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cellnex.sharepoint.com/sites/GlobalESGRepository/Shared Documents/ESG/Informe Anual Integrado/INFORME ANUAL 2025/ESG Key figures/"/>
    </mc:Choice>
  </mc:AlternateContent>
  <xr:revisionPtr revIDLastSave="4172" documentId="8_{7B7AF5A2-3BF5-47BE-856B-57FE74DD9184}" xr6:coauthVersionLast="47" xr6:coauthVersionMax="47" xr10:uidLastSave="{6BB8E4C1-5237-472A-AF7F-CC8C948411AF}"/>
  <workbookProtection workbookAlgorithmName="SHA-512" workbookHashValue="Qr2mqSs8jOzSiLIdbY/U8CgpWNVDv5x7XJz2BoAy5vGWpYk3kTWrvc1+1G1OSnVIrRz9F154Z+KSsYd3IfykFg==" workbookSaltValue="4mpM5icSusL8VNzKDJLA5w==" workbookSpinCount="100000" lockStructure="1"/>
  <bookViews>
    <workbookView xWindow="-110" yWindow="-110" windowWidth="19420" windowHeight="10300" tabRatio="889" firstSheet="9" activeTab="18" xr2:uid="{BE91AD0D-B94F-4AF9-AB23-065D9F92B220}"/>
  </bookViews>
  <sheets>
    <sheet name="ESG Key figures" sheetId="57" r:id="rId1"/>
    <sheet name="About Cellnex" sheetId="59" r:id="rId2"/>
    <sheet name="ESG MP 21-25" sheetId="18" r:id="rId3"/>
    <sheet name="SMP 2030" sheetId="68" r:id="rId4"/>
    <sheet name="ENVIRONMENT" sheetId="50" r:id="rId5"/>
    <sheet name="Climate change (E1)" sheetId="60" r:id="rId6"/>
    <sheet name="Biodiversity (E4)" sheetId="25" r:id="rId7"/>
    <sheet name="Water&amp;Waste non-material topics" sheetId="62" r:id="rId8"/>
    <sheet name="EU Taxonomy" sheetId="63" r:id="rId9"/>
    <sheet name="SOCIAL" sheetId="52" r:id="rId10"/>
    <sheet name="Headcount (S1)" sheetId="64" r:id="rId11"/>
    <sheet name="Training &amp; Development (S1)" sheetId="65" r:id="rId12"/>
    <sheet name="Working conditions (S1)" sheetId="66" r:id="rId13"/>
    <sheet name="GOVERNANCE" sheetId="55" r:id="rId14"/>
    <sheet name="BoD and Executive Committee" sheetId="42" r:id="rId15"/>
    <sheet name="Executive remuneration" sheetId="36" r:id="rId16"/>
    <sheet name="Bussines Ethics (G1)" sheetId="67" r:id="rId17"/>
    <sheet name="Customers &amp; Suppliers (G1)" sheetId="33" r:id="rId18"/>
    <sheet name="ANNEXES" sheetId="49" r:id="rId19"/>
    <sheet name="Sustainability Ratings" sheetId="46" r:id="rId20"/>
    <sheet name="Policies &amp; Certifications" sheetId="47" r:id="rId21"/>
    <sheet name="Disclaimer" sheetId="48" r:id="rId22"/>
  </sheets>
  <externalReferences>
    <externalReference r:id="rId23"/>
    <externalReference r:id="rId24"/>
  </externalReferenc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2" l="1"/>
  <c r="D50" i="65"/>
  <c r="J43" i="6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<sst xmlns="http://schemas.openxmlformats.org/spreadsheetml/2006/main" count="1815" uniqueCount="817">
  <si>
    <t>→</t>
  </si>
  <si>
    <t>Climate Change</t>
  </si>
  <si>
    <t>Biodiversity</t>
  </si>
  <si>
    <t>EU Taxonomy</t>
  </si>
  <si>
    <t>Workforce</t>
  </si>
  <si>
    <t>Board of Directors and Executive Committee</t>
  </si>
  <si>
    <t>Executive Remuneration</t>
  </si>
  <si>
    <t>Business Ethics</t>
  </si>
  <si>
    <t>Sustainability Ratings</t>
  </si>
  <si>
    <t>Policies and Certifications</t>
  </si>
  <si>
    <t>Disclaimer</t>
  </si>
  <si>
    <t xml:space="preserve">Cellnex’s ESG Policy is materialised through the ESG Master Plan, as it that sets out the roadmap to be followed. The ESG Master Plan 2021-2025 is a 5 year plan that is based on 5 strategic axes with specific strategic lines each and a transversal strategic axe related to communication, awareness and training actions. The Plan is applicable in all Cellnex geographies and has more than 100 actions in which all Cellnex corporate areas are involved, demonstrating the relevance of ESG within the company. The Master Plan integrates ethical and good governance, social and environmental initiatives aligned with the Sustainable Development Goals (SDG), in accordance with international standards, as well as the latest trends in sustainability with commitments and objectives in accordance with the expectations of all Cellnex stakeholders.								</t>
  </si>
  <si>
    <t xml:space="preserve"> Target year</t>
  </si>
  <si>
    <t>Target</t>
  </si>
  <si>
    <t>Growing with a long-term sustainable environmental approach</t>
  </si>
  <si>
    <t>Carbon neutral</t>
  </si>
  <si>
    <t>Net-zero (2050)</t>
  </si>
  <si>
    <t>2050</t>
  </si>
  <si>
    <t>CDP: Minimum of 50% of the total invited supplers each year from 2023</t>
  </si>
  <si>
    <t>2025</t>
  </si>
  <si>
    <t>Measure the 30% of Cellnex consumption by smart meter systems by 2025</t>
  </si>
  <si>
    <t>Deploy Global energy Platform for &gt;70% of Cellnex consumption by 2025</t>
  </si>
  <si>
    <t>&gt;70%</t>
  </si>
  <si>
    <t>% of Cellnex consumption to be ISO 50001 verified by 2025</t>
  </si>
  <si>
    <t>Integration of environmental standards within the purchasing management system</t>
  </si>
  <si>
    <t>Social</t>
  </si>
  <si>
    <t>Boosting our talent, being diverse and inclusive</t>
  </si>
  <si>
    <t>-</t>
  </si>
  <si>
    <t>≥70%</t>
  </si>
  <si>
    <t>EES - Overall Purpose dimension : % favorable scores</t>
  </si>
  <si>
    <t>ESS -  ≥60% Favorable wellbeing scores in all BUs or improve by 5 %</t>
  </si>
  <si>
    <t xml:space="preserve">≥60% / +5% </t>
  </si>
  <si>
    <t>Inclusive leadership positive scores on the employee pulse survey</t>
  </si>
  <si>
    <t>Extending our commitment to the value chain</t>
  </si>
  <si>
    <t>Critical suppliers homologated considering ESG criteria</t>
  </si>
  <si>
    <t xml:space="preserve">Critical suppliers that have not complied with minimum ESG evaluation criteria, audited </t>
  </si>
  <si>
    <t>Evaluation of critical/significant suppliers through  CDP &amp; Ecovadis</t>
  </si>
  <si>
    <t>Suppliers supported in corrective action plan implementation</t>
  </si>
  <si>
    <t>Ensuring the awareness of our responsible way of doing</t>
  </si>
  <si>
    <t xml:space="preserve">Cellnex Group employees attending the ESG annual training </t>
  </si>
  <si>
    <t>Governance</t>
  </si>
  <si>
    <t>Showing what we are, acting with integrity</t>
  </si>
  <si>
    <t>Women directors</t>
  </si>
  <si>
    <t xml:space="preserve">Non-executive directors </t>
  </si>
  <si>
    <t xml:space="preserve">Independent directors </t>
  </si>
  <si>
    <t xml:space="preserve">Directors with ESG capabilities and expertise </t>
  </si>
  <si>
    <t>Nationalities in the Board of  Directors</t>
  </si>
  <si>
    <t>≥5</t>
  </si>
  <si>
    <t>80% of Cellnex Group and 100% of Executive Committee and Directors receiving compliance training</t>
  </si>
  <si>
    <t>80%/100%</t>
  </si>
  <si>
    <t>Total energy consumption by source (MWh)</t>
  </si>
  <si>
    <t>Gasoline</t>
  </si>
  <si>
    <t>Natural Gas</t>
  </si>
  <si>
    <t>District heating/cooling</t>
  </si>
  <si>
    <t>Total</t>
  </si>
  <si>
    <t>Water (supply network)</t>
  </si>
  <si>
    <t>Elimination</t>
  </si>
  <si>
    <t>Recovery</t>
  </si>
  <si>
    <t>Waste by type of treatment (t)</t>
  </si>
  <si>
    <t>Spain</t>
  </si>
  <si>
    <t>Scope 1</t>
  </si>
  <si>
    <t>Scope 2</t>
  </si>
  <si>
    <t>Scope 3</t>
  </si>
  <si>
    <t>Italy</t>
  </si>
  <si>
    <t>France</t>
  </si>
  <si>
    <t>Switzerland</t>
  </si>
  <si>
    <t>Netherlands</t>
  </si>
  <si>
    <t>UK</t>
  </si>
  <si>
    <t>Ireland</t>
  </si>
  <si>
    <t>Portugal</t>
  </si>
  <si>
    <t>Sweden</t>
  </si>
  <si>
    <t>Poland</t>
  </si>
  <si>
    <t>% of sites in protected areas</t>
  </si>
  <si>
    <t>Country</t>
  </si>
  <si>
    <t>Economic Activities</t>
  </si>
  <si>
    <t>Climate Change Mitigation</t>
  </si>
  <si>
    <t>Climate Change Adaptation</t>
  </si>
  <si>
    <t>Circular Economy</t>
  </si>
  <si>
    <t>Pollution</t>
  </si>
  <si>
    <t>4.1 Provision of water leak detection services</t>
  </si>
  <si>
    <t>WTR</t>
  </si>
  <si>
    <t>8.2 Data-driven solutions for reducing greenhouse gas emissions</t>
  </si>
  <si>
    <t>14.1 Emergency services</t>
  </si>
  <si>
    <t>CCA</t>
  </si>
  <si>
    <t>CAPEX</t>
  </si>
  <si>
    <t>7.3. Installation, maintenance and repair of energy-efficient equipment</t>
  </si>
  <si>
    <t>7.6 Installation, maintenance and repair of renewable energy technologies</t>
  </si>
  <si>
    <t>%</t>
  </si>
  <si>
    <t>Gender distribution</t>
  </si>
  <si>
    <t>Women</t>
  </si>
  <si>
    <t>Men</t>
  </si>
  <si>
    <t>Under 30</t>
  </si>
  <si>
    <t>Professional classification</t>
  </si>
  <si>
    <t>Senior Management</t>
  </si>
  <si>
    <t>Directors</t>
  </si>
  <si>
    <t>Managers</t>
  </si>
  <si>
    <t>Coordinators/ Other professionals</t>
  </si>
  <si>
    <t>Temporary</t>
  </si>
  <si>
    <t>Full time</t>
  </si>
  <si>
    <t>Part time</t>
  </si>
  <si>
    <t>Country distribution</t>
  </si>
  <si>
    <t>Austria</t>
  </si>
  <si>
    <t>Denmark</t>
  </si>
  <si>
    <t>Voluntary</t>
  </si>
  <si>
    <t>New employee hires</t>
  </si>
  <si>
    <t>Gender diversity</t>
  </si>
  <si>
    <t>Women in management positions in revenue-generating functions</t>
  </si>
  <si>
    <t>__</t>
  </si>
  <si>
    <t>Employee accident rates</t>
  </si>
  <si>
    <t>Injury Frequency Rate (IFR)</t>
  </si>
  <si>
    <t>Rate of high-consequence work-related injuries</t>
  </si>
  <si>
    <t>Accident Frequency Rate (AFR)</t>
  </si>
  <si>
    <t>Accident severity rate (SR)</t>
  </si>
  <si>
    <t>Incident Rate of Occupational Diseases (IROD)</t>
  </si>
  <si>
    <t>Absenteeism Rate</t>
  </si>
  <si>
    <t>Total average</t>
  </si>
  <si>
    <t>Suppliers</t>
  </si>
  <si>
    <t>% of local suppliers</t>
  </si>
  <si>
    <t>GOVERNANCE</t>
  </si>
  <si>
    <t>Board of Directors &amp; Excutive Committee</t>
  </si>
  <si>
    <t>Key Indicators</t>
  </si>
  <si>
    <t>% of independent Directors</t>
  </si>
  <si>
    <t>% non-executive Directors</t>
  </si>
  <si>
    <t>Board Member</t>
  </si>
  <si>
    <t>Role</t>
  </si>
  <si>
    <t>Category</t>
  </si>
  <si>
    <t>Designation date</t>
  </si>
  <si>
    <t>Gender</t>
  </si>
  <si>
    <t>Committee Membership</t>
  </si>
  <si>
    <t>ESG Knowledge</t>
  </si>
  <si>
    <t>Independent</t>
  </si>
  <si>
    <t>Female</t>
  </si>
  <si>
    <t>Yes</t>
  </si>
  <si>
    <t>Marieta del Rivero</t>
  </si>
  <si>
    <t>Non-executive director</t>
  </si>
  <si>
    <t>NRSC (P)</t>
  </si>
  <si>
    <t>Ana García Fau</t>
  </si>
  <si>
    <t>ARMC (P) / CAC</t>
  </si>
  <si>
    <t>Dominique D'Hinnin</t>
  </si>
  <si>
    <t>Male</t>
  </si>
  <si>
    <t>Christian Coco</t>
  </si>
  <si>
    <t>Proprietary</t>
  </si>
  <si>
    <t>Italy, Germany</t>
  </si>
  <si>
    <t>Alexandra Reich</t>
  </si>
  <si>
    <t>ARMC</t>
  </si>
  <si>
    <t>Jonathan Amouyal</t>
  </si>
  <si>
    <t>CAC</t>
  </si>
  <si>
    <t>María Teresa Ballester</t>
  </si>
  <si>
    <t>ARMC / NRSC</t>
  </si>
  <si>
    <t>Óscar Fanjul Martín</t>
  </si>
  <si>
    <t>Spain, Chile</t>
  </si>
  <si>
    <t>Marco Patuano</t>
  </si>
  <si>
    <t>Chief Executive Office</t>
  </si>
  <si>
    <t>Executive</t>
  </si>
  <si>
    <t xml:space="preserve">Male </t>
  </si>
  <si>
    <t>Non-executive Secretary</t>
  </si>
  <si>
    <t>Non-Directorial Vice-Secretary</t>
  </si>
  <si>
    <t xml:space="preserve">(P) President </t>
  </si>
  <si>
    <t>Nominations, Remunerations and Sustainability Committee (NRSC)</t>
  </si>
  <si>
    <t>Audit and Risk Management Committee (ARMC)</t>
  </si>
  <si>
    <t>Capital Allocation Committee (CAC)</t>
  </si>
  <si>
    <t>Executive remuneration</t>
  </si>
  <si>
    <t>Others</t>
  </si>
  <si>
    <t>Maximum</t>
  </si>
  <si>
    <t>Strategic Priority</t>
  </si>
  <si>
    <t>Metric</t>
  </si>
  <si>
    <t>Weight</t>
  </si>
  <si>
    <t>% Performance</t>
  </si>
  <si>
    <t>Annualised absolute TSR</t>
  </si>
  <si>
    <t>#3</t>
  </si>
  <si>
    <t>Communication about anti-corruption policies and procedures</t>
  </si>
  <si>
    <t>Sustainability ratings</t>
  </si>
  <si>
    <t>Policies &amp; Certifications</t>
  </si>
  <si>
    <t>B</t>
  </si>
  <si>
    <t>A</t>
  </si>
  <si>
    <r>
      <rPr>
        <vertAlign val="superscript"/>
        <sz val="8"/>
        <color theme="2" tint="-0.499984740745262"/>
        <rFont val="Roboto"/>
      </rPr>
      <t xml:space="preserve">(1) </t>
    </r>
    <r>
      <rPr>
        <sz val="8"/>
        <color theme="2" tint="-0.499984740745262"/>
        <rFont val="Roboto"/>
      </rPr>
      <t xml:space="preserve">Risk rating, the closest to zero, the better. </t>
    </r>
  </si>
  <si>
    <t>BB</t>
  </si>
  <si>
    <t>BBB</t>
  </si>
  <si>
    <t>EE-</t>
  </si>
  <si>
    <t>EE</t>
  </si>
  <si>
    <t>POLICY ON THE COMMUNICATION OF FINANCIAL, NON-FINANCIAL AND CORPORATE INFORMATION AND CONTACTS WITH SHAREHOLDERS, INSTITUTIONAL INVESTORS AND PROXY ADVISORS</t>
  </si>
  <si>
    <t>ENVIRONMENT AND CLIMATE CHANGE POLICY</t>
  </si>
  <si>
    <t>EQUITY, DIVERSITY AND INCLUSION POLICY</t>
  </si>
  <si>
    <t>GLOBAL QUALITY POLICY</t>
  </si>
  <si>
    <t>GLOBAL RISK MANAGEMENT POLICY</t>
  </si>
  <si>
    <t>HUMAN RIGHTS POLICY</t>
  </si>
  <si>
    <t>INFORMATION SECURITY POLICY</t>
  </si>
  <si>
    <t>OCCUPATIONAL HEALTH AND SAFETY POLICY</t>
  </si>
  <si>
    <t>PERSONAL DATA PROTECTION POLICY</t>
  </si>
  <si>
    <t>PROCUREMENT POLICY</t>
  </si>
  <si>
    <t>REMUNERATIONS POLICY OF THE DIRECTORS</t>
  </si>
  <si>
    <t>SHAREHOLDER REMUNERATION POLICY 2023-2024</t>
  </si>
  <si>
    <t>TAX POLICY</t>
  </si>
  <si>
    <t>CODE OF ETHICS</t>
  </si>
  <si>
    <t>POLICY FOR THE WHISTLEBLOWING CHANNEL</t>
  </si>
  <si>
    <t>CONFLICT OF INTEREST POLICY</t>
  </si>
  <si>
    <t>GIFTS AND HOSPITALITY POLICY</t>
  </si>
  <si>
    <t>The most updated version of the Corporate Policies are available in the Cellnex's Corporate website:
https://www.cellnex.com/investor-relations/corporate-governance/#shareholders-investors-corporate-policies</t>
  </si>
  <si>
    <t>Corporate certifications and scope</t>
  </si>
  <si>
    <t>ISO 9001 Quality Management System</t>
  </si>
  <si>
    <t>ISO 14001 Environmental Management System</t>
  </si>
  <si>
    <t>ISO 45001 Occupational Health &amp; Safety Management System</t>
  </si>
  <si>
    <t>ISO 27001 Information Security Management System</t>
  </si>
  <si>
    <t>SA 8000 Social Responsability</t>
  </si>
  <si>
    <t>UNI/PdR 125:2022 Gender equality</t>
  </si>
  <si>
    <t>Modelo EASI</t>
  </si>
  <si>
    <t>ISO 20000-1 Service Management</t>
  </si>
  <si>
    <t>E</t>
  </si>
  <si>
    <t>D</t>
  </si>
  <si>
    <t>C</t>
  </si>
  <si>
    <t>United Kingdom</t>
  </si>
  <si>
    <t>Nationalities</t>
  </si>
  <si>
    <t>Spanish</t>
  </si>
  <si>
    <t>Polish</t>
  </si>
  <si>
    <t>Italian</t>
  </si>
  <si>
    <t>French</t>
  </si>
  <si>
    <t>British</t>
  </si>
  <si>
    <t>Other</t>
  </si>
  <si>
    <t>Employee responding to the Pulse Survey</t>
  </si>
  <si>
    <t>From 2023</t>
  </si>
  <si>
    <t xml:space="preserve"> ≥80%</t>
  </si>
  <si>
    <t>Employee engagement Survey (ESS) - % Engagement</t>
  </si>
  <si>
    <t>Diesel (A+C)</t>
  </si>
  <si>
    <t>Total energy consumption from renewable sources</t>
  </si>
  <si>
    <t>Grid electricity</t>
  </si>
  <si>
    <t>Scope 1 GHG emissions</t>
  </si>
  <si>
    <t>Scope 2 GHG emissions</t>
  </si>
  <si>
    <t>Biogenic emissions of CO2eq from biomass (CH4)</t>
  </si>
  <si>
    <t>Biogenic emissions of CO2eq from biomass (NO2)</t>
  </si>
  <si>
    <t>3.1 Purchased goods and services</t>
  </si>
  <si>
    <t>3.2 Capital goods</t>
  </si>
  <si>
    <t>3.7 Employee commuting</t>
  </si>
  <si>
    <t>3.8 Upstream leased assets</t>
  </si>
  <si>
    <t>3.13 Downstream leased assets</t>
  </si>
  <si>
    <t>3.15 Investments</t>
  </si>
  <si>
    <t>SBT climate targets</t>
  </si>
  <si>
    <t>Milestones and target years</t>
  </si>
  <si>
    <t>CCM</t>
  </si>
  <si>
    <t>% of sites outside protected areas</t>
  </si>
  <si>
    <t>Sites in protected areas</t>
  </si>
  <si>
    <t>Diversity in the Board of Directors</t>
  </si>
  <si>
    <t>ARMC, CAC</t>
  </si>
  <si>
    <t>Composition of the Board of Directors</t>
  </si>
  <si>
    <t>Reporting areas</t>
  </si>
  <si>
    <t>Comments</t>
  </si>
  <si>
    <t>Corruption or bribery</t>
  </si>
  <si>
    <t>Discrimination or harassment</t>
  </si>
  <si>
    <t>Customer privacy data</t>
  </si>
  <si>
    <t>Conflicts of interest</t>
  </si>
  <si>
    <t>Money laundering or insider trading</t>
  </si>
  <si>
    <t>Human rights (forced labour, human trafficking, child labour)</t>
  </si>
  <si>
    <t>Other inquiries</t>
  </si>
  <si>
    <t>Number of communications</t>
  </si>
  <si>
    <t>Number of breaches</t>
  </si>
  <si>
    <t>Nationalities in the BoD</t>
  </si>
  <si>
    <t>% Pay level</t>
  </si>
  <si>
    <t>Improve shareholder remuneration</t>
  </si>
  <si>
    <t>#1</t>
  </si>
  <si>
    <t>Cash generation</t>
  </si>
  <si>
    <t>1,958.4m€</t>
  </si>
  <si>
    <t>2,176m€</t>
  </si>
  <si>
    <t>2,393.6m€</t>
  </si>
  <si>
    <t>Sustainability</t>
  </si>
  <si>
    <t>AnnualisedRelative TSR</t>
  </si>
  <si>
    <t>#2</t>
  </si>
  <si>
    <t>Reduction of absolute scope 3 emissions 
FY27 vs FY20</t>
  </si>
  <si>
    <t>Threshold</t>
  </si>
  <si>
    <t xml:space="preserve">Pay ratio of the CEO vs average remuneration of the employees </t>
  </si>
  <si>
    <t>Total energy consumption from fossil sources</t>
  </si>
  <si>
    <t>ENERGY POLICY</t>
  </si>
  <si>
    <t>BUSINESS CONTINUITY POLICY</t>
  </si>
  <si>
    <t>STAKEHOLDER ENGAGEMENT POLICY</t>
  </si>
  <si>
    <t>POLICY ON THE COMPOSITION OF THE BOARD OF THE BOARD OF DIRECTORS</t>
  </si>
  <si>
    <t>TREASURY SHARE POLICY</t>
  </si>
  <si>
    <t>National Security Scheme</t>
  </si>
  <si>
    <t>SUSTAINABILITY POLICY</t>
  </si>
  <si>
    <t>2020 (Base year)</t>
  </si>
  <si>
    <t>ISO 50001 Energy Management System</t>
  </si>
  <si>
    <t>Standard</t>
  </si>
  <si>
    <t>Expiry date (*) ISO 14064 and ISO 14046 are verified annually</t>
  </si>
  <si>
    <t>ISO 14064 Carbon Footprint  (*)</t>
  </si>
  <si>
    <t>Market share position in # of Towers</t>
  </si>
  <si>
    <t>SBTi Endorses Cellnex’s Science‑Based and Net‑Zero Targets.</t>
  </si>
  <si>
    <t>CDP A-List for the seventh consecutive year.</t>
  </si>
  <si>
    <t>Climate transition plan updated.</t>
  </si>
  <si>
    <t>Energy Management System ISO 50001 certified in Spain, Italy, Sweden, and UK.</t>
  </si>
  <si>
    <t>Climate mitigation with suppliers and customers
Climate adaptation of sites</t>
  </si>
  <si>
    <t xml:space="preserve">Increase energy resilience </t>
  </si>
  <si>
    <t>BTS eco-design</t>
  </si>
  <si>
    <t>Biodiversity sectorial metrics</t>
  </si>
  <si>
    <t xml:space="preserve">What's next in the new Sustainability Master Plan 2030 </t>
  </si>
  <si>
    <t>Climate Change (ESRS E1)</t>
  </si>
  <si>
    <t>Energy efficiency</t>
  </si>
  <si>
    <t>Scaling the Energy Management System ISO 50001</t>
  </si>
  <si>
    <t>% of electricity consumption certified</t>
  </si>
  <si>
    <t>Countries ISO 50001 certified</t>
  </si>
  <si>
    <t>Spain, Italy, Sweden, and the UK</t>
  </si>
  <si>
    <t>Energy and CO2 savings</t>
  </si>
  <si>
    <t>0.6</t>
  </si>
  <si>
    <t>0.7</t>
  </si>
  <si>
    <t>1.2</t>
  </si>
  <si>
    <t>Solar panels</t>
  </si>
  <si>
    <t>2.3</t>
  </si>
  <si>
    <t>Energy saved (GWh)</t>
  </si>
  <si>
    <t>2.1</t>
  </si>
  <si>
    <t>3.3</t>
  </si>
  <si>
    <t>4.7</t>
  </si>
  <si>
    <t>1.3</t>
  </si>
  <si>
    <t>6.0</t>
  </si>
  <si>
    <t>Saving</t>
  </si>
  <si>
    <t>KPI</t>
  </si>
  <si>
    <t>Investment
(millions of EUR)</t>
  </si>
  <si>
    <t>Investment 
(millions of EUR)</t>
  </si>
  <si>
    <t>Targets related to climate change adaptation and mitigation</t>
  </si>
  <si>
    <t>Retrospective</t>
  </si>
  <si>
    <t>% 2025/2024</t>
  </si>
  <si>
    <t>% 2025/2020</t>
  </si>
  <si>
    <t>2025 % target/2020</t>
  </si>
  <si>
    <t>2030 % target/2020</t>
  </si>
  <si>
    <t>2050 % target/2020</t>
  </si>
  <si>
    <t>Reduction of Scope 1 and 2 (market-based) GHG emissions</t>
  </si>
  <si>
    <t>Reduction of Scope 3 GHG emissions</t>
  </si>
  <si>
    <t>Sourcing of renewable electricity (%)</t>
  </si>
  <si>
    <t>Suppliers and customers, in terms of emissions, with SBTs (%)</t>
  </si>
  <si>
    <t>Reduction of Scope 3.3 GHG emissions (from fuel and energy-related activities)</t>
  </si>
  <si>
    <t>Reduction of absolute Scope 3.1 and 3.2 GHG emissions (from purchased goods and services and capital goods)</t>
  </si>
  <si>
    <t>Science Based Targets</t>
  </si>
  <si>
    <t>Energy consumption and mix</t>
  </si>
  <si>
    <t>Consumption from fossil sources</t>
  </si>
  <si>
    <t>Total energy consumption from nuclear sources</t>
  </si>
  <si>
    <t>Consumption from renewable sources</t>
  </si>
  <si>
    <t>Biofuels, biogas, hydrogen</t>
  </si>
  <si>
    <t>Self-generated electricity</t>
  </si>
  <si>
    <t>Total energy consumption</t>
  </si>
  <si>
    <t>Total energy consumption by country (MWh)</t>
  </si>
  <si>
    <t>Evolution of energy consumption</t>
  </si>
  <si>
    <t>Electricity consumption figures include pass-through. Italy represents half of Cellnex’s total energy use, as it is the market with the largest portfolio of towers for which Cellnex directly manages the energy supply. Portugal’s energy consumption increased notably due to the expansion of site portfolio under direct energy management. Non‑electrical energy accounts for less than 1% of the Group’s total energy consumption, underscoring its minimal contribution to Cellnex’s overall energy footprint. Finally, the reduction in district heating/cooling consumption reflects an adjustment in the calculation methodology.</t>
  </si>
  <si>
    <t>Gross Scopes 1, 2, 3 and total GHG emissions (tCO2eq)</t>
  </si>
  <si>
    <t>Gross Scope 1 GHG emissions</t>
  </si>
  <si>
    <t>1 Cellnex has no CO2 emissions from regulated emission trading schemes under Scope 1.</t>
  </si>
  <si>
    <t>Gross location-based Scope 2 GHG emissions</t>
  </si>
  <si>
    <t>Gross market-based Scope 2 GHG emissions</t>
  </si>
  <si>
    <t>Significant Scope 3 GHG emissions</t>
  </si>
  <si>
    <t>Total Gross indirect (Scope 3) GHG emissions</t>
  </si>
  <si>
    <t>3.3 Fuel and energy-related Activities (not included in Scope 1 or Scope 2)</t>
  </si>
  <si>
    <t>3.6 Business travel</t>
  </si>
  <si>
    <t>Total GHG emissions1</t>
  </si>
  <si>
    <t>Total GHG emissions (location based)</t>
  </si>
  <si>
    <t>Total GHG emissions (market based)</t>
  </si>
  <si>
    <t>Main variations 2025 vs 2024</t>
  </si>
  <si>
    <t>Increase in stationary combustion and refrigerant gases.</t>
  </si>
  <si>
    <t>Increase of renewable electricity supply achieving a 100% in 2025. Improvement in cooling/heating emissions-related calculation. Decrease of location-based emission factors.</t>
  </si>
  <si>
    <t>Scope 3.1 and 3.2</t>
  </si>
  <si>
    <t>Increase in supplier-specific emission factor data (from 28% to 39% in category 3.1 and from 55% to 75% category 3.2). Downward trend in supplier expenditure.</t>
  </si>
  <si>
    <t>Scope 3.3</t>
  </si>
  <si>
    <t>Lower electricity emissions in Scope 2.</t>
  </si>
  <si>
    <t>Scope 3.13</t>
  </si>
  <si>
    <t>Engagement with customers to understand their energy use and renewable uptake. Improvement in data collection.</t>
  </si>
  <si>
    <t>Rest of Scope 3 categories</t>
  </si>
  <si>
    <t>Decrease in Scope 3.15 emissions due to a decrease of the revenues of an invested company.</t>
  </si>
  <si>
    <t>Cellnex has no biogenic emissions in Scopes 1 and 3; only Scope 2 includes biogenic emissions from biomass used for district heating.</t>
  </si>
  <si>
    <t>GHG intensity per net revenue and per site</t>
  </si>
  <si>
    <t>By revenue</t>
  </si>
  <si>
    <t>By site</t>
  </si>
  <si>
    <t>GHG intensity per net revenue</t>
  </si>
  <si>
    <t>%2025/2024</t>
  </si>
  <si>
    <t>Total GHG emissions (location-based) per net revenue (tCO2eq/Mn€t)</t>
  </si>
  <si>
    <t>Total GHG emissions (market-based) per net revenue (tCO2eq/Mn€t)</t>
  </si>
  <si>
    <t>Water consumption (m3)</t>
  </si>
  <si>
    <t>Cellnex no longer collects data from rainwater supplies as it is residual, representing 2% of the total water consumption in 2024.
In 2025 overall water consumption increased due to improved data collection and more accurate estimation methods.</t>
  </si>
  <si>
    <t>Waste (t)</t>
  </si>
  <si>
    <t>Non-hazardous waste</t>
  </si>
  <si>
    <t>Hazardous waste</t>
  </si>
  <si>
    <t>Impacts of activities, products and services on biodiversity</t>
  </si>
  <si>
    <t>% of sites in protected areas by country</t>
  </si>
  <si>
    <t xml:space="preserve">The EU taxonomy is a classification system establishing a list of environmentally sustainable economic activities that will help to meet the EU’s climate and energy targets for 2030 and achieve the European green deal objectives. As such, the EU taxonomy establishes appropriate definitions of which economic activities can be considered environmentally sustainable. </t>
  </si>
  <si>
    <t>It should be noted that, following the approval of the Commission Delegated Regulation (EU) 2026/73, Cellnex has taken advantage of the option to present a simplified version of the reporting tables. In addition, for the Edge DC (data centers) economic activity, the alignment percentage has been set at 0% due to the technical complexity required and the consistently low alignment results in previous years (below 1% for both revenue and CapEx), as mentioned previously, _x000B_this approach is aligned with the efficiency and materiality principles of Commission Delegated Regulation 2026/73.</t>
  </si>
  <si>
    <t>Proportion of operating income and CapEx from products or services associated with Taxonomy-eligible or Taxonomy-aligned economic activities. Disclosure covering year 2025 (summary KPIs)</t>
  </si>
  <si>
    <t>Proportion of Taxonomy eligible activities</t>
  </si>
  <si>
    <t>Taxonomy aligned activities</t>
  </si>
  <si>
    <t>Proportion of Taxonomy aligned activities</t>
  </si>
  <si>
    <t>Breakdown by environmental objectives of Taxonomy aligned activities</t>
  </si>
  <si>
    <t>Proportion of enabling activities</t>
  </si>
  <si>
    <t>Proportion of transitional activities</t>
  </si>
  <si>
    <t>Not assessed activities considered non-material</t>
  </si>
  <si>
    <t>Taxonomy aligned activities in previous financial year (2024)</t>
  </si>
  <si>
    <t>Proportion of Taxonomy aligned activities in previous financial year (2024)</t>
  </si>
  <si>
    <t>Water</t>
  </si>
  <si>
    <t>Turnover</t>
  </si>
  <si>
    <t>CapEx</t>
  </si>
  <si>
    <t>OpEx</t>
  </si>
  <si>
    <t>1.24%</t>
  </si>
  <si>
    <t>0.58%</t>
  </si>
  <si>
    <t>0.19%</t>
  </si>
  <si>
    <t>Code</t>
  </si>
  <si>
    <t>Taxonomy elegible KPI (Proportion of Taxonomy eliglible Turnover)</t>
  </si>
  <si>
    <t>Taxonomy aligned KPI (monetary value of Turnover)</t>
  </si>
  <si>
    <t>Taxonomy aligned KPI (Proportion of Taxonomy aligned Turnover)</t>
  </si>
  <si>
    <t>Environmental objective of Taxonomy aligned activities</t>
  </si>
  <si>
    <t>Enabling activity</t>
  </si>
  <si>
    <t>Transitional activity</t>
  </si>
  <si>
    <t>Proportion of Taxonomy aligned in Taxonomy eligible</t>
  </si>
  <si>
    <t>Sum of alignment per objective</t>
  </si>
  <si>
    <t>Total KPI (Turnover)</t>
  </si>
  <si>
    <t>Activity 4.1 includes the DAS &amp; Small cells (IoT Utilities) activity. It is considered as an enabling activity in line with the Environmental Delegated Act - Water..
Activity 8.2 includes revenues from DAS &amp; Small cells (IoT Smart Services).
Activity 14.1 includes Mission Critical as enabling activities for climate change adaptation as set out in the amendment to Annex II on Climate Change Adaptation</t>
  </si>
  <si>
    <t>Proportion of operating income and CapEx from products or services associated with Taxonomy-eligible or Taxonomy-aligned economic activities. Disclosure covering year 2025 (activity breakdown)</t>
  </si>
  <si>
    <t>OPERATING INCOME</t>
  </si>
  <si>
    <t>Taxonomy elegible KPI (Proportion of Taxonomy eliglible CapEx)</t>
  </si>
  <si>
    <t>Taxonomy aligned KPI (monetary value of CapEx)</t>
  </si>
  <si>
    <t>Taxonomy aligned KPI (Proportion of Taxonomy aligned CapEx)</t>
  </si>
  <si>
    <t>Total KPI (CapEX)</t>
  </si>
  <si>
    <t>Activity 4.1 includes all investments related to Adesal's  DAS &amp; Small cells (IoT Utilities)..
Activity 8.2 includes investments linked to projects classified in the DAS &amp; Small cells (IoT Smart Services) business.
Activity 14.1 includes Mission Critical investments.
Activity 7.3 includes investment in more efficient refrigeration equipment from Efficiency Capex (Energy).
Activity 7.6 includes all the investment made in solar panels in the different countries in which the company operates.</t>
  </si>
  <si>
    <t>In 2025 the amount of waste generated at Cellnex sites was of 384.3t, produced in four different countries: Italy, France, Poland and Spain where Cellnex has direct control in the waste management. Compared to last year, the total amount of waste has decreased by (54)%, mainly in France, due to the completion of data center construction, and in Spain, due to an increase in the outsourced maintenance tasks. In terms of waste treatment type for 2025, 99% of the waste generated was recovered. When valorisation is not possible, elimination treatment is used, mainly landfilling.</t>
  </si>
  <si>
    <t>Waste generated, waste diverted from/diverted to disposal</t>
  </si>
  <si>
    <t>Top Employer certification in Spain.</t>
  </si>
  <si>
    <t>Promotion of internal mobility to maximize the potential of Cellnex talent and improve cultural diversity.</t>
  </si>
  <si>
    <t>Enhanced Employee Portal in Success Factors to help employees manage their performance and goals, professional development &amp; learning, compensation and benefits.</t>
  </si>
  <si>
    <t>Systematic Talent Review and Succession planning processes improved by the implementation of SAP Success Factor platform.</t>
  </si>
  <si>
    <t>Develop workforce capabilities in emerging technologies and AI enabled work models.</t>
  </si>
  <si>
    <t>Boost employer brand recognition to attract and retain top talent.</t>
  </si>
  <si>
    <t>Systematically measure Cellnex social impact.</t>
  </si>
  <si>
    <t>Significant improvement in the Pulse Survey participation and in the employee engagement level.</t>
  </si>
  <si>
    <t>Engagement activities in all countries to foster Cellnex culture and boost well-being.</t>
  </si>
  <si>
    <t>Continuing actions to foster Equity, Diversity and Inclusion (EDI) culture. 2nd edition of Female Empowerment Itinerary launched. </t>
  </si>
  <si>
    <t>electricity ISO 50001 certified</t>
  </si>
  <si>
    <t xml:space="preserve">renewable electricity </t>
  </si>
  <si>
    <t>procurement-related emissions (Scope 3.1, 3.2) vs 2020</t>
  </si>
  <si>
    <t>Absolute GHG emissions (Scope 1, 2, 3) vs 2020  (market-based)</t>
  </si>
  <si>
    <t>Total employee headcount by gender and country</t>
  </si>
  <si>
    <t>N.A.</t>
  </si>
  <si>
    <t>N.A</t>
  </si>
  <si>
    <t>N.A.= Not Available.
ESRS standard only requires disclosure for countries with at least 50 employees and at least 10% of total headcount. For transparency, data for smaller employee populations is also provided, although it is not required by S1-6/50(a).</t>
  </si>
  <si>
    <t>Permanent</t>
  </si>
  <si>
    <t>non-guaranteed hours employees</t>
  </si>
  <si>
    <t>Not disclosed</t>
  </si>
  <si>
    <t>0.1%</t>
  </si>
  <si>
    <t>0.3%</t>
  </si>
  <si>
    <t>0.2%</t>
  </si>
  <si>
    <t>N.A.= Not Available.</t>
  </si>
  <si>
    <t>0.4%</t>
  </si>
  <si>
    <t>1.2%</t>
  </si>
  <si>
    <t>0.9%</t>
  </si>
  <si>
    <t>0.7%</t>
  </si>
  <si>
    <t>Employee turnover</t>
  </si>
  <si>
    <t>Rate of employee turnover</t>
  </si>
  <si>
    <t>Not reported</t>
  </si>
  <si>
    <t>Age distribution</t>
  </si>
  <si>
    <t>30 to 50</t>
  </si>
  <si>
    <t>Over 50</t>
  </si>
  <si>
    <t>Total employee headcount by contract type</t>
  </si>
  <si>
    <t>Workforce dismissals</t>
  </si>
  <si>
    <t>Dismissals</t>
  </si>
  <si>
    <t>Own workforce (ESRS S1)</t>
  </si>
  <si>
    <t>Characteristics of employees</t>
  </si>
  <si>
    <t>New employees hires</t>
  </si>
  <si>
    <t>New employees</t>
  </si>
  <si>
    <t>New employee rate</t>
  </si>
  <si>
    <t>The United Kingdom</t>
  </si>
  <si>
    <t>The Netherlands</t>
  </si>
  <si>
    <t>Hirings - local community</t>
  </si>
  <si>
    <t>Professional category</t>
  </si>
  <si>
    <t>Local</t>
  </si>
  <si>
    <t>Employee Turnover</t>
  </si>
  <si>
    <t>Algerian</t>
  </si>
  <si>
    <t>Argentinian</t>
  </si>
  <si>
    <t>Bosnian</t>
  </si>
  <si>
    <t>Chinese</t>
  </si>
  <si>
    <t>Colombian</t>
  </si>
  <si>
    <t>Cameroonian</t>
  </si>
  <si>
    <t>Danish</t>
  </si>
  <si>
    <t>German</t>
  </si>
  <si>
    <t>Indian</t>
  </si>
  <si>
    <t>Moroccan</t>
  </si>
  <si>
    <t>Dutch</t>
  </si>
  <si>
    <t>Portuguese</t>
  </si>
  <si>
    <t>Romanian</t>
  </si>
  <si>
    <t>South African</t>
  </si>
  <si>
    <t>Swedish</t>
  </si>
  <si>
    <t>Swiss</t>
  </si>
  <si>
    <t>Turnover (%)</t>
  </si>
  <si>
    <t>No voluntary</t>
  </si>
  <si>
    <t>Departures</t>
  </si>
  <si>
    <t>Total number of departures</t>
  </si>
  <si>
    <t>Voluntart leaves</t>
  </si>
  <si>
    <t>Ducth</t>
  </si>
  <si>
    <t>Voluntary leaves</t>
  </si>
  <si>
    <t>Training and skills development</t>
  </si>
  <si>
    <t>Participation in performance and career development reviews</t>
  </si>
  <si>
    <t xml:space="preserve">Total Amount Spent on employee training </t>
  </si>
  <si>
    <t>Average cost of training per employee</t>
  </si>
  <si>
    <t>Total (€)</t>
  </si>
  <si>
    <t>1,003.65</t>
  </si>
  <si>
    <t>Percentage of employees that participated in regular performance and career development reviews</t>
  </si>
  <si>
    <t xml:space="preserve">Total training hours by type </t>
  </si>
  <si>
    <t>Safety in the workplace</t>
  </si>
  <si>
    <t>Human rights</t>
  </si>
  <si>
    <t>Cybersecurity</t>
  </si>
  <si>
    <t>Anti-corruption</t>
  </si>
  <si>
    <t>Collective Bargaining Coverage</t>
  </si>
  <si>
    <t>Women in STEM-related positions</t>
  </si>
  <si>
    <t>Women in IT positions</t>
  </si>
  <si>
    <t>Open positions filled by internal candidates</t>
  </si>
  <si>
    <t>Open Positions and Diversity Metrics Overview</t>
  </si>
  <si>
    <t>Ratios of standard entry level wage by gender compared to local minimum wage</t>
  </si>
  <si>
    <t>Ratio of the difference between the lowest salary and minimum inter-professional salary N.A. Not Applicable</t>
  </si>
  <si>
    <t>Accident Severity Rate (SR)</t>
  </si>
  <si>
    <t>Third party accident rates</t>
  </si>
  <si>
    <t>2025 main actions</t>
  </si>
  <si>
    <t>2025 main KPIs</t>
  </si>
  <si>
    <t>Employee health and safety data</t>
  </si>
  <si>
    <t>Nº of accidents with injuries</t>
  </si>
  <si>
    <t>Nº of high-consequence work-related injuries</t>
  </si>
  <si>
    <t>Nº of accidents with leave</t>
  </si>
  <si>
    <t>Nª of work-related ill health</t>
  </si>
  <si>
    <t>Deaths due to accidents at work or occupational diseases</t>
  </si>
  <si>
    <t>Hours worked</t>
  </si>
  <si>
    <t>Health and safety metrics</t>
  </si>
  <si>
    <t>N.A.= Not Available. 
1. In 2024 in Spain (42% of the workforce), there was an increase in both the number and duration of leaves of absence, including a 37% rise in maternity/paternity leaves. Additionally, an adjustment was made to the hours reported in the Netherlands for 2024, so the total absenteeism hours for the year have been updated.
2. Third‑party activities comprise technical operations carried out by third‑party workers at Cellnex sites. Activities that fall outside Cellnex’s direct scope of responsibility (e.g. BTS operations) are excluded; only activities performed under Cellnex’s direct responsibility are considered.</t>
  </si>
  <si>
    <t>N.A.= Not Available. 
here have been no employee fatalities due to work-related accidents or ill health in the years reported. Regarding the workers of third parties whose work and/or workplace is controlled by the organization there has been one fatality (customer's workers), in 2023. 
Lost Time Injury Frequency Rate (IFR) = (Nº accidents with injuries / Nº worked hours) x 106.
Accident Frequency Rate (AFR) = (Nº accidents with leave / Nº worked hours) x 106.
Rate of high-consequence work-related injuries = (High-consequence work-related injuries in the reporting year / Nº worked hours) x 106.
Accident severity rate (SR) = (Nº lost days due accidents with leave / Nº worked hours) x 103.
Incident Rate of Occupational Diseases (IROD) = (Nº leaves due to diseases/Nº employees) x 103.
Worked hours: Number of theoretical hours.
Lost days: Number of days lost due to clinical absenteeism (due to accident).
Absenteeism disclosed: Working days of sick leave due to occupational accidents or disease, maternity or paternity leave, temporary disability, unpaid leave 307.
 Third party hours worked and third party ratios refer to contractors and suppliers.
 Regarding Health and safety data of third parties, in 2022 there have been registered a total of 4 accidents with leave, being the total hours worked 6,221,605 hours.</t>
  </si>
  <si>
    <t>Training about anti-corruption policies and procedures</t>
  </si>
  <si>
    <t>Employees trained in the reporting year</t>
  </si>
  <si>
    <t>Total % of employees trained</t>
  </si>
  <si>
    <t>Duration</t>
  </si>
  <si>
    <t>Delivery method</t>
  </si>
  <si>
    <t>Frequency</t>
  </si>
  <si>
    <t>Employees and governance bodies1</t>
  </si>
  <si>
    <t>45 min</t>
  </si>
  <si>
    <t>Online Training</t>
  </si>
  <si>
    <t>One-off course</t>
  </si>
  <si>
    <t>Employees by country</t>
  </si>
  <si>
    <t>Management of relationship with suppliers</t>
  </si>
  <si>
    <t>Critical suppliers</t>
  </si>
  <si>
    <t>Total number of unique suppliers</t>
  </si>
  <si>
    <t>Number of unique critical suppliers</t>
  </si>
  <si>
    <t>Total number of unique critical suppliers assessed via desk assessments/on-site assessments</t>
  </si>
  <si>
    <t>Unique critical suppliers assessed (%)</t>
  </si>
  <si>
    <t>Suppliers assessed</t>
  </si>
  <si>
    <t>Number of unique suppliers assessed with substantial actual/potential negative impacts</t>
  </si>
  <si>
    <t>Unique criticical suppliers with substantial actual/potential negative impacts with agreed corrective action/improvement plan (%)</t>
  </si>
  <si>
    <t>Number of suppliers with substantial actual/potential negative impacts that were terminated</t>
  </si>
  <si>
    <t>% of suppliers</t>
  </si>
  <si>
    <t>% of suppliers (turnover)</t>
  </si>
  <si>
    <t>Environmental</t>
  </si>
  <si>
    <t>New suppliers assessed</t>
  </si>
  <si>
    <t>Total number of suppliers assessed</t>
  </si>
  <si>
    <t>1 Environmental: suppliers assessed through CDP; Social: suppliers assessed through Ecovadis; ESG: suppliers assessed trough CDP and/or Ecovadis; 2 The increase compared to last year is explained by the higher number of suppliers: Environmental rose from 219 to 295, and Social from 289 to 347; 3 In 2024 there were a mistake in the number of suppliers assessed in Environmental and Social, as as it broke down the same figure as those assessed in ESG. The figures have been corrected in this report.</t>
  </si>
  <si>
    <t>Total number of suppliers supported in corrective action plan implementation</t>
  </si>
  <si>
    <t>Suppliers assessed with substantial actual/potential negative impacts supported in corrective action plan implementation (%)</t>
  </si>
  <si>
    <t>Total number of suppliers in capacity building programs</t>
  </si>
  <si>
    <t>Unique critical suppliers in capacity building programs (%)</t>
  </si>
  <si>
    <t>Number of suppliers</t>
  </si>
  <si>
    <t>Number of local suppliers</t>
  </si>
  <si>
    <t>% of spending on local suppliers</t>
  </si>
  <si>
    <t>Total*</t>
  </si>
  <si>
    <t>* The total does not necessarily have to match up, as the same supplier may be present in several countries.</t>
  </si>
  <si>
    <t>Assessment of suppliers</t>
  </si>
  <si>
    <t>New suppliers that were screened using environmental, social and ESG criteria</t>
  </si>
  <si>
    <t>Corrective action plans</t>
  </si>
  <si>
    <t>Capacity building programs</t>
  </si>
  <si>
    <t>Tier C Minimum conditions</t>
  </si>
  <si>
    <t>All suppliers working on a regular basis with Cellnex.</t>
  </si>
  <si>
    <t>Tier B ISO standards and others</t>
  </si>
  <si>
    <t>All Cellnex suppliers whose annual purchase is =&gt; 500.000€.</t>
  </si>
  <si>
    <t>Tier A Scoring and ESG assessment</t>
  </si>
  <si>
    <t>All Cellnex suppliers whose annual purchase is =&gt; 5.000.000€ And/or delivering a critical Service for business continuity.</t>
  </si>
  <si>
    <t>All critical suppliers, regardless of whether they are classified as tier A, B, or C, are considered part of the tier‑1 group</t>
  </si>
  <si>
    <t>Supplier Categorization</t>
  </si>
  <si>
    <t>Proportion of spending on local suppliers</t>
  </si>
  <si>
    <t>Payment practices</t>
  </si>
  <si>
    <t>45 end of the month</t>
  </si>
  <si>
    <t>Group</t>
  </si>
  <si>
    <t>Average number of days to pay invoice from date when contractual or statutory term of payment starts</t>
  </si>
  <si>
    <t>% of payments aligned with standard payment terms</t>
  </si>
  <si>
    <t>One case was closed and was not found to constitute discrimination. The other case, opened in late December 2025, was subsequently closed in early 2026, after internal investigation, and was determined not to constitute discrimination or harassment.</t>
  </si>
  <si>
    <t>One case identified as a conflict of interest and addressed accordingly. In the other two, after due analysis, no conflict of interest was identified.</t>
  </si>
  <si>
    <t>One complaint on media statements, a technical inquiry, and three communications related to gifts and hospitality requests for approval. All inquiries were duly addressed and had no impact.</t>
  </si>
  <si>
    <t>Whistleblowing Channel</t>
  </si>
  <si>
    <t>Communication to new employees in the reporting year</t>
  </si>
  <si>
    <t>Total % of employees communicated</t>
  </si>
  <si>
    <t>Employees and governance bodies</t>
  </si>
  <si>
    <t xml:space="preserve">Incidents of bribery and corruption </t>
  </si>
  <si>
    <t xml:space="preserve">Energy </t>
  </si>
  <si>
    <t>Water &amp; Waste, non-material topics</t>
  </si>
  <si>
    <t>Average training hours per employee</t>
  </si>
  <si>
    <t xml:space="preserve">CEO Remuneration </t>
  </si>
  <si>
    <t xml:space="preserve">2025-2027 Long-term Incentive Plan </t>
  </si>
  <si>
    <t xml:space="preserve">2026-2028 Long-term Incentive Plan </t>
  </si>
  <si>
    <t xml:space="preserve">2023-2025 Long-term Incentive Plan </t>
  </si>
  <si>
    <t xml:space="preserve">2024-2026 Long-term Incentive Plan </t>
  </si>
  <si>
    <t xml:space="preserve">Board of Directors and Executive Committee </t>
  </si>
  <si>
    <t>Natiolnality</t>
  </si>
  <si>
    <t>Corporate policies</t>
  </si>
  <si>
    <t>Water &amp; Waste non-material topics</t>
  </si>
  <si>
    <t>Headcount</t>
  </si>
  <si>
    <t>Training</t>
  </si>
  <si>
    <t>Working conditions</t>
  </si>
  <si>
    <t>Cellnex’s neutral, shared infrastructure business model embeds sustainability into its strategy, responsibly managing its social and environmental impact, and continuously extending this commitment across its value chain and stakeholders.</t>
  </si>
  <si>
    <t>About Cellnex</t>
  </si>
  <si>
    <t>European Footprint</t>
  </si>
  <si>
    <t>Cellnex services</t>
  </si>
  <si>
    <t>Cellnex's range of services ensures reliable, high-quality transmission over both wireless and fiber networks, promoting sustainability within telecom and connectivity ecosystems.</t>
  </si>
  <si>
    <t>Cellnex’s Site Share model enables MNOs and other telecom operators to install their equipment on Cellnex‑managed sites. Its extensive European portfolio—from dense urban areas to rural locations—helps customers close coverage gaps and deploy new services.</t>
  </si>
  <si>
    <t>DAS and Small Cells and  RAN-as-a-Service</t>
  </si>
  <si>
    <t>Audiovisual broadcasting networks</t>
  </si>
  <si>
    <t>Fiber connectivity</t>
  </si>
  <si>
    <t>Towers</t>
  </si>
  <si>
    <t>Cellnex provides connectivity to its core assets, maintaining an extensive portfolio of backhauling and fronthauling fibre connecting company's assets (towers, Small Cells, and in-building DAS deployments).</t>
  </si>
  <si>
    <t>Cellnex improves mobile coverage in areas with insufficient signal by deploying DAS (Distributed Antenna Systems) and Small Cells, particularly in high‑demand indoor and outdoor locations.
The company also delivers Mission Critical Networks to ensure reliable coverage for blue‑light services and other security and emergency professionals.
RAN-as-a-Service is provided in Poland on top off the Tower passive business.</t>
  </si>
  <si>
    <t>Cellnex delivers DTT (Digital Terrestrial TV) and radio signals (FM and DAB/DAB+) in Spain and the Netherlands through its high towers, bringing broadcasters’ content to homes and users.</t>
  </si>
  <si>
    <t>(70)%</t>
  </si>
  <si>
    <t>(21)%</t>
  </si>
  <si>
    <t>(100)%</t>
  </si>
  <si>
    <t>(93)%</t>
  </si>
  <si>
    <t>(38)%</t>
  </si>
  <si>
    <t>(64)%</t>
  </si>
  <si>
    <t>2023/2025</t>
  </si>
  <si>
    <t>56-54% / ≥70%</t>
  </si>
  <si>
    <t>Being a facilitator of social progress</t>
  </si>
  <si>
    <t>% employees to parcipate in volunteering activities at Group level</t>
  </si>
  <si>
    <t>93%/83%</t>
  </si>
  <si>
    <t>1. Excluding companies acquired through mergers and acquisitions that have been part of the Group for less that three years.
2. Percentage of appointments (hiring, promotion, assignment) of non-Spanish Senior Managers and Directors at Cellnex Headquarters.
3. Percentage of appointments (hiring, promotion, assignment) of non-Spanish employees at Cellnex Headquarters (categories Level 2 and below).</t>
  </si>
  <si>
    <t xml:space="preserve">Sourcing of renewable electricity (SBT) </t>
  </si>
  <si>
    <t>Reduction of absolute scope 3 GHG emissions from purchased goods and services and capital goods (SBT) vs. 2020).</t>
  </si>
  <si>
    <t>Sustainability Master Plan 2030 priorities and KPIs</t>
  </si>
  <si>
    <t xml:space="preserve">1 AFRL: (nº Accidents with Leave/nº worked hours) * 1.000.000; </t>
  </si>
  <si>
    <t xml:space="preserve">2 To mitigate site exposure to the most significant climate risks identified for Cellnex: wildfire, extreme wind and snowfall; </t>
  </si>
  <si>
    <t>3 TEEI: energy used in the towers (rooftops &amp; green fields) / energy consumed by the MNOs (Mobile Network Operators) equipment;</t>
  </si>
  <si>
    <t xml:space="preserve">4 Taskforce on Nature-related Financial Disclosures framework, a global initiative to disclose nature-related risk and opportunities; </t>
  </si>
  <si>
    <t>5 High risk suppliers (ESG perspective) exhibit elevated exposure to environmental, social, governance, and economic risks that could negatively impact Cellnex.</t>
  </si>
  <si>
    <t xml:space="preserve">Through the Sustainability Master Plan 2030, the company seeks to accelerate its transformation and position itself as an essential partner for both customers and society. To advance towards the realization of safer, resilient and efficient connections Cellnex is focusing its efforts on four areas interlinked and relate to the sustainability priorities of Cellnex as identified in the double materiality analysis. 
The new plan is a statement of Cellnex intention to continue building its resilience while enhancing its ability to flexibly adapt to the ever-changing market environment. Cellnex will implement the actions planned in the Sustainability Master Plan 2030 to achieve the targets set to enhance corporate value and competitiveness while achieving business growth.						</t>
  </si>
  <si>
    <t>Water&amp;Waste non-material topics</t>
  </si>
  <si>
    <r>
      <rPr>
        <b/>
        <sz val="14"/>
        <color rgb="FF659039"/>
        <rFont val="Calibri"/>
        <family val="2"/>
        <scheme val="minor"/>
      </rPr>
      <t>Long-Term Targets</t>
    </r>
    <r>
      <rPr>
        <sz val="14"/>
        <color theme="0" tint="-0.499984740745262"/>
        <rFont val="Calibri"/>
        <family val="2"/>
        <scheme val="minor"/>
      </rPr>
      <t xml:space="preserve">
Reduce 90% absolute Scope 1 and 2 GHG emissions and absolute Scope 3 by 2050 vs 2020.</t>
    </r>
  </si>
  <si>
    <r>
      <rPr>
        <b/>
        <sz val="14"/>
        <color rgb="FF659039"/>
        <rFont val="Calibri"/>
        <family val="2"/>
        <scheme val="minor"/>
      </rPr>
      <t>Near-Term Targets</t>
    </r>
    <r>
      <rPr>
        <sz val="14"/>
        <color theme="0" tint="-0.499984740745262"/>
        <rFont val="Calibri"/>
        <family val="2"/>
        <scheme val="minor"/>
      </rPr>
      <t xml:space="preserve">
Reduce 70% absolute Scope 1 and 2 GHG emissions by 2030 vs 2020 (</t>
    </r>
    <r>
      <rPr>
        <i/>
        <sz val="14"/>
        <color theme="0" tint="-0.499984740745262"/>
        <rFont val="Calibri"/>
        <family val="2"/>
        <scheme val="minor"/>
      </rPr>
      <t>market-based)</t>
    </r>
    <r>
      <rPr>
        <sz val="14"/>
        <color theme="0" tint="-0.499984740745262"/>
        <rFont val="Calibri"/>
        <family val="2"/>
        <scheme val="minor"/>
      </rPr>
      <t>. 
100% renewable electricity from 2025 through 2030.
82% of suppliers and customers emissions with SBT by 2030.</t>
    </r>
  </si>
  <si>
    <t xml:space="preserve"> Base year
2020</t>
  </si>
  <si>
    <t>0,3</t>
  </si>
  <si>
    <r>
      <t>Percentage of Scope 1 GHG emissions from regulated emission trading schemes</t>
    </r>
    <r>
      <rPr>
        <vertAlign val="superscript"/>
        <sz val="12"/>
        <color theme="0" tint="-0.499984740745262"/>
        <rFont val="Calibri"/>
        <family val="2"/>
        <scheme val="minor"/>
      </rPr>
      <t>1</t>
    </r>
    <r>
      <rPr>
        <sz val="12"/>
        <color theme="0" tint="-0.499984740745262"/>
        <rFont val="Calibri"/>
        <family val="2"/>
        <scheme val="minor"/>
      </rPr>
      <t xml:space="preserve"> (%)</t>
    </r>
  </si>
  <si>
    <t>Base year 2020</t>
  </si>
  <si>
    <t>Emission intensities have decreased since 2020 due to overall reduction of total carbon footprint, steady growth in revenues and increasing number of sites.</t>
  </si>
  <si>
    <r>
      <t xml:space="preserve">Reduction of scope 1 and 2 GHG emissions and scope 3 GHG emissions from fuel and energy-related activities (SBT) vs. 2020 </t>
    </r>
    <r>
      <rPr>
        <i/>
        <sz val="12"/>
        <color theme="0" tint="-0.499984740745262"/>
        <rFont val="Calibri"/>
        <family val="2"/>
        <scheme val="minor"/>
      </rPr>
      <t>(market-based)</t>
    </r>
    <r>
      <rPr>
        <sz val="12"/>
        <color theme="0" tint="-0.499984740745262"/>
        <rFont val="Calibri"/>
        <family val="2"/>
        <scheme val="minor"/>
      </rPr>
      <t>.</t>
    </r>
  </si>
  <si>
    <r>
      <t xml:space="preserve">Reduction of the carbon footprint: scope 1, 2 and 3 (Carbon Neutral) vs. 2020 </t>
    </r>
    <r>
      <rPr>
        <i/>
        <sz val="12"/>
        <color theme="0" tint="-0.499984740745262"/>
        <rFont val="Calibri"/>
        <family val="2"/>
        <scheme val="minor"/>
      </rPr>
      <t>(market-based)</t>
    </r>
    <r>
      <rPr>
        <sz val="12"/>
        <color theme="0" tint="-0.499984740745262"/>
        <rFont val="Calibri"/>
        <family val="2"/>
        <scheme val="minor"/>
      </rPr>
      <t>.</t>
    </r>
  </si>
  <si>
    <r>
      <t xml:space="preserve">Women in management positions </t>
    </r>
    <r>
      <rPr>
        <vertAlign val="superscript"/>
        <sz val="12"/>
        <color theme="0" tint="-0.499984740745262"/>
        <rFont val="Calibri"/>
        <family val="2"/>
        <scheme val="minor"/>
      </rPr>
      <t>(1)</t>
    </r>
  </si>
  <si>
    <r>
      <t xml:space="preserve">Hires of women </t>
    </r>
    <r>
      <rPr>
        <vertAlign val="superscript"/>
        <sz val="12"/>
        <color theme="0" tint="-0.499984740745262"/>
        <rFont val="Calibri"/>
        <family val="2"/>
        <scheme val="minor"/>
      </rPr>
      <t>(1)</t>
    </r>
  </si>
  <si>
    <r>
      <t xml:space="preserve">Hires of young talent </t>
    </r>
    <r>
      <rPr>
        <vertAlign val="superscript"/>
        <sz val="12"/>
        <color theme="0" tint="-0.499984740745262"/>
        <rFont val="Calibri"/>
        <family val="2"/>
        <scheme val="minor"/>
      </rPr>
      <t>(1)</t>
    </r>
  </si>
  <si>
    <r>
      <t xml:space="preserve">Appointments of international Directors at Cellnex HQ </t>
    </r>
    <r>
      <rPr>
        <vertAlign val="superscript"/>
        <sz val="12"/>
        <color theme="0" tint="-0.499984740745262"/>
        <rFont val="Calibri"/>
        <family val="2"/>
        <scheme val="minor"/>
      </rPr>
      <t>(2)</t>
    </r>
  </si>
  <si>
    <r>
      <t xml:space="preserve">Appointments of international employees at Cellnex HQ </t>
    </r>
    <r>
      <rPr>
        <vertAlign val="superscript"/>
        <sz val="12"/>
        <color theme="0" tint="-0.499984740745262"/>
        <rFont val="Calibri"/>
        <family val="2"/>
        <scheme val="minor"/>
      </rPr>
      <t>(3)</t>
    </r>
  </si>
  <si>
    <r>
      <t xml:space="preserve">Career advancement for women </t>
    </r>
    <r>
      <rPr>
        <vertAlign val="superscript"/>
        <sz val="12"/>
        <color theme="0" tint="-0.499984740745262"/>
        <rFont val="Calibri"/>
        <family val="2"/>
        <scheme val="minor"/>
      </rPr>
      <t>(1)</t>
    </r>
  </si>
  <si>
    <t>(1) Total analysed sites including some of the forecasted roll-outs. The analysis consists of the identification of sites in areas categorised by the IUCN, which also include the protected areas of the Natura 2000 network.</t>
  </si>
  <si>
    <t>Financial year 2025</t>
  </si>
  <si>
    <t>Out of the total voluntary departures, 112 in 2025 were attributable to the ongoing Workforce Adjustment Plan affecting Spain and Corporate functions, versus 65 in 2024.</t>
  </si>
  <si>
    <t>African</t>
  </si>
  <si>
    <t>Bénin</t>
  </si>
  <si>
    <t>China</t>
  </si>
  <si>
    <t>Czech</t>
  </si>
  <si>
    <t>Finnish</t>
  </si>
  <si>
    <t>Hungary</t>
  </si>
  <si>
    <t>Irish</t>
  </si>
  <si>
    <t>Romania</t>
  </si>
  <si>
    <t>Senegalese</t>
  </si>
  <si>
    <t>Turkish</t>
  </si>
  <si>
    <t>Belgium</t>
  </si>
  <si>
    <t>Colombia</t>
  </si>
  <si>
    <t>Germany</t>
  </si>
  <si>
    <t>Lebanese</t>
  </si>
  <si>
    <t>Nigerian</t>
  </si>
  <si>
    <t>Slovenian</t>
  </si>
  <si>
    <t>United States</t>
  </si>
  <si>
    <t>Argentina</t>
  </si>
  <si>
    <t>Mexico</t>
  </si>
  <si>
    <t>Nacionalities</t>
  </si>
  <si>
    <t>Total training hours by professional classification</t>
  </si>
  <si>
    <t>Coordinators/other professionals</t>
  </si>
  <si>
    <t>Total amount of training hours</t>
  </si>
  <si>
    <t>Total training hours by country</t>
  </si>
  <si>
    <t>_</t>
  </si>
  <si>
    <t>Total training hours by nacionality</t>
  </si>
  <si>
    <t>Nationality</t>
  </si>
  <si>
    <t>Promote internal talent through succession planning. 
Climate adaptation of sites.</t>
  </si>
  <si>
    <t>Exeutive remuneration</t>
  </si>
  <si>
    <t>Mandatory Ethics and Compliance training provided to all employees.</t>
  </si>
  <si>
    <t>ISO 37001 (Anti-bribery Management Systems) certification successfully achieved.</t>
  </si>
  <si>
    <t>New Remuneration Policy for directors, approved in the General Shareholder's Meeting.</t>
  </si>
  <si>
    <t>Supplier Qualification Process updated to include ESG risks criteria.</t>
  </si>
  <si>
    <t>Participation in the Sustainable Suppliers Training Program, developed with the UN Global Compact.</t>
  </si>
  <si>
    <t>Main KPIs</t>
  </si>
  <si>
    <t>Maintain a Group Customer Satisfaction score of 7.8.</t>
  </si>
  <si>
    <t>Improve supplier oversight through audits and collaboration with industry peers.</t>
  </si>
  <si>
    <t>Improve landlord engagement with the support of digital tools.</t>
  </si>
  <si>
    <t>Extend Anti-bribery ISO 37001 to the Group.</t>
  </si>
  <si>
    <t>% of women Directors</t>
  </si>
  <si>
    <t>Directors with ESG capabilities and expertise</t>
  </si>
  <si>
    <t>Shading bands: SOLID        STRONG        EXCEPTIONAL</t>
  </si>
  <si>
    <t>Board of Directors – Competence Matrix Heatmap</t>
  </si>
  <si>
    <t>1 Solid competence reflects foundational knowledge and exposure, with experience at an operational or supporting level.</t>
  </si>
  <si>
    <t>2 Strong competence represents deep professional experience and active leadership in complex environments.</t>
  </si>
  <si>
    <t>3 Exceptional competence demonstrates executive-level mastery and sustained impact at large-scale, complex organisations.</t>
  </si>
  <si>
    <r>
      <t xml:space="preserve">27/04/2017 </t>
    </r>
    <r>
      <rPr>
        <sz val="5"/>
        <color rgb="FF808080"/>
        <rFont val="Calibri"/>
        <family val="2"/>
        <scheme val="minor"/>
      </rPr>
      <t>(2, 4)</t>
    </r>
  </si>
  <si>
    <r>
      <t xml:space="preserve">18/07/2022 </t>
    </r>
    <r>
      <rPr>
        <vertAlign val="subscript"/>
        <sz val="9"/>
        <color rgb="FF808080"/>
        <rFont val="Calibri"/>
        <family val="2"/>
        <scheme val="minor"/>
      </rPr>
      <t>(4)</t>
    </r>
  </si>
  <si>
    <r>
      <t>02/04/2020</t>
    </r>
    <r>
      <rPr>
        <sz val="7"/>
        <color rgb="FF808080"/>
        <rFont val="Calibri"/>
        <family val="2"/>
        <scheme val="minor"/>
      </rPr>
      <t xml:space="preserve"> </t>
    </r>
    <r>
      <rPr>
        <sz val="5"/>
        <color rgb="FF808080"/>
        <rFont val="Calibri"/>
        <family val="2"/>
        <scheme val="minor"/>
      </rPr>
      <t>(2, 4)</t>
    </r>
  </si>
  <si>
    <r>
      <t xml:space="preserve">16/12/2020 </t>
    </r>
    <r>
      <rPr>
        <sz val="5"/>
        <color rgb="FF808080"/>
        <rFont val="Calibri"/>
        <family val="2"/>
        <scheme val="minor"/>
      </rPr>
      <t>(3,5)</t>
    </r>
  </si>
  <si>
    <r>
      <t xml:space="preserve">26/04/2023 </t>
    </r>
    <r>
      <rPr>
        <vertAlign val="subscript"/>
        <sz val="9"/>
        <color rgb="FF808080"/>
        <rFont val="Calibri"/>
        <family val="2"/>
        <scheme val="minor"/>
      </rPr>
      <t>(4)</t>
    </r>
  </si>
  <si>
    <r>
      <rPr>
        <vertAlign val="superscript"/>
        <sz val="9"/>
        <color theme="2" tint="-0.499984740745262"/>
        <rFont val="Calibri"/>
        <family val="2"/>
        <scheme val="minor"/>
      </rPr>
      <t xml:space="preserve">(2) </t>
    </r>
    <r>
      <rPr>
        <sz val="9"/>
        <color theme="2" tint="-0.499984740745262"/>
        <rFont val="Calibri"/>
        <family val="2"/>
        <scheme val="minor"/>
      </rPr>
      <t>Re-election 21/07/2020</t>
    </r>
  </si>
  <si>
    <r>
      <rPr>
        <vertAlign val="superscript"/>
        <sz val="9"/>
        <color theme="2" tint="-0.499984740745262"/>
        <rFont val="Calibri"/>
        <family val="2"/>
        <scheme val="minor"/>
      </rPr>
      <t xml:space="preserve">(3) </t>
    </r>
    <r>
      <rPr>
        <sz val="9"/>
        <color theme="2" tint="-0.499984740745262"/>
        <rFont val="Calibri"/>
        <family val="2"/>
        <scheme val="minor"/>
      </rPr>
      <t>Re-election 29/03/2021</t>
    </r>
  </si>
  <si>
    <r>
      <rPr>
        <vertAlign val="superscript"/>
        <sz val="9"/>
        <color theme="2" tint="-0.499984740745262"/>
        <rFont val="Calibri"/>
        <family val="2"/>
        <scheme val="minor"/>
      </rPr>
      <t>(4)</t>
    </r>
    <r>
      <rPr>
        <sz val="9"/>
        <color theme="2" tint="-0.499984740745262"/>
        <rFont val="Calibri"/>
        <family val="2"/>
        <scheme val="minor"/>
      </rPr>
      <t xml:space="preserve"> Re-election 01/06/2023</t>
    </r>
  </si>
  <si>
    <r>
      <rPr>
        <vertAlign val="superscript"/>
        <sz val="9"/>
        <color theme="2" tint="-0.499984740745262"/>
        <rFont val="Calibri"/>
        <family val="2"/>
        <scheme val="minor"/>
      </rPr>
      <t>(5)</t>
    </r>
    <r>
      <rPr>
        <sz val="9"/>
        <color theme="2" tint="-0.499984740745262"/>
        <rFont val="Calibri"/>
        <family val="2"/>
        <scheme val="minor"/>
      </rPr>
      <t xml:space="preserve"> Re-election 26/04/2024</t>
    </r>
  </si>
  <si>
    <t>CAC / NRSC</t>
  </si>
  <si>
    <t>Xavier Pujol Tobeña</t>
  </si>
  <si>
    <t>Cristina Elías Martín</t>
  </si>
  <si>
    <r>
      <rPr>
        <vertAlign val="superscript"/>
        <sz val="9"/>
        <color theme="2" tint="-0.499984740745262"/>
        <rFont val="Calibri"/>
        <family val="2"/>
        <scheme val="minor"/>
      </rPr>
      <t xml:space="preserve">(1) </t>
    </r>
    <r>
      <rPr>
        <sz val="9"/>
        <color theme="2" tint="-0.499984740745262"/>
        <rFont val="Calibri"/>
        <family val="2"/>
        <scheme val="minor"/>
      </rPr>
      <t>Chair of the Board of Directors from 1 October 2024</t>
    </r>
  </si>
  <si>
    <r>
      <t xml:space="preserve">Chair </t>
    </r>
    <r>
      <rPr>
        <vertAlign val="subscript"/>
        <sz val="9"/>
        <color rgb="FF808080"/>
        <rFont val="Calibri"/>
        <family val="2"/>
        <scheme val="minor"/>
      </rPr>
      <t>(1)</t>
    </r>
  </si>
  <si>
    <t>Enhance remunetarion to stakeholders</t>
  </si>
  <si>
    <t>Relative TSR</t>
  </si>
  <si>
    <t>#4</t>
  </si>
  <si>
    <t xml:space="preserve">#1 or #2 </t>
  </si>
  <si>
    <t>Cash flow generation</t>
  </si>
  <si>
    <t>Accumulated Free Cash Flow</t>
  </si>
  <si>
    <t>€1,514m</t>
  </si>
  <si>
    <t>€1,314m</t>
  </si>
  <si>
    <t>ESG</t>
  </si>
  <si>
    <t>Reduction of emissions in supplies</t>
  </si>
  <si>
    <t>Female presence in management positions (including Senior Management)</t>
  </si>
  <si>
    <t xml:space="preserve">These targets have been set considering the sale Austria and Ireland units as completed. These targets will be adjusted at the end of the period to include the months that these units were ultimately within the Group's scope and depending on any other transactions during the period. Intermediate levels are calculated by linear interpolation, except for the relative TSR. The performance scale for the absolute TSR includes different slopes. Further information in the Annual Report on the Remuneration Directors 2025.
</t>
  </si>
  <si>
    <t>Intermediate levels are calculated by linear interpolation, except for the relative TSR. The performance scale for the absolute TSR includes different slopes.Further information in the Annual Report on the Remuneration Directors 2025.</t>
  </si>
  <si>
    <t>Recurring Leveraged Free Cash Flow per Share</t>
  </si>
  <si>
    <t>Annualised Relative TSR</t>
  </si>
  <si>
    <t>Reduction of absolute scope 3 emissions FY28 vs FY20</t>
  </si>
  <si>
    <t>Minimum achievement</t>
  </si>
  <si>
    <t>Standard achievement</t>
  </si>
  <si>
    <t>Maximum achievement</t>
  </si>
  <si>
    <t xml:space="preserve">Intermediate levels are calculated by linear interpolation, except for the relative TSR. The performance scale for the absolute TSR includes different slopes. Further information in the Annual Report on the Remuneration Directors 2025.
</t>
  </si>
  <si>
    <t>Renewable electricity supply*</t>
  </si>
  <si>
    <t>Overall score for employee engagement</t>
  </si>
  <si>
    <t>Target + ISO*</t>
  </si>
  <si>
    <t>82%-100%*</t>
  </si>
  <si>
    <t>77%*</t>
  </si>
  <si>
    <t>Free Cash Flow</t>
  </si>
  <si>
    <t>€430m</t>
  </si>
  <si>
    <t>€320m</t>
  </si>
  <si>
    <t>€540m</t>
  </si>
  <si>
    <t>*Minimum scenario: Renewable energy supply 77% green; Target scenario: Renewable energy supply 100% green in case the weighted average price of Origin Guarantees is located below €3/Mwh or renewable energy supply 82% green in case the weighted average price of Origin Guarantees is located above €3/Mwh + Maximum scenario: established objectives are achieved at target + ISO 50001 certification for 80% of direct consumption. 
Intermediate levels are calculated by linear interpolation, except for the relative TSR.  The performance scale for the absolute TSR includes different slopes. Further information in the Annual Report on the Remuneration Directors 2024.</t>
  </si>
  <si>
    <t>CEO remuneration (base salary in euros)</t>
  </si>
  <si>
    <t>CEO remuneration (total salary in euros)</t>
  </si>
  <si>
    <t>Increase of the CEO remuneration in relation to the average remuneration increase of the employees</t>
  </si>
  <si>
    <t>Variation in the remuneration of the CEO</t>
  </si>
  <si>
    <r>
      <rPr>
        <vertAlign val="superscript"/>
        <sz val="9"/>
        <color theme="0" tint="-0.499984740745262"/>
        <rFont val="Calibri"/>
        <family val="2"/>
        <scheme val="minor"/>
      </rPr>
      <t>1</t>
    </r>
    <r>
      <rPr>
        <sz val="9"/>
        <color theme="0" tint="-0.499984740745262"/>
        <rFont val="Calibri"/>
        <family val="2"/>
        <scheme val="minor"/>
      </rPr>
      <t xml:space="preserve"> The FY25 the pay ratio (33.4) would be comparable to the pay ratio in FY24 (38.4). The variation in the CEO remuneration in FY25 includes Fixed Remuneration, Annual Variable Remuneration and Board fees. The same criterion has been consistently applied in FY24.</t>
    </r>
  </si>
  <si>
    <t xml:space="preserve">BoD Remuneration </t>
  </si>
  <si>
    <r>
      <t>BoD remuneration (average)</t>
    </r>
    <r>
      <rPr>
        <b/>
        <vertAlign val="superscript"/>
        <sz val="12"/>
        <color rgb="FF425563"/>
        <rFont val="Calibri"/>
        <family val="2"/>
        <scheme val="minor"/>
      </rPr>
      <t>1</t>
    </r>
    <r>
      <rPr>
        <b/>
        <sz val="12"/>
        <color rgb="FF425563"/>
        <rFont val="Calibri"/>
        <family val="2"/>
        <scheme val="minor"/>
      </rPr>
      <t xml:space="preserve"> (thousands of euros)</t>
    </r>
  </si>
  <si>
    <t>Men Directors</t>
  </si>
  <si>
    <r>
      <rPr>
        <vertAlign val="superscript"/>
        <sz val="9"/>
        <color theme="0" tint="-0.499984740745262"/>
        <rFont val="Calibri"/>
        <family val="2"/>
        <scheme val="minor"/>
      </rPr>
      <t>1</t>
    </r>
    <r>
      <rPr>
        <sz val="9"/>
        <color theme="0" tint="-0.499984740745262"/>
        <rFont val="Calibri"/>
        <family val="2"/>
        <scheme val="minor"/>
      </rPr>
      <t xml:space="preserve"> Remuneration is determined by committee membership and does not take gender into account. The CEO's remuneration is included.
</t>
    </r>
    <r>
      <rPr>
        <vertAlign val="superscript"/>
        <sz val="9"/>
        <color theme="0" tint="-0.499984740745262"/>
        <rFont val="Calibri"/>
        <family val="2"/>
        <scheme val="minor"/>
      </rPr>
      <t>2</t>
    </r>
    <r>
      <rPr>
        <sz val="9"/>
        <color theme="0" tint="-0.499984740745262"/>
        <rFont val="Calibri"/>
        <family val="2"/>
        <scheme val="minor"/>
      </rPr>
      <t xml:space="preserve"> The variation in the remuneration of female directors between 2024 and 2025 is due to the resignation, in October 2024, of the then Chairwoman of the Board and her replacement by a male director, thereby reducing both the number of female directors and their relative remuneration weight in 2025.			</t>
    </r>
  </si>
  <si>
    <r>
      <t>Pay ratio (CEO vs Employees)</t>
    </r>
    <r>
      <rPr>
        <b/>
        <vertAlign val="superscript"/>
        <sz val="12"/>
        <color rgb="FF425563"/>
        <rFont val="Calibri"/>
        <family val="2"/>
        <scheme val="minor"/>
      </rPr>
      <t>1</t>
    </r>
    <r>
      <rPr>
        <b/>
        <sz val="12"/>
        <color rgb="FF425563"/>
        <rFont val="Calibri"/>
        <family val="2"/>
        <scheme val="minor"/>
      </rPr>
      <t xml:space="preserve"> €</t>
    </r>
  </si>
  <si>
    <r>
      <rPr>
        <sz val="24"/>
        <color theme="5" tint="-0.249977111117893"/>
        <rFont val="Calibri"/>
        <family val="2"/>
        <scheme val="minor"/>
      </rPr>
      <t>72%</t>
    </r>
    <r>
      <rPr>
        <sz val="18"/>
        <color theme="5" tint="-0.249977111117893"/>
        <rFont val="Calibri"/>
        <family val="2"/>
        <scheme val="minor"/>
      </rPr>
      <t xml:space="preserve"> engagement in the Pulse Survey</t>
    </r>
  </si>
  <si>
    <r>
      <rPr>
        <sz val="24"/>
        <color theme="5" tint="-0.249977111117893"/>
        <rFont val="Calibri"/>
        <family val="2"/>
        <scheme val="minor"/>
      </rPr>
      <t>100%</t>
    </r>
    <r>
      <rPr>
        <sz val="18"/>
        <color theme="5" tint="-0.249977111117893"/>
        <rFont val="Calibri"/>
        <family val="2"/>
        <scheme val="minor"/>
      </rPr>
      <t xml:space="preserve"> initiatives launched in the Health and Safety strategic priority</t>
    </r>
  </si>
  <si>
    <r>
      <rPr>
        <sz val="24"/>
        <color theme="5" tint="-0.249977111117893"/>
        <rFont val="Calibri"/>
        <family val="2"/>
        <scheme val="minor"/>
      </rPr>
      <t xml:space="preserve">94% </t>
    </r>
    <r>
      <rPr>
        <sz val="18"/>
        <color theme="5" tint="-0.249977111117893"/>
        <rFont val="Calibri"/>
        <family val="2"/>
        <scheme val="minor"/>
      </rPr>
      <t>employees attending ESG training</t>
    </r>
  </si>
  <si>
    <r>
      <rPr>
        <sz val="24"/>
        <color theme="5" tint="-0.249977111117893"/>
        <rFont val="Calibri"/>
        <family val="2"/>
        <scheme val="minor"/>
      </rPr>
      <t>48%</t>
    </r>
    <r>
      <rPr>
        <sz val="26"/>
        <color theme="5" tint="-0.249977111117893"/>
        <rFont val="Calibri"/>
        <family val="2"/>
        <scheme val="minor"/>
      </rPr>
      <t xml:space="preserve"> </t>
    </r>
    <r>
      <rPr>
        <sz val="18"/>
        <color theme="5" tint="-0.249977111117893"/>
        <rFont val="Calibri"/>
        <family val="2"/>
        <scheme val="minor"/>
      </rPr>
      <t>vacancies filled with internal candidates from different countries</t>
    </r>
  </si>
  <si>
    <r>
      <rPr>
        <sz val="24"/>
        <color theme="5" tint="-0.249977111117893"/>
        <rFont val="Calibri"/>
        <family val="2"/>
        <scheme val="minor"/>
      </rPr>
      <t xml:space="preserve">25 </t>
    </r>
    <r>
      <rPr>
        <sz val="18"/>
        <color theme="5" tint="-0.249977111117893"/>
        <rFont val="Calibri"/>
        <family val="2"/>
        <scheme val="minor"/>
      </rPr>
      <t>high potential young professionals were engaged to participate in the Leaders of Tomorrow programme</t>
    </r>
  </si>
  <si>
    <t>Policies approved by the BoD: 
Director's Remuneration Policy
Travel and Expenses Group Policy
Travel and Expenses Board od   Directors Policy.
Policies updated (approved by the BoD):
Treasury Share Policy.
Occupational Health and Safety Policy.
Human Rights Policy.
Tax Policy.
Global Quality and Integrated Management System Policy.</t>
  </si>
  <si>
    <r>
      <rPr>
        <sz val="24"/>
        <color rgb="FF425563"/>
        <rFont val="Calibri"/>
        <family val="2"/>
        <scheme val="minor"/>
      </rPr>
      <t xml:space="preserve">93% </t>
    </r>
    <r>
      <rPr>
        <sz val="18"/>
        <color rgb="FF425563"/>
        <rFont val="Calibri"/>
        <family val="2"/>
        <scheme val="minor"/>
      </rPr>
      <t>of employees trained in Code of Ethics and anti-bribery policies</t>
    </r>
  </si>
  <si>
    <r>
      <rPr>
        <sz val="24"/>
        <color rgb="FF425563"/>
        <rFont val="Calibri"/>
        <family val="2"/>
        <scheme val="minor"/>
      </rPr>
      <t>0</t>
    </r>
    <r>
      <rPr>
        <sz val="18"/>
        <color rgb="FF425563"/>
        <rFont val="Calibri"/>
        <family val="2"/>
        <scheme val="minor"/>
      </rPr>
      <t xml:space="preserve"> incidents of human rights (forced labour, human trafficking, child labour)</t>
    </r>
  </si>
  <si>
    <r>
      <rPr>
        <sz val="24"/>
        <color rgb="FF425563"/>
        <rFont val="Calibri"/>
        <family val="2"/>
        <scheme val="minor"/>
      </rPr>
      <t>95%</t>
    </r>
    <r>
      <rPr>
        <sz val="18"/>
        <color rgb="FF425563"/>
        <rFont val="Calibri"/>
        <family val="2"/>
        <scheme val="minor"/>
      </rPr>
      <t xml:space="preserve"> of local suppliers</t>
    </r>
  </si>
  <si>
    <r>
      <rPr>
        <sz val="24"/>
        <color rgb="FF425563"/>
        <rFont val="Calibri"/>
        <family val="2"/>
        <scheme val="minor"/>
      </rPr>
      <t>0</t>
    </r>
    <r>
      <rPr>
        <sz val="18"/>
        <color rgb="FF425563"/>
        <rFont val="Calibri"/>
        <family val="2"/>
        <scheme val="minor"/>
      </rPr>
      <t xml:space="preserve"> incidents of corruption or bribery</t>
    </r>
  </si>
  <si>
    <r>
      <rPr>
        <sz val="24"/>
        <color rgb="FF425563"/>
        <rFont val="Calibri"/>
        <family val="2"/>
        <scheme val="minor"/>
      </rPr>
      <t>83%</t>
    </r>
    <r>
      <rPr>
        <sz val="18"/>
        <color rgb="FF425563"/>
        <rFont val="Calibri"/>
        <family val="2"/>
        <scheme val="minor"/>
      </rPr>
      <t xml:space="preserve"> of payments to suppliers aligned with standard payment terms</t>
    </r>
  </si>
  <si>
    <r>
      <t>ESG</t>
    </r>
    <r>
      <rPr>
        <b/>
        <vertAlign val="superscript"/>
        <sz val="12"/>
        <color theme="0" tint="-0.499984740745262"/>
        <rFont val="Calibri Light"/>
        <family val="2"/>
        <scheme val="major"/>
      </rPr>
      <t>2</t>
    </r>
  </si>
  <si>
    <r>
      <t>Supplier assessment</t>
    </r>
    <r>
      <rPr>
        <b/>
        <vertAlign val="superscript"/>
        <sz val="12"/>
        <color theme="1"/>
        <rFont val="Calibri Light"/>
        <family val="2"/>
        <scheme val="major"/>
      </rPr>
      <t>1</t>
    </r>
  </si>
  <si>
    <r>
      <t>2024</t>
    </r>
    <r>
      <rPr>
        <b/>
        <vertAlign val="superscript"/>
        <sz val="12"/>
        <color theme="1"/>
        <rFont val="Calibri Light"/>
        <family val="2"/>
        <scheme val="major"/>
      </rPr>
      <t>3</t>
    </r>
  </si>
  <si>
    <r>
      <t>Standard Payment Terms (Days)</t>
    </r>
    <r>
      <rPr>
        <b/>
        <vertAlign val="superscript"/>
        <sz val="12"/>
        <color theme="1"/>
        <rFont val="Calibri Light"/>
        <family val="2"/>
        <scheme val="major"/>
      </rPr>
      <t>1</t>
    </r>
  </si>
  <si>
    <r>
      <rPr>
        <vertAlign val="superscript"/>
        <sz val="10"/>
        <color theme="0" tint="-0.499984740745262"/>
        <rFont val="Calibri Light"/>
        <family val="2"/>
        <scheme val="major"/>
      </rPr>
      <t>1</t>
    </r>
    <r>
      <rPr>
        <sz val="10"/>
        <color theme="0" tint="-0.499984740745262"/>
        <rFont val="Calibri Light"/>
        <family val="2"/>
        <scheme val="major"/>
      </rPr>
      <t xml:space="preserve"> Standard payment terms including Opex, Capex, payments to landlords, etc. Some countries pay just one day per month for suppliers (26) and another day per month to landlords (5). All types of providers have been considered (including fixed asset providers).</t>
    </r>
  </si>
  <si>
    <t>ESG MP 21-25</t>
  </si>
  <si>
    <t>Climate Change (E1)</t>
  </si>
  <si>
    <t>Biodiversity (E4)</t>
  </si>
  <si>
    <t>Sustainability Master Plan 2030</t>
  </si>
  <si>
    <t>Customer Engagement</t>
  </si>
  <si>
    <t>Customer Engagement Survey Results</t>
  </si>
  <si>
    <t>Customer Satisfaction (CSAT)</t>
  </si>
  <si>
    <t>Very satisfied</t>
  </si>
  <si>
    <t>Satisfied</t>
  </si>
  <si>
    <t>Neutral</t>
  </si>
  <si>
    <t>Not satisfied</t>
  </si>
  <si>
    <t>Score</t>
  </si>
  <si>
    <t>Net Promoter Score (NPS)</t>
  </si>
  <si>
    <t>Promoter</t>
  </si>
  <si>
    <t>Passive</t>
  </si>
  <si>
    <t>Detractors</t>
  </si>
  <si>
    <t>Customer Effort Score (CES)</t>
  </si>
  <si>
    <t>No effort</t>
  </si>
  <si>
    <t>Low effort</t>
  </si>
  <si>
    <t>Medium effort</t>
  </si>
  <si>
    <t>High effort</t>
  </si>
  <si>
    <t>Response Rate (RR)</t>
  </si>
  <si>
    <t>Pulse Survey</t>
  </si>
  <si>
    <t>Participation</t>
  </si>
  <si>
    <t>Inclusion (EDI)</t>
  </si>
  <si>
    <t>Engagement</t>
  </si>
  <si>
    <t>Intrapreneurship</t>
  </si>
  <si>
    <t>Integrity</t>
  </si>
  <si>
    <t>Commitment</t>
  </si>
  <si>
    <t>Purpose</t>
  </si>
  <si>
    <t>Sustainability (Well-being)</t>
  </si>
  <si>
    <t>Employee engagement</t>
  </si>
  <si>
    <t>Collective bargaining</t>
  </si>
  <si>
    <t>Customers &amp; Suppliers</t>
  </si>
  <si>
    <t xml:space="preserve">Base year 2020 </t>
  </si>
  <si>
    <t xml:space="preserve"> Base year 2020</t>
  </si>
  <si>
    <r>
      <t xml:space="preserve">Percentage of sites located in protected areas per country according to the International Union for Conservation of Nature (IUCN) </t>
    </r>
    <r>
      <rPr>
        <vertAlign val="superscript"/>
        <sz val="14"/>
        <color theme="5" tint="-0.249977111117893"/>
        <rFont val="Calibri"/>
        <family val="2"/>
        <scheme val="minor"/>
      </rPr>
      <t xml:space="preserve">(1) </t>
    </r>
  </si>
  <si>
    <t>Training &amp; Development</t>
  </si>
  <si>
    <r>
      <t>Health and safety data of third parties</t>
    </r>
    <r>
      <rPr>
        <b/>
        <vertAlign val="superscript"/>
        <sz val="12"/>
        <color theme="0" tint="-0.499984740745262"/>
        <rFont val="Calibri"/>
        <family val="2"/>
        <scheme val="minor"/>
      </rPr>
      <t>2</t>
    </r>
  </si>
  <si>
    <r>
      <t>Hours of absenteeism</t>
    </r>
    <r>
      <rPr>
        <vertAlign val="superscript"/>
        <sz val="12"/>
        <color theme="0" tint="-0.499984740745262"/>
        <rFont val="Calibri"/>
        <family val="2"/>
        <scheme val="minor"/>
      </rPr>
      <t>1</t>
    </r>
  </si>
  <si>
    <t>Gender pay gap</t>
  </si>
  <si>
    <t>Median</t>
  </si>
  <si>
    <t>Average</t>
  </si>
  <si>
    <t>Gender Pay GAP</t>
  </si>
  <si>
    <t xml:space="preserve">1 The difference in the median in France is due to a significant reduction in the median for the category with the highest number of employees, reducing the gap from 4.99% to -0.16%. Gender pay gap adjustments in the 2024 salary review also contributed to this reduction.
2 The difference in the average in the Netherlands is mainly due to the fact that in 2024 the highest level of the organisation was a man and in 2025 it is a woman.							</t>
  </si>
  <si>
    <r>
      <t>Netherlands</t>
    </r>
    <r>
      <rPr>
        <vertAlign val="superscript"/>
        <sz val="10"/>
        <rFont val="Arial"/>
        <family val="2"/>
      </rPr>
      <t>2</t>
    </r>
  </si>
  <si>
    <r>
      <t>France</t>
    </r>
    <r>
      <rPr>
        <vertAlign val="superscript"/>
        <sz val="10"/>
        <rFont val="Arial"/>
        <family val="2"/>
      </rPr>
      <t>1</t>
    </r>
  </si>
  <si>
    <r>
      <t>Women Directors</t>
    </r>
    <r>
      <rPr>
        <vertAlign val="superscript"/>
        <sz val="12"/>
        <color rgb="FF425563"/>
        <rFont val="Calibri"/>
        <family val="2"/>
        <scheme val="minor"/>
      </rPr>
      <t>2</t>
    </r>
  </si>
  <si>
    <t>€1,714m</t>
  </si>
  <si>
    <t xml:space="preserve">Appointment of non Spanish HQs Directors </t>
  </si>
  <si>
    <t xml:space="preserve">
This document has been prepared by Cellnex Telecom, S.A. for informative and illustrative purposes only. 
The information and forward-looking statements included in this document (hereinafter, the “Statements”) refers to Cellnex Group (hereinafter, “Cellnex” or the “Company”). Certain information contained in the document is subject to rounding adjustments. Accordingly, any discrepancies between the totals and the sums of the amounts listed may be due to rounding.
The document has not been verified by Cellnex auditors for accuracy or completeness and, as such, should not be relied upon. Nevertheless, the information contained in this document is mainly reported in Cellnex Integrated Annual Report for the reporting period ended December 31, 2025, which is verified by an independent third party and publicly available in the Company website (https://www.cellnex.com). In this regard, the Statements reflect the current views of the Company with respect to future events, do not represent, by their own nature, any guarantee of future fulfilment, and are subjected to risks and uncertainties that could cause the final developments and results to materially differ from those expressed or implied by such Statements. This risk and uncertainties include those identified in the documents containing more comprehensive information filed by Cellnex with the different supervisory authorities of the securities market, in particular, the Spanish National Securities Market Commission (CNMV).  
The Statements are addressed to analysts, investors, customers, suppliers and to all the stakeholders of Cellnex. The distribution of this document in certain jurisdictions may be restricted by law. Consequently, persons to which this document is distributed must inform themselves about and observe such restrictions. By consulting this document, the recipient agrees to observe any such restrictions. 
Neither this document not the historical performance of Cellnex constitute a guarantee of the future performance of the Company, and there can be no assurance that Cellnex will be successful in implementing the Company’s Strategic Plans. None of Cellnex nor any of its affiliates, advisors or representatives, nor any of their respective directors, officers, employees or agents, shall bear any liability (in negligence or otherwise) for any loss arising from any use of this document or its contents (including any forward-looking statement), or otherwise in connection herewith, and they do not undertake any obligation to provide the recipients with access to additional information or to update this document or to correct any inaccuracies in the information contained or referred to herein.</t>
  </si>
  <si>
    <t>Link to Integrated Annual Report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</si>
</sst>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quot;-&quot;#0;#0;_(@_)"/>
    <numFmt numFmtId="165" formatCode="0.0"/>
    <numFmt numFmtId="166" formatCode="#,##0;&quot;-&quot;#,##0;&quot;-&quot;;_(@_)"/>
    <numFmt numFmtId="167" formatCode="#,##0.00;&quot;-&quot;#,##0.00;&quot;-&quot;;_(@_)"/>
    <numFmt numFmtId="168" formatCode="_-* #,##0_-;\-* #,##0_-;_-* &quot;-&quot;??_-;_-@_-"/>
    <numFmt numFmtId="169" formatCode="0.0%"/>
    <numFmt numFmtId="170" formatCode="#,##0.0;&quot;-&quot;#,##0.0;&quot;-&quot;;_(@_)"/>
    <numFmt numFmtId="171" formatCode="#,##0.00\ &quot;€&quot;"/>
    <numFmt numFmtId="172" formatCode="#,##0.000;&quot;-&quot;#,##0.000;&quot;-&quot;;_(@_)"/>
    <numFmt numFmtId="173" formatCode="#,##0\ &quot;€&quot;"/>
    <numFmt numFmtId="174" formatCode="0.0000%"/>
    <numFmt numFmtId="175" formatCode="#,##0.0"/>
  </numFmts>
  <fonts count="162" x14ac:knownFonts="1">
    <font>
      <sz val="10"/>
      <name val="Arial"/>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name val="Arial"/>
      <family val="2"/>
    </font>
    <font>
      <sz val="10"/>
      <name val="Roboto"/>
    </font>
    <font>
      <sz val="20"/>
      <color theme="6"/>
      <name val="Roboto"/>
    </font>
    <font>
      <sz val="9.5"/>
      <color theme="3"/>
      <name val="Calibri Light"/>
      <family val="2"/>
      <scheme val="major"/>
    </font>
    <font>
      <b/>
      <sz val="16"/>
      <color theme="4"/>
      <name val="Calibri Light"/>
      <family val="2"/>
      <scheme val="major"/>
    </font>
    <font>
      <b/>
      <sz val="9.5"/>
      <color theme="0"/>
      <name val="Calibri"/>
      <family val="2"/>
      <scheme val="minor"/>
    </font>
    <font>
      <u/>
      <sz val="9.5"/>
      <color theme="4"/>
      <name val="Calibri Light"/>
      <family val="2"/>
      <scheme val="major"/>
    </font>
    <font>
      <b/>
      <sz val="7"/>
      <color theme="3"/>
      <name val="Calibri"/>
      <family val="2"/>
      <scheme val="minor"/>
    </font>
    <font>
      <b/>
      <sz val="9.5"/>
      <color theme="0"/>
      <name val="Calibri Light"/>
      <family val="2"/>
      <scheme val="major"/>
    </font>
    <font>
      <sz val="9.5"/>
      <color theme="0"/>
      <name val="Calibri Light"/>
      <family val="2"/>
      <scheme val="major"/>
    </font>
    <font>
      <b/>
      <sz val="9.5"/>
      <color theme="3"/>
      <name val="Calibri Light"/>
      <family val="2"/>
      <scheme val="major"/>
    </font>
    <font>
      <sz val="9.5"/>
      <color theme="3"/>
      <name val="Calibri"/>
      <family val="2"/>
      <scheme val="minor"/>
    </font>
    <font>
      <sz val="7"/>
      <color theme="3"/>
      <name val="Calibri Light"/>
      <family val="2"/>
      <scheme val="major"/>
    </font>
    <font>
      <sz val="7"/>
      <name val="Arial Black"/>
      <family val="2"/>
    </font>
    <font>
      <sz val="7"/>
      <name val="Arial"/>
      <family val="2"/>
    </font>
    <font>
      <b/>
      <sz val="9.5"/>
      <color rgb="FF4A4D4E"/>
      <name val="Calibri Light"/>
      <family val="2"/>
      <scheme val="major"/>
    </font>
    <font>
      <sz val="9.5"/>
      <color rgb="FF4A4D4E"/>
      <name val="Calibri Light"/>
      <family val="2"/>
      <scheme val="major"/>
    </font>
    <font>
      <b/>
      <sz val="9.5"/>
      <color theme="3"/>
      <name val="Calibri Light"/>
      <family val="2"/>
      <scheme val="major"/>
    </font>
    <font>
      <sz val="9.5"/>
      <color rgb="FF4A4D4E"/>
      <name val="Calibri Light"/>
      <family val="2"/>
      <scheme val="major"/>
    </font>
    <font>
      <sz val="10"/>
      <color rgb="FF808080"/>
      <name val="Roboto"/>
    </font>
    <font>
      <sz val="8"/>
      <color theme="3"/>
      <name val="Calibri"/>
      <family val="2"/>
      <scheme val="minor"/>
    </font>
    <font>
      <sz val="10"/>
      <color rgb="FF000000"/>
      <name val="Calibri"/>
      <family val="2"/>
      <scheme val="minor"/>
    </font>
    <font>
      <u/>
      <sz val="11"/>
      <color theme="10"/>
      <name val="Calibri"/>
      <family val="2"/>
      <scheme val="minor"/>
    </font>
    <font>
      <sz val="8"/>
      <name val="Arial"/>
      <family val="2"/>
    </font>
    <font>
      <sz val="8"/>
      <name val="Arial"/>
      <family val="2"/>
    </font>
    <font>
      <sz val="8"/>
      <name val="Arial"/>
      <family val="2"/>
    </font>
    <font>
      <sz val="14"/>
      <color theme="0"/>
      <name val="Roboto Condensed Bold"/>
    </font>
    <font>
      <b/>
      <sz val="12"/>
      <color theme="0"/>
      <name val="Roboto"/>
    </font>
    <font>
      <b/>
      <sz val="12"/>
      <color theme="6"/>
      <name val="Roboto Condensed"/>
    </font>
    <font>
      <sz val="12"/>
      <color rgb="FF808080"/>
      <name val="Roboto Condensed"/>
    </font>
    <font>
      <sz val="12"/>
      <color theme="0" tint="-0.499984740745262"/>
      <name val="Roboto Condensed"/>
    </font>
    <font>
      <b/>
      <sz val="12"/>
      <color rgb="FF808080"/>
      <name val="Roboto Condensed"/>
    </font>
    <font>
      <sz val="8"/>
      <color theme="2" tint="-0.499984740745262"/>
      <name val="Roboto"/>
    </font>
    <font>
      <sz val="10"/>
      <color theme="2" tint="-0.499984740745262"/>
      <name val="Roboto"/>
    </font>
    <font>
      <sz val="10"/>
      <name val="Arial"/>
      <family val="2"/>
    </font>
    <font>
      <sz val="10"/>
      <color theme="0"/>
      <name val="Roboto"/>
    </font>
    <font>
      <sz val="10"/>
      <name val="Helvetica"/>
      <family val="2"/>
    </font>
    <font>
      <sz val="10"/>
      <name val="Roboto Condensed"/>
    </font>
    <font>
      <b/>
      <sz val="12"/>
      <color theme="3"/>
      <name val="Roboto Condensed"/>
    </font>
    <font>
      <sz val="9"/>
      <color rgb="FF808080"/>
      <name val="Roboto"/>
    </font>
    <font>
      <vertAlign val="superscript"/>
      <sz val="8"/>
      <color theme="2" tint="-0.499984740745262"/>
      <name val="Roboto"/>
    </font>
    <font>
      <sz val="9"/>
      <color theme="2" tint="-0.499984740745262"/>
      <name val="Roboto"/>
    </font>
    <font>
      <sz val="10"/>
      <color rgb="FF808080"/>
      <name val="Roboto Condensed"/>
    </font>
    <font>
      <sz val="10"/>
      <color theme="2" tint="-0.499984740745262"/>
      <name val="Roboto Condensed"/>
    </font>
    <font>
      <sz val="10"/>
      <color theme="0"/>
      <name val="Arial"/>
      <family val="2"/>
    </font>
    <font>
      <sz val="12"/>
      <name val="Roboto"/>
    </font>
    <font>
      <b/>
      <sz val="12"/>
      <name val="Roboto"/>
    </font>
    <font>
      <sz val="8"/>
      <color theme="2" tint="-0.499984740745262"/>
      <name val="Roboto Condensed"/>
    </font>
    <font>
      <sz val="10"/>
      <color rgb="FFFF0000"/>
      <name val="Arial"/>
      <family val="2"/>
    </font>
    <font>
      <sz val="10"/>
      <name val="Abadi"/>
      <family val="2"/>
    </font>
    <font>
      <sz val="10"/>
      <color theme="1"/>
      <name val="Arial"/>
      <family val="2"/>
    </font>
    <font>
      <sz val="11"/>
      <color rgb="FF334350"/>
      <name val="Roboto Condensed"/>
    </font>
    <font>
      <sz val="16"/>
      <color rgb="FF659039"/>
      <name val="Roboto Condensed"/>
    </font>
    <font>
      <sz val="16"/>
      <color theme="5" tint="-0.249977111117893"/>
      <name val="Roboto Condensed"/>
    </font>
    <font>
      <b/>
      <sz val="12"/>
      <color theme="6" tint="-0.499984740745262"/>
      <name val="Roboto Condensed"/>
    </font>
    <font>
      <sz val="10"/>
      <name val="Calibri"/>
      <family val="2"/>
      <scheme val="minor"/>
    </font>
    <font>
      <sz val="11"/>
      <name val="Calibri"/>
      <family val="2"/>
      <scheme val="minor"/>
    </font>
    <font>
      <b/>
      <sz val="12"/>
      <color theme="1"/>
      <name val="Calibri"/>
      <family val="2"/>
      <scheme val="minor"/>
    </font>
    <font>
      <b/>
      <sz val="18"/>
      <color rgb="FF659039"/>
      <name val="Calibri"/>
      <family val="2"/>
      <scheme val="minor"/>
    </font>
    <font>
      <b/>
      <sz val="14"/>
      <color rgb="FF425563"/>
      <name val="Calibri"/>
      <family val="2"/>
      <scheme val="minor"/>
    </font>
    <font>
      <sz val="14"/>
      <color theme="0" tint="-0.499984740745262"/>
      <name val="Calibri"/>
      <family val="2"/>
      <scheme val="minor"/>
    </font>
    <font>
      <b/>
      <sz val="14"/>
      <color rgb="FF659039"/>
      <name val="Calibri"/>
      <family val="2"/>
      <scheme val="minor"/>
    </font>
    <font>
      <sz val="14"/>
      <color theme="5" tint="-0.249977111117893"/>
      <name val="Calibri"/>
      <family val="2"/>
      <scheme val="minor"/>
    </font>
    <font>
      <sz val="11"/>
      <color rgb="FF425563"/>
      <name val="Calibri"/>
      <family val="2"/>
      <scheme val="minor"/>
    </font>
    <font>
      <sz val="12"/>
      <color theme="0" tint="-0.499984740745262"/>
      <name val="Calibri"/>
      <family val="2"/>
      <scheme val="minor"/>
    </font>
    <font>
      <sz val="16"/>
      <color rgb="FF659039"/>
      <name val="Calibri"/>
      <family val="2"/>
      <scheme val="minor"/>
    </font>
    <font>
      <sz val="10"/>
      <color theme="0" tint="-0.499984740745262"/>
      <name val="Calibri"/>
      <family val="2"/>
      <scheme val="minor"/>
    </font>
    <font>
      <b/>
      <sz val="12"/>
      <color theme="0" tint="-0.499984740745262"/>
      <name val="Calibri"/>
      <family val="2"/>
      <scheme val="minor"/>
    </font>
    <font>
      <sz val="12"/>
      <color theme="5" tint="-0.249977111117893"/>
      <name val="Calibri"/>
      <family val="2"/>
      <scheme val="minor"/>
    </font>
    <font>
      <sz val="20"/>
      <color rgb="FF425563"/>
      <name val="Arial"/>
      <family val="2"/>
    </font>
    <font>
      <sz val="12"/>
      <color rgb="FF425563"/>
      <name val="Calibri"/>
      <family val="2"/>
      <scheme val="minor"/>
    </font>
    <font>
      <sz val="10"/>
      <color theme="2" tint="-0.499984740745262"/>
      <name val="Calibri Light"/>
      <family val="2"/>
      <scheme val="major"/>
    </font>
    <font>
      <sz val="10"/>
      <color theme="3" tint="-0.499984740745262"/>
      <name val="Calibri"/>
      <family val="2"/>
      <scheme val="minor"/>
    </font>
    <font>
      <sz val="10"/>
      <color rgb="FF425563"/>
      <name val="Calibri"/>
      <family val="2"/>
      <scheme val="minor"/>
    </font>
    <font>
      <i/>
      <sz val="14"/>
      <color theme="0" tint="-0.499984740745262"/>
      <name val="Calibri"/>
      <family val="2"/>
      <scheme val="minor"/>
    </font>
    <font>
      <vertAlign val="superscript"/>
      <sz val="12"/>
      <color theme="0" tint="-0.499984740745262"/>
      <name val="Calibri"/>
      <family val="2"/>
      <scheme val="minor"/>
    </font>
    <font>
      <i/>
      <sz val="12"/>
      <color theme="0" tint="-0.499984740745262"/>
      <name val="Calibri"/>
      <family val="2"/>
      <scheme val="minor"/>
    </font>
    <font>
      <b/>
      <sz val="20"/>
      <color theme="1"/>
      <name val="Calibri"/>
      <family val="2"/>
      <scheme val="minor"/>
    </font>
    <font>
      <sz val="16"/>
      <color theme="6"/>
      <name val="Calibri"/>
      <family val="2"/>
      <scheme val="minor"/>
    </font>
    <font>
      <sz val="10"/>
      <color rgb="FF659039"/>
      <name val="Calibri"/>
      <family val="2"/>
      <scheme val="minor"/>
    </font>
    <font>
      <b/>
      <sz val="12"/>
      <color rgb="FF659039"/>
      <name val="Calibri"/>
      <family val="2"/>
      <scheme val="minor"/>
    </font>
    <font>
      <b/>
      <sz val="12"/>
      <color theme="0"/>
      <name val="Calibri"/>
      <family val="2"/>
      <scheme val="minor"/>
    </font>
    <font>
      <b/>
      <sz val="9"/>
      <color theme="5"/>
      <name val="Calibri"/>
      <family val="2"/>
      <scheme val="minor"/>
    </font>
    <font>
      <b/>
      <sz val="12"/>
      <color theme="6"/>
      <name val="Calibri"/>
      <family val="2"/>
      <scheme val="minor"/>
    </font>
    <font>
      <sz val="12"/>
      <color rgb="FF808080"/>
      <name val="Calibri"/>
      <family val="2"/>
      <scheme val="minor"/>
    </font>
    <font>
      <b/>
      <sz val="12"/>
      <color rgb="FF808080"/>
      <name val="Calibri"/>
      <family val="2"/>
      <scheme val="minor"/>
    </font>
    <font>
      <vertAlign val="superscript"/>
      <sz val="9"/>
      <color theme="2" tint="-0.499984740745262"/>
      <name val="Calibri"/>
      <family val="2"/>
      <scheme val="minor"/>
    </font>
    <font>
      <sz val="9"/>
      <color theme="2" tint="-0.499984740745262"/>
      <name val="Calibri"/>
      <family val="2"/>
      <scheme val="minor"/>
    </font>
    <font>
      <sz val="10"/>
      <color theme="2" tint="-0.499984740745262"/>
      <name val="Calibri"/>
      <family val="2"/>
      <scheme val="minor"/>
    </font>
    <font>
      <sz val="20"/>
      <color theme="6"/>
      <name val="Calibri"/>
      <family val="2"/>
      <scheme val="minor"/>
    </font>
    <font>
      <sz val="10"/>
      <color rgb="FF808080"/>
      <name val="Calibri"/>
      <family val="2"/>
      <scheme val="minor"/>
    </font>
    <font>
      <sz val="12"/>
      <color theme="2" tint="-0.499984740745262"/>
      <name val="Calibri"/>
      <family val="2"/>
      <scheme val="minor"/>
    </font>
    <font>
      <b/>
      <sz val="12"/>
      <color theme="2" tint="-0.499984740745262"/>
      <name val="Calibri"/>
      <family val="2"/>
      <scheme val="minor"/>
    </font>
    <font>
      <b/>
      <sz val="18"/>
      <color theme="5" tint="-0.249977111117893"/>
      <name val="Calibri"/>
      <family val="2"/>
      <scheme val="minor"/>
    </font>
    <font>
      <sz val="20"/>
      <color theme="5"/>
      <name val="Calibri"/>
      <family val="2"/>
      <scheme val="minor"/>
    </font>
    <font>
      <sz val="16"/>
      <color theme="5" tint="-0.249977111117893"/>
      <name val="Calibri"/>
      <family val="2"/>
      <scheme val="minor"/>
    </font>
    <font>
      <b/>
      <sz val="10"/>
      <name val="Calibri"/>
      <family val="2"/>
      <scheme val="minor"/>
    </font>
    <font>
      <b/>
      <sz val="16"/>
      <color theme="5" tint="-0.249977111117893"/>
      <name val="Calibri"/>
      <family val="2"/>
      <scheme val="minor"/>
    </font>
    <font>
      <sz val="22"/>
      <color theme="0"/>
      <name val="Calibri"/>
      <family val="2"/>
      <scheme val="minor"/>
    </font>
    <font>
      <sz val="10"/>
      <color theme="5" tint="-0.249977111117893"/>
      <name val="Roboto"/>
    </font>
    <font>
      <sz val="12"/>
      <name val="Calibri"/>
      <family val="2"/>
      <scheme val="minor"/>
    </font>
    <font>
      <sz val="20"/>
      <color theme="3"/>
      <name val="Calibri"/>
      <family val="2"/>
      <scheme val="minor"/>
    </font>
    <font>
      <sz val="20"/>
      <color rgb="FF425563"/>
      <name val="Calibri"/>
      <family val="2"/>
      <scheme val="minor"/>
    </font>
    <font>
      <b/>
      <sz val="12"/>
      <color rgb="FF425563"/>
      <name val="Calibri"/>
      <family val="2"/>
      <scheme val="minor"/>
    </font>
    <font>
      <sz val="5"/>
      <color rgb="FF808080"/>
      <name val="Calibri"/>
      <family val="2"/>
      <scheme val="minor"/>
    </font>
    <font>
      <vertAlign val="subscript"/>
      <sz val="9"/>
      <color rgb="FF808080"/>
      <name val="Calibri"/>
      <family val="2"/>
      <scheme val="minor"/>
    </font>
    <font>
      <sz val="7"/>
      <color rgb="FF808080"/>
      <name val="Calibri"/>
      <family val="2"/>
      <scheme val="minor"/>
    </font>
    <font>
      <sz val="9"/>
      <color rgb="FF808080"/>
      <name val="Calibri"/>
      <family val="2"/>
      <scheme val="minor"/>
    </font>
    <font>
      <sz val="9.5"/>
      <color rgb="FF4A4D4E"/>
      <name val="Calibri"/>
      <family val="2"/>
      <scheme val="minor"/>
    </font>
    <font>
      <sz val="7"/>
      <color theme="3"/>
      <name val="Calibri"/>
      <family val="2"/>
      <scheme val="minor"/>
    </font>
    <font>
      <sz val="20"/>
      <color rgb="FF659039"/>
      <name val="Calibri"/>
      <family val="2"/>
      <scheme val="minor"/>
    </font>
    <font>
      <b/>
      <sz val="20"/>
      <color rgb="FF659039"/>
      <name val="Calibri"/>
      <family val="2"/>
      <scheme val="minor"/>
    </font>
    <font>
      <sz val="18"/>
      <color rgb="FF425563"/>
      <name val="Calibri"/>
      <family val="2"/>
      <scheme val="minor"/>
    </font>
    <font>
      <sz val="20"/>
      <color theme="3"/>
      <name val="Calibri Light"/>
      <family val="2"/>
      <scheme val="major"/>
    </font>
    <font>
      <sz val="20"/>
      <color theme="5"/>
      <name val="Calibri Light"/>
      <family val="2"/>
      <scheme val="major"/>
    </font>
    <font>
      <sz val="10"/>
      <name val="Calibri Light"/>
      <family val="2"/>
      <scheme val="major"/>
    </font>
    <font>
      <b/>
      <sz val="12"/>
      <color theme="1"/>
      <name val="Calibri Light"/>
      <family val="2"/>
      <scheme val="major"/>
    </font>
    <font>
      <sz val="12"/>
      <color theme="0" tint="-0.499984740745262"/>
      <name val="Calibri Light"/>
      <family val="2"/>
      <scheme val="major"/>
    </font>
    <font>
      <b/>
      <sz val="12"/>
      <color theme="0" tint="-0.499984740745262"/>
      <name val="Calibri Light"/>
      <family val="2"/>
      <scheme val="major"/>
    </font>
    <font>
      <sz val="10"/>
      <color rgb="FF808080"/>
      <name val="Calibri Light"/>
      <family val="2"/>
      <scheme val="major"/>
    </font>
    <font>
      <sz val="16"/>
      <color theme="5" tint="-0.249977111117893"/>
      <name val="Calibri Light"/>
      <family val="2"/>
      <scheme val="major"/>
    </font>
    <font>
      <b/>
      <vertAlign val="superscript"/>
      <sz val="12"/>
      <color rgb="FF425563"/>
      <name val="Calibri"/>
      <family val="2"/>
      <scheme val="minor"/>
    </font>
    <font>
      <sz val="9"/>
      <color theme="0" tint="-0.499984740745262"/>
      <name val="Calibri"/>
      <family val="2"/>
      <scheme val="minor"/>
    </font>
    <font>
      <vertAlign val="superscript"/>
      <sz val="9"/>
      <color theme="0" tint="-0.499984740745262"/>
      <name val="Calibri"/>
      <family val="2"/>
      <scheme val="minor"/>
    </font>
    <font>
      <sz val="10"/>
      <color rgb="FFFF0000"/>
      <name val="Roboto"/>
    </font>
    <font>
      <sz val="14"/>
      <color rgb="FFFFC000"/>
      <name val="Roboto Condensed"/>
    </font>
    <font>
      <i/>
      <sz val="10"/>
      <color rgb="FF808080"/>
      <name val="Calibri"/>
      <family val="2"/>
      <scheme val="minor"/>
    </font>
    <font>
      <sz val="18"/>
      <color theme="6" tint="-0.499984740745262"/>
      <name val="Calibri"/>
      <family val="2"/>
      <scheme val="minor"/>
    </font>
    <font>
      <sz val="24"/>
      <color theme="6" tint="-0.499984740745262"/>
      <name val="Calibri"/>
      <family val="2"/>
      <scheme val="minor"/>
    </font>
    <font>
      <sz val="18"/>
      <color theme="5" tint="-0.249977111117893"/>
      <name val="Calibri"/>
      <family val="2"/>
      <scheme val="minor"/>
    </font>
    <font>
      <sz val="26"/>
      <color theme="5" tint="-0.249977111117893"/>
      <name val="Calibri"/>
      <family val="2"/>
      <scheme val="minor"/>
    </font>
    <font>
      <sz val="24"/>
      <color theme="5" tint="-0.249977111117893"/>
      <name val="Calibri"/>
      <family val="2"/>
      <scheme val="minor"/>
    </font>
    <font>
      <sz val="24"/>
      <color rgb="FF425563"/>
      <name val="Calibri"/>
      <family val="2"/>
      <scheme val="minor"/>
    </font>
    <font>
      <b/>
      <vertAlign val="superscript"/>
      <sz val="12"/>
      <color theme="0" tint="-0.499984740745262"/>
      <name val="Calibri Light"/>
      <family val="2"/>
      <scheme val="major"/>
    </font>
    <font>
      <b/>
      <vertAlign val="superscript"/>
      <sz val="12"/>
      <color theme="1"/>
      <name val="Calibri Light"/>
      <family val="2"/>
      <scheme val="major"/>
    </font>
    <font>
      <sz val="10"/>
      <color theme="0" tint="-0.499984740745262"/>
      <name val="Calibri Light"/>
      <family val="2"/>
      <scheme val="major"/>
    </font>
    <font>
      <vertAlign val="superscript"/>
      <sz val="10"/>
      <color theme="0" tint="-0.499984740745262"/>
      <name val="Calibri Light"/>
      <family val="2"/>
      <scheme val="major"/>
    </font>
    <font>
      <sz val="10"/>
      <name val="C"/>
    </font>
    <font>
      <b/>
      <sz val="10"/>
      <color theme="6" tint="-0.499984740745262"/>
      <name val="C"/>
    </font>
    <font>
      <sz val="10"/>
      <color theme="6" tint="-0.499984740745262"/>
      <name val="C"/>
    </font>
    <font>
      <b/>
      <sz val="10"/>
      <color theme="5"/>
      <name val="C"/>
    </font>
    <font>
      <b/>
      <sz val="10"/>
      <color rgb="FF425563"/>
      <name val="C"/>
    </font>
    <font>
      <b/>
      <sz val="10"/>
      <color rgb="FFFFC000"/>
      <name val="C"/>
    </font>
    <font>
      <sz val="20"/>
      <color theme="1"/>
      <name val="Calibri"/>
      <family val="2"/>
      <scheme val="minor"/>
    </font>
    <font>
      <sz val="16"/>
      <color theme="1"/>
      <name val="Calibri"/>
      <family val="2"/>
      <scheme val="minor"/>
    </font>
    <font>
      <b/>
      <sz val="14"/>
      <color theme="1"/>
      <name val="Calibri"/>
      <family val="2"/>
      <scheme val="minor"/>
    </font>
    <font>
      <vertAlign val="superscript"/>
      <sz val="14"/>
      <color theme="5" tint="-0.249977111117893"/>
      <name val="Calibri"/>
      <family val="2"/>
      <scheme val="minor"/>
    </font>
    <font>
      <b/>
      <vertAlign val="superscript"/>
      <sz val="12"/>
      <color theme="0" tint="-0.499984740745262"/>
      <name val="Calibri"/>
      <family val="2"/>
      <scheme val="minor"/>
    </font>
    <font>
      <vertAlign val="superscript"/>
      <sz val="10"/>
      <name val="Arial"/>
      <family val="2"/>
    </font>
    <font>
      <u/>
      <sz val="12"/>
      <color theme="6"/>
      <name val="Calibri"/>
      <family val="2"/>
      <scheme val="minor"/>
    </font>
    <font>
      <vertAlign val="superscript"/>
      <sz val="12"/>
      <color rgb="FF425563"/>
      <name val="Calibri"/>
      <family val="2"/>
      <scheme val="minor"/>
    </font>
    <font>
      <u/>
      <sz val="9.5"/>
      <color rgb="FF659039"/>
      <name val="Calibri Light"/>
      <family val="2"/>
      <scheme val="major"/>
    </font>
  </fonts>
  <fills count="1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0"/>
      </patternFill>
    </fill>
    <fill>
      <patternFill patternType="solid">
        <fgColor theme="2"/>
      </patternFill>
    </fill>
    <fill>
      <patternFill patternType="solid">
        <fgColor rgb="FF425563"/>
        <bgColor indexed="64"/>
      </patternFill>
    </fill>
    <fill>
      <patternFill patternType="solid">
        <fgColor rgb="FF659039"/>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F1F9E3"/>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4D1"/>
        <bgColor indexed="64"/>
      </patternFill>
    </fill>
  </fills>
  <borders count="68">
    <border>
      <left/>
      <right/>
      <top/>
      <bottom/>
      <diagonal/>
    </border>
    <border>
      <left/>
      <right/>
      <top/>
      <bottom style="medium">
        <color theme="3"/>
      </bottom>
      <diagonal/>
    </border>
    <border>
      <left/>
      <right/>
      <top/>
      <bottom style="hair">
        <color theme="3"/>
      </bottom>
      <diagonal/>
    </border>
    <border>
      <left/>
      <right/>
      <top/>
      <bottom style="thin">
        <color auto="1"/>
      </bottom>
      <diagonal/>
    </border>
    <border>
      <left/>
      <right/>
      <top/>
      <bottom style="hair">
        <color auto="1"/>
      </bottom>
      <diagonal/>
    </border>
    <border>
      <left/>
      <right/>
      <top/>
      <bottom style="medium">
        <color rgb="FF4A4D4E"/>
      </bottom>
      <diagonal/>
    </border>
    <border>
      <left/>
      <right/>
      <top style="thin">
        <color indexed="64"/>
      </top>
      <bottom style="thin">
        <color indexed="64"/>
      </bottom>
      <diagonal/>
    </border>
    <border>
      <left/>
      <right/>
      <top style="thin">
        <color auto="1"/>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bottom style="medium">
        <color theme="5"/>
      </bottom>
      <diagonal/>
    </border>
    <border>
      <left/>
      <right/>
      <top style="thin">
        <color theme="5"/>
      </top>
      <bottom style="thin">
        <color theme="5"/>
      </bottom>
      <diagonal/>
    </border>
    <border>
      <left/>
      <right/>
      <top style="medium">
        <color theme="5"/>
      </top>
      <bottom style="thin">
        <color theme="5"/>
      </bottom>
      <diagonal/>
    </border>
    <border>
      <left/>
      <right/>
      <top/>
      <bottom style="thin">
        <color theme="5"/>
      </bottom>
      <diagonal/>
    </border>
    <border>
      <left/>
      <right/>
      <top/>
      <bottom style="medium">
        <color rgb="FF425563"/>
      </bottom>
      <diagonal/>
    </border>
    <border>
      <left/>
      <right/>
      <top style="medium">
        <color rgb="FF425563"/>
      </top>
      <bottom style="thin">
        <color rgb="FF425563"/>
      </bottom>
      <diagonal/>
    </border>
    <border>
      <left/>
      <right/>
      <top/>
      <bottom style="thin">
        <color rgb="FF425563"/>
      </bottom>
      <diagonal/>
    </border>
    <border>
      <left/>
      <right/>
      <top style="thin">
        <color rgb="FF425563"/>
      </top>
      <bottom style="thin">
        <color rgb="FF425563"/>
      </bottom>
      <diagonal/>
    </border>
    <border>
      <left/>
      <right/>
      <top/>
      <bottom style="thin">
        <color rgb="FF0099AC"/>
      </bottom>
      <diagonal/>
    </border>
    <border>
      <left/>
      <right/>
      <top/>
      <bottom style="thin">
        <color theme="3"/>
      </bottom>
      <diagonal/>
    </border>
    <border>
      <left/>
      <right/>
      <top style="thin">
        <color theme="0" tint="-0.249977111117893"/>
      </top>
      <bottom style="thin">
        <color theme="2" tint="-0.249977111117893"/>
      </bottom>
      <diagonal/>
    </border>
    <border>
      <left/>
      <right/>
      <top style="thin">
        <color theme="3"/>
      </top>
      <bottom style="thin">
        <color theme="3"/>
      </bottom>
      <diagonal/>
    </border>
    <border>
      <left/>
      <right/>
      <top style="thin">
        <color theme="3"/>
      </top>
      <bottom/>
      <diagonal/>
    </border>
    <border>
      <left/>
      <right/>
      <top style="medium">
        <color rgb="FF0199AC"/>
      </top>
      <bottom/>
      <diagonal/>
    </border>
    <border>
      <left/>
      <right/>
      <top/>
      <bottom style="thin">
        <color rgb="FF659039"/>
      </bottom>
      <diagonal/>
    </border>
    <border>
      <left/>
      <right/>
      <top style="thin">
        <color rgb="FF659039"/>
      </top>
      <bottom/>
      <diagonal/>
    </border>
    <border>
      <left/>
      <right/>
      <top style="thin">
        <color rgb="FF659039"/>
      </top>
      <bottom style="thin">
        <color rgb="FF659039"/>
      </bottom>
      <diagonal/>
    </border>
    <border>
      <left/>
      <right/>
      <top/>
      <bottom style="thin">
        <color rgb="FF86BC25"/>
      </bottom>
      <diagonal/>
    </border>
    <border>
      <left/>
      <right/>
      <top style="thin">
        <color rgb="FF86BC25"/>
      </top>
      <bottom style="thin">
        <color rgb="FF86BC25"/>
      </bottom>
      <diagonal/>
    </border>
    <border>
      <left/>
      <right/>
      <top style="medium">
        <color rgb="FF659039"/>
      </top>
      <bottom/>
      <diagonal/>
    </border>
    <border>
      <left/>
      <right/>
      <top style="thin">
        <color rgb="FF659039"/>
      </top>
      <bottom style="medium">
        <color rgb="FF659039"/>
      </bottom>
      <diagonal/>
    </border>
    <border>
      <left/>
      <right/>
      <top/>
      <bottom style="medium">
        <color rgb="FF659039"/>
      </bottom>
      <diagonal/>
    </border>
    <border>
      <left/>
      <right/>
      <top style="thin">
        <color theme="5"/>
      </top>
      <bottom style="thin">
        <color rgb="FF659039"/>
      </bottom>
      <diagonal/>
    </border>
    <border>
      <left/>
      <right/>
      <top/>
      <bottom style="thin">
        <color theme="5" tint="-0.249977111117893"/>
      </bottom>
      <diagonal/>
    </border>
    <border>
      <left/>
      <right/>
      <top style="thin">
        <color theme="5" tint="-0.249977111117893"/>
      </top>
      <bottom style="thin">
        <color theme="5" tint="-0.249977111117893"/>
      </bottom>
      <diagonal/>
    </border>
    <border>
      <left/>
      <right/>
      <top/>
      <bottom style="medium">
        <color theme="5" tint="-0.249977111117893"/>
      </bottom>
      <diagonal/>
    </border>
    <border>
      <left/>
      <right/>
      <top/>
      <bottom style="thin">
        <color theme="1"/>
      </bottom>
      <diagonal/>
    </border>
    <border>
      <left/>
      <right/>
      <top style="medium">
        <color theme="5" tint="-0.249977111117893"/>
      </top>
      <bottom style="thin">
        <color theme="5" tint="-0.249977111117893"/>
      </bottom>
      <diagonal/>
    </border>
    <border>
      <left/>
      <right/>
      <top style="medium">
        <color theme="5" tint="-0.249977111117893"/>
      </top>
      <bottom style="thin">
        <color rgb="FF659039"/>
      </bottom>
      <diagonal/>
    </border>
    <border>
      <left/>
      <right/>
      <top style="medium">
        <color theme="5" tint="-0.249977111117893"/>
      </top>
      <bottom style="medium">
        <color rgb="FF659039"/>
      </bottom>
      <diagonal/>
    </border>
    <border>
      <left/>
      <right/>
      <top style="medium">
        <color theme="5" tint="-0.249977111117893"/>
      </top>
      <bottom/>
      <diagonal/>
    </border>
    <border>
      <left/>
      <right/>
      <top style="thin">
        <color theme="5" tint="-0.249977111117893"/>
      </top>
      <bottom style="thin">
        <color rgb="FF659039"/>
      </bottom>
      <diagonal/>
    </border>
    <border>
      <left/>
      <right/>
      <top style="medium">
        <color rgb="FF659039"/>
      </top>
      <bottom style="medium">
        <color theme="5" tint="-0.249977111117893"/>
      </bottom>
      <diagonal/>
    </border>
    <border>
      <left/>
      <right/>
      <top style="thin">
        <color theme="5" tint="-0.249977111117893"/>
      </top>
      <bottom style="medium">
        <color rgb="FF659039"/>
      </bottom>
      <diagonal/>
    </border>
    <border>
      <left/>
      <right/>
      <top style="medium">
        <color theme="5" tint="-0.249977111117893"/>
      </top>
      <bottom style="thin">
        <color theme="3"/>
      </bottom>
      <diagonal/>
    </border>
    <border>
      <left/>
      <right/>
      <top style="medium">
        <color theme="3"/>
      </top>
      <bottom style="thin">
        <color theme="3"/>
      </bottom>
      <diagonal/>
    </border>
    <border>
      <left/>
      <right/>
      <top style="thin">
        <color theme="3"/>
      </top>
      <bottom style="thin">
        <color rgb="FF659039"/>
      </bottom>
      <diagonal/>
    </border>
    <border>
      <left/>
      <right/>
      <top style="thin">
        <color theme="5"/>
      </top>
      <bottom/>
      <diagonal/>
    </border>
    <border>
      <left/>
      <right/>
      <top style="thin">
        <color rgb="FF425563"/>
      </top>
      <bottom/>
      <diagonal/>
    </border>
    <border>
      <left/>
      <right/>
      <top style="thin">
        <color theme="5"/>
      </top>
      <bottom style="thin">
        <color rgb="FF425563"/>
      </bottom>
      <diagonal/>
    </border>
    <border>
      <left/>
      <right/>
      <top/>
      <bottom style="medium">
        <color rgb="FF86BC25"/>
      </bottom>
      <diagonal/>
    </border>
    <border>
      <left/>
      <right/>
      <top style="medium">
        <color rgb="FF86BC25"/>
      </top>
      <bottom style="thin">
        <color rgb="FF86BC25"/>
      </bottom>
      <diagonal/>
    </border>
    <border>
      <left/>
      <right/>
      <top style="thin">
        <color theme="1"/>
      </top>
      <bottom/>
      <diagonal/>
    </border>
    <border>
      <left/>
      <right/>
      <top style="thin">
        <color theme="1"/>
      </top>
      <bottom style="thick">
        <color theme="1"/>
      </bottom>
      <diagonal/>
    </border>
    <border>
      <left/>
      <right/>
      <top style="thin">
        <color rgb="FF425563"/>
      </top>
      <bottom style="thin">
        <color theme="1"/>
      </bottom>
      <diagonal/>
    </border>
    <border>
      <left/>
      <right/>
      <top/>
      <bottom style="thick">
        <color theme="1"/>
      </bottom>
      <diagonal/>
    </border>
    <border>
      <left/>
      <right/>
      <top/>
      <bottom style="medium">
        <color theme="1"/>
      </bottom>
      <diagonal/>
    </border>
    <border>
      <left/>
      <right/>
      <top style="medium">
        <color theme="1"/>
      </top>
      <bottom style="thin">
        <color theme="5" tint="-0.249977111117893"/>
      </bottom>
      <diagonal/>
    </border>
    <border>
      <left/>
      <right/>
      <top style="thin">
        <color theme="5" tint="-0.249977111117893"/>
      </top>
      <bottom/>
      <diagonal/>
    </border>
    <border>
      <left/>
      <right/>
      <top style="thin">
        <color theme="5" tint="-0.249977111117893"/>
      </top>
      <bottom style="thin">
        <color rgb="FF425563"/>
      </bottom>
      <diagonal/>
    </border>
    <border>
      <left/>
      <right/>
      <top style="thin">
        <color rgb="FF659039"/>
      </top>
      <bottom style="thin">
        <color rgb="FF425563"/>
      </bottom>
      <diagonal/>
    </border>
    <border>
      <left/>
      <right/>
      <top style="medium">
        <color theme="5" tint="-0.249977111117893"/>
      </top>
      <bottom style="thin">
        <color indexed="64"/>
      </bottom>
      <diagonal/>
    </border>
    <border>
      <left/>
      <right/>
      <top style="thin">
        <color rgb="FF425563"/>
      </top>
      <bottom style="medium">
        <color rgb="FF659039"/>
      </bottom>
      <diagonal/>
    </border>
    <border>
      <left/>
      <right/>
      <top style="medium">
        <color theme="5" tint="-0.249977111117893"/>
      </top>
      <bottom style="thin">
        <color rgb="FF425563"/>
      </bottom>
      <diagonal/>
    </border>
    <border>
      <left/>
      <right/>
      <top style="thin">
        <color rgb="FF659039"/>
      </top>
      <bottom style="medium">
        <color rgb="FF425563"/>
      </bottom>
      <diagonal/>
    </border>
    <border>
      <left/>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s>
  <cellStyleXfs count="72">
    <xf numFmtId="0" fontId="0" fillId="0" borderId="0"/>
    <xf numFmtId="0" fontId="5" fillId="0" borderId="0" applyBorder="0">
      <alignment wrapText="1"/>
    </xf>
    <xf numFmtId="0" fontId="6" fillId="0" borderId="0" applyBorder="0">
      <alignment wrapText="1"/>
    </xf>
    <xf numFmtId="0" fontId="7" fillId="0" borderId="0" applyBorder="0">
      <alignment wrapText="1"/>
    </xf>
    <xf numFmtId="0" fontId="8" fillId="0" borderId="0" applyBorder="0">
      <alignment wrapText="1"/>
    </xf>
    <xf numFmtId="0" fontId="9" fillId="0" borderId="0" applyBorder="0">
      <alignment wrapText="1"/>
    </xf>
    <xf numFmtId="0" fontId="13" fillId="3" borderId="0">
      <alignment vertical="top" wrapText="1"/>
    </xf>
    <xf numFmtId="0" fontId="14" fillId="0" borderId="0" applyNumberFormat="0" applyFill="0" applyBorder="0" applyAlignment="0" applyProtection="0"/>
    <xf numFmtId="0" fontId="17" fillId="0" borderId="0">
      <alignment horizontal="right"/>
    </xf>
    <xf numFmtId="0" fontId="15" fillId="4" borderId="0">
      <alignment horizontal="center"/>
    </xf>
    <xf numFmtId="0" fontId="26" fillId="3" borderId="2" applyNumberFormat="0"/>
    <xf numFmtId="0" fontId="16" fillId="3" borderId="2" applyNumberFormat="0" applyProtection="0">
      <alignment horizontal="center"/>
    </xf>
    <xf numFmtId="2" fontId="26" fillId="3" borderId="1" applyNumberFormat="0"/>
    <xf numFmtId="165" fontId="26" fillId="6" borderId="2" applyNumberFormat="0" applyAlignment="0" applyProtection="0">
      <alignment horizontal="right"/>
    </xf>
    <xf numFmtId="0" fontId="18" fillId="4" borderId="0" applyProtection="0">
      <alignment horizontal="right"/>
    </xf>
    <xf numFmtId="0" fontId="19" fillId="4" borderId="0" applyProtection="0">
      <alignment horizontal="right"/>
    </xf>
    <xf numFmtId="2" fontId="25" fillId="3" borderId="1" applyNumberFormat="0">
      <alignment horizontal="right"/>
    </xf>
    <xf numFmtId="0" fontId="21" fillId="3" borderId="0" applyProtection="0">
      <alignment vertical="top"/>
    </xf>
    <xf numFmtId="0" fontId="22" fillId="3" borderId="0"/>
    <xf numFmtId="0" fontId="20" fillId="3" borderId="2"/>
    <xf numFmtId="2" fontId="20" fillId="3" borderId="1"/>
    <xf numFmtId="2" fontId="27" fillId="3" borderId="0" applyFill="0" applyBorder="0" applyAlignment="0" applyProtection="0"/>
    <xf numFmtId="0" fontId="18" fillId="4" borderId="0" applyProtection="0">
      <alignment horizontal="left"/>
    </xf>
    <xf numFmtId="0" fontId="23" fillId="0" borderId="3"/>
    <xf numFmtId="0" fontId="23" fillId="0" borderId="3">
      <alignment horizontal="right"/>
    </xf>
    <xf numFmtId="0" fontId="24" fillId="0" borderId="0"/>
    <xf numFmtId="0" fontId="10" fillId="0" borderId="0" applyProtection="0"/>
    <xf numFmtId="0" fontId="10" fillId="0" borderId="0"/>
    <xf numFmtId="43" fontId="10" fillId="0" borderId="0" applyFont="0" applyFill="0" applyBorder="0" applyAlignment="0" applyProtection="0"/>
    <xf numFmtId="2" fontId="13" fillId="3" borderId="1" applyNumberFormat="0" applyFont="0" applyFill="0" applyAlignment="0" applyProtection="0"/>
    <xf numFmtId="0" fontId="16" fillId="3" borderId="2" applyNumberFormat="0" applyFill="0" applyBorder="0" applyProtection="0">
      <alignment horizontal="left"/>
    </xf>
    <xf numFmtId="1" fontId="25" fillId="7" borderId="2" applyNumberFormat="0" applyProtection="0">
      <alignment horizontal="right"/>
    </xf>
    <xf numFmtId="3" fontId="25" fillId="6" borderId="2" applyProtection="0">
      <alignment horizontal="right"/>
    </xf>
    <xf numFmtId="2" fontId="28" fillId="3" borderId="1" applyNumberFormat="0">
      <alignment horizontal="right"/>
    </xf>
    <xf numFmtId="2" fontId="25" fillId="7" borderId="1" applyNumberFormat="0">
      <alignment horizontal="right"/>
    </xf>
    <xf numFmtId="0" fontId="13" fillId="7" borderId="4" applyProtection="0">
      <alignment vertical="top" wrapText="1"/>
    </xf>
    <xf numFmtId="0" fontId="13" fillId="7" borderId="5" applyProtection="0">
      <alignment vertical="top" wrapText="1"/>
    </xf>
    <xf numFmtId="0" fontId="31" fillId="0" borderId="0"/>
    <xf numFmtId="0" fontId="10" fillId="0" borderId="0"/>
    <xf numFmtId="0" fontId="4" fillId="0" borderId="0"/>
    <xf numFmtId="0" fontId="32" fillId="0" borderId="0" applyNumberFormat="0" applyFill="0" applyBorder="0" applyAlignment="0" applyProtection="0"/>
    <xf numFmtId="0" fontId="3" fillId="0" borderId="0"/>
    <xf numFmtId="9" fontId="3" fillId="0" borderId="0" applyFont="0" applyFill="0" applyBorder="0" applyAlignment="0" applyProtection="0"/>
    <xf numFmtId="43" fontId="10"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43" fontId="44" fillId="0" borderId="0" applyFont="0" applyFill="0" applyBorder="0" applyAlignment="0" applyProtection="0"/>
    <xf numFmtId="9" fontId="44" fillId="0" borderId="0" applyFont="0" applyFill="0" applyBorder="0" applyAlignment="0" applyProtection="0"/>
    <xf numFmtId="9" fontId="10" fillId="0" borderId="0" applyFont="0" applyFill="0" applyBorder="0" applyAlignment="0" applyProtection="0"/>
    <xf numFmtId="2" fontId="26" fillId="3" borderId="1" applyNumberFormat="0">
      <alignment horizontal="right"/>
    </xf>
    <xf numFmtId="2" fontId="20" fillId="3" borderId="0" applyFill="0" applyBorder="0" applyAlignment="0" applyProtection="0"/>
    <xf numFmtId="43" fontId="1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cellStyleXfs>
  <cellXfs count="781">
    <xf numFmtId="0" fontId="0" fillId="0" borderId="0" xfId="0"/>
    <xf numFmtId="0" fontId="0" fillId="3" borderId="0" xfId="0" applyFill="1"/>
    <xf numFmtId="0" fontId="12" fillId="3" borderId="0" xfId="0" applyFont="1" applyFill="1"/>
    <xf numFmtId="0" fontId="11" fillId="3" borderId="0" xfId="0" applyFont="1" applyFill="1"/>
    <xf numFmtId="0" fontId="11" fillId="3" borderId="0" xfId="0" applyFont="1" applyFill="1" applyAlignment="1">
      <alignment horizontal="center" vertical="center"/>
    </xf>
    <xf numFmtId="0" fontId="11" fillId="5" borderId="0" xfId="0" applyFont="1" applyFill="1"/>
    <xf numFmtId="0" fontId="0" fillId="5" borderId="0" xfId="0" applyFill="1"/>
    <xf numFmtId="0" fontId="18" fillId="3" borderId="0" xfId="14" applyFill="1" applyAlignment="1">
      <alignment horizontal="right" wrapText="1"/>
    </xf>
    <xf numFmtId="9" fontId="26" fillId="3" borderId="0" xfId="13" applyNumberFormat="1" applyFill="1" applyBorder="1" applyAlignment="1">
      <alignment vertical="top" wrapText="1"/>
    </xf>
    <xf numFmtId="9" fontId="28" fillId="3" borderId="0" xfId="33" applyNumberFormat="1" applyBorder="1">
      <alignment horizontal="right"/>
    </xf>
    <xf numFmtId="0" fontId="30" fillId="3" borderId="0" xfId="17" applyFont="1">
      <alignment vertical="top"/>
    </xf>
    <xf numFmtId="0" fontId="21" fillId="3" borderId="0" xfId="17" applyAlignment="1">
      <alignment horizontal="right"/>
    </xf>
    <xf numFmtId="0" fontId="0" fillId="3" borderId="0" xfId="0" applyFill="1" applyAlignment="1">
      <alignment vertical="top" wrapText="1"/>
    </xf>
    <xf numFmtId="0" fontId="21" fillId="3" borderId="0" xfId="17">
      <alignment vertical="top"/>
    </xf>
    <xf numFmtId="0" fontId="18" fillId="3" borderId="0" xfId="22" applyFill="1" applyAlignment="1">
      <alignment horizontal="left" wrapText="1"/>
    </xf>
    <xf numFmtId="0" fontId="26" fillId="3" borderId="0" xfId="10" applyBorder="1"/>
    <xf numFmtId="9" fontId="26" fillId="3" borderId="0" xfId="10" applyNumberFormat="1" applyBorder="1"/>
    <xf numFmtId="9" fontId="25" fillId="3" borderId="0" xfId="31" applyNumberFormat="1" applyFill="1" applyBorder="1" applyAlignment="1">
      <alignment horizontal="right" wrapText="1"/>
    </xf>
    <xf numFmtId="9" fontId="25" fillId="3" borderId="0" xfId="31" applyNumberFormat="1" applyFill="1" applyBorder="1">
      <alignment horizontal="right"/>
    </xf>
    <xf numFmtId="9" fontId="26" fillId="3" borderId="0" xfId="12" applyNumberFormat="1" applyBorder="1"/>
    <xf numFmtId="9" fontId="25" fillId="3" borderId="0" xfId="34" applyNumberFormat="1" applyFill="1" applyBorder="1">
      <alignment horizontal="right"/>
    </xf>
    <xf numFmtId="0" fontId="18" fillId="3" borderId="0" xfId="15" applyFont="1" applyFill="1" applyAlignment="1">
      <alignment horizontal="left" wrapText="1"/>
    </xf>
    <xf numFmtId="0" fontId="26" fillId="3" borderId="0" xfId="10" applyBorder="1" applyAlignment="1">
      <alignment horizontal="left" vertical="top"/>
    </xf>
    <xf numFmtId="0" fontId="26" fillId="3" borderId="0" xfId="10" applyBorder="1" applyAlignment="1">
      <alignment vertical="top"/>
    </xf>
    <xf numFmtId="0" fontId="0" fillId="3" borderId="0" xfId="0" applyFill="1" applyAlignment="1">
      <alignment horizontal="center"/>
    </xf>
    <xf numFmtId="2" fontId="26" fillId="3" borderId="0" xfId="12" applyNumberFormat="1" applyBorder="1"/>
    <xf numFmtId="9" fontId="26" fillId="3" borderId="0" xfId="33" applyNumberFormat="1" applyFont="1" applyBorder="1">
      <alignment horizontal="right"/>
    </xf>
    <xf numFmtId="2" fontId="26" fillId="3" borderId="0" xfId="12" applyNumberFormat="1" applyBorder="1" applyAlignment="1">
      <alignment vertical="top" wrapText="1"/>
    </xf>
    <xf numFmtId="0" fontId="0" fillId="2" borderId="0" xfId="0" applyFill="1"/>
    <xf numFmtId="0" fontId="0" fillId="2" borderId="0" xfId="0" applyFill="1" applyAlignment="1">
      <alignment vertical="top" wrapText="1"/>
    </xf>
    <xf numFmtId="0" fontId="18" fillId="2" borderId="0" xfId="14" applyFill="1" applyAlignment="1">
      <alignment horizontal="right" wrapText="1"/>
    </xf>
    <xf numFmtId="9" fontId="25" fillId="2" borderId="0" xfId="31" applyNumberFormat="1" applyFill="1" applyBorder="1" applyAlignment="1">
      <alignment horizontal="right" wrapText="1"/>
    </xf>
    <xf numFmtId="9" fontId="25" fillId="2" borderId="0" xfId="31" applyNumberFormat="1" applyFill="1" applyBorder="1">
      <alignment horizontal="right"/>
    </xf>
    <xf numFmtId="9" fontId="25" fillId="2" borderId="0" xfId="34" applyNumberFormat="1" applyFill="1" applyBorder="1">
      <alignment horizontal="right"/>
    </xf>
    <xf numFmtId="0" fontId="18" fillId="2" borderId="0" xfId="15" applyFont="1" applyFill="1" applyAlignment="1">
      <alignment horizontal="left" wrapText="1"/>
    </xf>
    <xf numFmtId="0" fontId="11" fillId="3" borderId="0" xfId="0" applyFont="1" applyFill="1" applyAlignment="1">
      <alignment wrapText="1"/>
    </xf>
    <xf numFmtId="0" fontId="0" fillId="3" borderId="0" xfId="0" applyFill="1" applyAlignment="1">
      <alignment wrapText="1"/>
    </xf>
    <xf numFmtId="0" fontId="10" fillId="0" borderId="0" xfId="0" applyFont="1" applyAlignment="1">
      <alignment vertical="top" wrapText="1"/>
    </xf>
    <xf numFmtId="0" fontId="11" fillId="3" borderId="0" xfId="0" applyFont="1" applyFill="1" applyAlignment="1">
      <alignment vertical="center"/>
    </xf>
    <xf numFmtId="166" fontId="40" fillId="3" borderId="0" xfId="0" applyNumberFormat="1" applyFont="1" applyFill="1" applyAlignment="1">
      <alignment horizontal="right"/>
    </xf>
    <xf numFmtId="0" fontId="0" fillId="3" borderId="14" xfId="0" applyFill="1" applyBorder="1"/>
    <xf numFmtId="0" fontId="46" fillId="3" borderId="0" xfId="0" applyFont="1" applyFill="1"/>
    <xf numFmtId="0" fontId="47" fillId="3" borderId="0" xfId="0" applyFont="1" applyFill="1" applyAlignment="1">
      <alignment wrapText="1"/>
    </xf>
    <xf numFmtId="0" fontId="0" fillId="3" borderId="18" xfId="0" applyFill="1" applyBorder="1"/>
    <xf numFmtId="0" fontId="48" fillId="3" borderId="0" xfId="0" applyFont="1" applyFill="1" applyAlignment="1">
      <alignment horizontal="center" vertical="center" wrapText="1"/>
    </xf>
    <xf numFmtId="0" fontId="42" fillId="3" borderId="0" xfId="0" applyFont="1" applyFill="1" applyAlignment="1">
      <alignment horizontal="left" vertical="top"/>
    </xf>
    <xf numFmtId="0" fontId="54" fillId="3" borderId="0" xfId="0" applyFont="1" applyFill="1"/>
    <xf numFmtId="0" fontId="55" fillId="3" borderId="0" xfId="0" applyFont="1" applyFill="1"/>
    <xf numFmtId="0" fontId="56" fillId="3" borderId="0" xfId="0" applyFont="1" applyFill="1"/>
    <xf numFmtId="0" fontId="49" fillId="3" borderId="0" xfId="0" applyFont="1" applyFill="1" applyAlignment="1">
      <alignment horizontal="left" vertical="center" wrapText="1"/>
    </xf>
    <xf numFmtId="0" fontId="45" fillId="3" borderId="0" xfId="0" applyFont="1" applyFill="1"/>
    <xf numFmtId="0" fontId="47" fillId="3" borderId="0" xfId="0" applyFont="1" applyFill="1" applyAlignment="1">
      <alignment horizontal="left" wrapText="1"/>
    </xf>
    <xf numFmtId="0" fontId="0" fillId="3" borderId="0" xfId="0" applyFill="1" applyAlignment="1">
      <alignment horizontal="right"/>
    </xf>
    <xf numFmtId="0" fontId="11" fillId="3" borderId="0" xfId="0" applyFont="1" applyFill="1" applyAlignment="1">
      <alignment horizontal="right" vertical="center"/>
    </xf>
    <xf numFmtId="0" fontId="39" fillId="2" borderId="0" xfId="0" applyFont="1" applyFill="1"/>
    <xf numFmtId="0" fontId="18" fillId="3" borderId="0" xfId="22" applyFill="1">
      <alignment horizontal="left"/>
    </xf>
    <xf numFmtId="2" fontId="26" fillId="3" borderId="0" xfId="12" applyBorder="1"/>
    <xf numFmtId="2" fontId="26" fillId="3" borderId="0" xfId="12" applyBorder="1" applyAlignment="1">
      <alignment vertical="top"/>
    </xf>
    <xf numFmtId="0" fontId="53" fillId="3" borderId="0" xfId="0" applyFont="1" applyFill="1" applyAlignment="1">
      <alignment horizontal="left" vertical="top" wrapText="1"/>
    </xf>
    <xf numFmtId="0" fontId="52" fillId="3" borderId="0" xfId="0" applyFont="1" applyFill="1" applyAlignment="1">
      <alignment horizontal="left" vertical="center" wrapText="1"/>
    </xf>
    <xf numFmtId="0" fontId="52" fillId="3" borderId="0" xfId="0" applyFont="1" applyFill="1" applyAlignment="1">
      <alignment horizontal="left" vertical="top" wrapText="1"/>
    </xf>
    <xf numFmtId="0" fontId="58" fillId="3" borderId="0" xfId="0" applyFont="1" applyFill="1"/>
    <xf numFmtId="0" fontId="59" fillId="3" borderId="0" xfId="0" applyFont="1" applyFill="1"/>
    <xf numFmtId="171" fontId="0" fillId="3" borderId="0" xfId="0" applyNumberFormat="1" applyFill="1"/>
    <xf numFmtId="171" fontId="0" fillId="3" borderId="0" xfId="0" applyNumberFormat="1" applyFill="1" applyAlignment="1">
      <alignment wrapText="1"/>
    </xf>
    <xf numFmtId="171" fontId="11" fillId="3" borderId="0" xfId="0" applyNumberFormat="1" applyFont="1" applyFill="1" applyAlignment="1">
      <alignment wrapText="1"/>
    </xf>
    <xf numFmtId="0" fontId="57" fillId="3" borderId="0" xfId="0" applyFont="1" applyFill="1" applyAlignment="1">
      <alignment horizontal="left" vertical="top" wrapText="1"/>
    </xf>
    <xf numFmtId="0" fontId="0" fillId="0" borderId="0" xfId="0" applyAlignment="1">
      <alignment vertical="center" wrapText="1"/>
    </xf>
    <xf numFmtId="164" fontId="38" fillId="2" borderId="0" xfId="0" applyNumberFormat="1" applyFont="1" applyFill="1" applyAlignment="1">
      <alignment horizontal="right" vertical="center" wrapText="1"/>
    </xf>
    <xf numFmtId="9" fontId="40" fillId="3" borderId="0" xfId="57" applyFont="1" applyFill="1" applyBorder="1" applyAlignment="1">
      <alignment horizontal="right"/>
    </xf>
    <xf numFmtId="168" fontId="41" fillId="3" borderId="0" xfId="56" applyNumberFormat="1" applyFont="1" applyFill="1" applyBorder="1" applyAlignment="1">
      <alignment horizontal="right" vertical="center" wrapText="1"/>
    </xf>
    <xf numFmtId="9" fontId="41" fillId="3" borderId="0" xfId="57" applyFont="1" applyFill="1" applyBorder="1" applyAlignment="1">
      <alignment horizontal="right" vertical="center" wrapText="1"/>
    </xf>
    <xf numFmtId="164" fontId="38" fillId="2" borderId="0" xfId="0" applyNumberFormat="1" applyFont="1" applyFill="1" applyAlignment="1">
      <alignment vertical="center" wrapText="1"/>
    </xf>
    <xf numFmtId="0" fontId="37" fillId="3" borderId="0" xfId="0" applyFont="1" applyFill="1" applyAlignment="1">
      <alignment vertical="center"/>
    </xf>
    <xf numFmtId="0" fontId="38" fillId="0" borderId="0" xfId="0" applyFont="1" applyAlignment="1">
      <alignment horizontal="right" vertical="center" wrapText="1"/>
    </xf>
    <xf numFmtId="0" fontId="51" fillId="3" borderId="0" xfId="0" applyFont="1" applyFill="1" applyAlignment="1">
      <alignment vertical="top"/>
    </xf>
    <xf numFmtId="0" fontId="10" fillId="3" borderId="0" xfId="0" applyFont="1" applyFill="1"/>
    <xf numFmtId="0" fontId="60" fillId="3" borderId="0" xfId="0" applyFont="1" applyFill="1"/>
    <xf numFmtId="0" fontId="62" fillId="3" borderId="31" xfId="0" applyFont="1" applyFill="1" applyBorder="1" applyAlignment="1">
      <alignment vertical="center"/>
    </xf>
    <xf numFmtId="0" fontId="29" fillId="3" borderId="0" xfId="0" applyFont="1" applyFill="1" applyAlignment="1">
      <alignment vertical="center" wrapText="1"/>
    </xf>
    <xf numFmtId="0" fontId="61" fillId="3" borderId="0" xfId="0" applyFont="1" applyFill="1" applyAlignment="1">
      <alignment horizontal="left" vertical="center" wrapText="1"/>
    </xf>
    <xf numFmtId="0" fontId="36" fillId="3" borderId="0" xfId="0" applyFont="1" applyFill="1" applyAlignment="1">
      <alignment horizontal="left" vertical="center" wrapText="1"/>
    </xf>
    <xf numFmtId="0" fontId="0" fillId="3" borderId="35" xfId="0" applyFill="1" applyBorder="1"/>
    <xf numFmtId="0" fontId="11" fillId="0" borderId="0" xfId="0" applyFont="1"/>
    <xf numFmtId="0" fontId="63" fillId="3" borderId="0" xfId="0" applyFont="1" applyFill="1"/>
    <xf numFmtId="0" fontId="64" fillId="3" borderId="0" xfId="0" applyFont="1" applyFill="1" applyAlignment="1">
      <alignment vertical="center" wrapText="1"/>
    </xf>
    <xf numFmtId="0" fontId="29" fillId="3" borderId="0" xfId="0" applyFont="1" applyFill="1" applyAlignment="1">
      <alignment vertical="top" wrapText="1"/>
    </xf>
    <xf numFmtId="0" fontId="55" fillId="0" borderId="0" xfId="0" applyFont="1"/>
    <xf numFmtId="0" fontId="67" fillId="3" borderId="0" xfId="0" applyFont="1" applyFill="1" applyAlignment="1">
      <alignment wrapText="1"/>
    </xf>
    <xf numFmtId="0" fontId="67" fillId="3" borderId="13" xfId="0" applyFont="1" applyFill="1" applyBorder="1" applyAlignment="1">
      <alignment horizontal="right" vertical="center" wrapText="1"/>
    </xf>
    <xf numFmtId="0" fontId="68" fillId="3" borderId="0" xfId="0" applyFont="1" applyFill="1" applyAlignment="1">
      <alignment vertical="center"/>
    </xf>
    <xf numFmtId="0" fontId="68" fillId="3" borderId="0" xfId="0" applyFont="1" applyFill="1"/>
    <xf numFmtId="0" fontId="65" fillId="3" borderId="0" xfId="0" applyFont="1" applyFill="1"/>
    <xf numFmtId="0" fontId="65" fillId="3" borderId="31" xfId="0" applyFont="1" applyFill="1" applyBorder="1"/>
    <xf numFmtId="0" fontId="67" fillId="3" borderId="35" xfId="0" applyFont="1" applyFill="1" applyBorder="1" applyAlignment="1">
      <alignment horizontal="center" vertical="center" wrapText="1"/>
    </xf>
    <xf numFmtId="0" fontId="69" fillId="3" borderId="0" xfId="0" applyFont="1" applyFill="1" applyAlignment="1">
      <alignment horizontal="left" vertical="center"/>
    </xf>
    <xf numFmtId="0" fontId="72" fillId="3" borderId="0" xfId="0" applyFont="1" applyFill="1"/>
    <xf numFmtId="0" fontId="73" fillId="3" borderId="0" xfId="0" applyFont="1" applyFill="1" applyAlignment="1">
      <alignment vertical="center"/>
    </xf>
    <xf numFmtId="0" fontId="67" fillId="3" borderId="0" xfId="0" applyFont="1" applyFill="1" applyAlignment="1">
      <alignment vertical="center" wrapText="1"/>
    </xf>
    <xf numFmtId="0" fontId="67" fillId="3" borderId="0" xfId="0" applyFont="1" applyFill="1" applyAlignment="1">
      <alignment horizontal="center" vertical="center" wrapText="1"/>
    </xf>
    <xf numFmtId="167" fontId="74" fillId="3" borderId="0" xfId="0" applyNumberFormat="1" applyFont="1" applyFill="1" applyAlignment="1">
      <alignment horizontal="left" vertical="center" wrapText="1"/>
    </xf>
    <xf numFmtId="167" fontId="74" fillId="3" borderId="0" xfId="0" applyNumberFormat="1" applyFont="1" applyFill="1" applyAlignment="1">
      <alignment horizontal="right" vertical="center"/>
    </xf>
    <xf numFmtId="0" fontId="67" fillId="3" borderId="0" xfId="0" applyFont="1" applyFill="1" applyAlignment="1">
      <alignment horizontal="right" vertical="center" wrapText="1"/>
    </xf>
    <xf numFmtId="9" fontId="74" fillId="3" borderId="0" xfId="57" applyFont="1" applyFill="1" applyBorder="1" applyAlignment="1">
      <alignment horizontal="right" vertical="center"/>
    </xf>
    <xf numFmtId="0" fontId="75" fillId="3" borderId="31" xfId="0" applyFont="1" applyFill="1" applyBorder="1" applyAlignment="1">
      <alignment vertical="center"/>
    </xf>
    <xf numFmtId="0" fontId="65" fillId="3" borderId="31" xfId="0" applyFont="1" applyFill="1" applyBorder="1" applyAlignment="1">
      <alignment vertical="center"/>
    </xf>
    <xf numFmtId="167" fontId="74" fillId="3" borderId="0" xfId="0" applyNumberFormat="1" applyFont="1" applyFill="1" applyAlignment="1">
      <alignment vertical="center"/>
    </xf>
    <xf numFmtId="0" fontId="65" fillId="3" borderId="0" xfId="0" applyFont="1" applyFill="1" applyAlignment="1">
      <alignment horizontal="center"/>
    </xf>
    <xf numFmtId="167" fontId="74" fillId="3" borderId="32" xfId="0" applyNumberFormat="1" applyFont="1" applyFill="1" applyBorder="1" applyAlignment="1">
      <alignment horizontal="left" vertical="center" wrapText="1"/>
    </xf>
    <xf numFmtId="172" fontId="74" fillId="3" borderId="32" xfId="0" applyNumberFormat="1" applyFont="1" applyFill="1" applyBorder="1" applyAlignment="1">
      <alignment horizontal="right" vertical="center"/>
    </xf>
    <xf numFmtId="170" fontId="74" fillId="3" borderId="32" xfId="0" applyNumberFormat="1" applyFont="1" applyFill="1" applyBorder="1" applyAlignment="1">
      <alignment horizontal="right" vertical="center"/>
    </xf>
    <xf numFmtId="166" fontId="74" fillId="3" borderId="32" xfId="0" applyNumberFormat="1" applyFont="1" applyFill="1" applyBorder="1" applyAlignment="1">
      <alignment horizontal="right" vertical="center"/>
    </xf>
    <xf numFmtId="9" fontId="74" fillId="3" borderId="32" xfId="57" applyFont="1" applyFill="1" applyBorder="1" applyAlignment="1">
      <alignment horizontal="right" vertical="center"/>
    </xf>
    <xf numFmtId="167" fontId="74" fillId="3" borderId="32" xfId="0" applyNumberFormat="1" applyFont="1" applyFill="1" applyBorder="1" applyAlignment="1">
      <alignment horizontal="right" vertical="center"/>
    </xf>
    <xf numFmtId="9" fontId="74" fillId="3" borderId="26" xfId="57" applyFont="1" applyFill="1" applyBorder="1" applyAlignment="1">
      <alignment horizontal="right" vertical="center"/>
    </xf>
    <xf numFmtId="167" fontId="74" fillId="3" borderId="24" xfId="0" applyNumberFormat="1" applyFont="1" applyFill="1" applyBorder="1" applyAlignment="1">
      <alignment horizontal="left" vertical="center" wrapText="1"/>
    </xf>
    <xf numFmtId="166" fontId="74" fillId="3" borderId="24" xfId="0" applyNumberFormat="1" applyFont="1" applyFill="1" applyBorder="1" applyAlignment="1">
      <alignment horizontal="right" vertical="center" wrapText="1"/>
    </xf>
    <xf numFmtId="9" fontId="74" fillId="3" borderId="24" xfId="57" applyFont="1" applyFill="1" applyBorder="1" applyAlignment="1">
      <alignment horizontal="right" vertical="center" wrapText="1"/>
    </xf>
    <xf numFmtId="167" fontId="74" fillId="3" borderId="24" xfId="0" applyNumberFormat="1" applyFont="1" applyFill="1" applyBorder="1" applyAlignment="1">
      <alignment horizontal="right" vertical="center" wrapText="1"/>
    </xf>
    <xf numFmtId="167" fontId="74" fillId="3" borderId="26" xfId="0" applyNumberFormat="1" applyFont="1" applyFill="1" applyBorder="1" applyAlignment="1">
      <alignment horizontal="left" vertical="center" wrapText="1"/>
    </xf>
    <xf numFmtId="170" fontId="74" fillId="3" borderId="26" xfId="0" applyNumberFormat="1" applyFont="1" applyFill="1" applyBorder="1" applyAlignment="1">
      <alignment horizontal="right" vertical="center"/>
    </xf>
    <xf numFmtId="166" fontId="74" fillId="3" borderId="26" xfId="0" applyNumberFormat="1" applyFont="1" applyFill="1" applyBorder="1" applyAlignment="1">
      <alignment horizontal="right" vertical="center"/>
    </xf>
    <xf numFmtId="167" fontId="74" fillId="3" borderId="26" xfId="0" applyNumberFormat="1" applyFont="1" applyFill="1" applyBorder="1" applyAlignment="1">
      <alignment horizontal="right" vertical="center"/>
    </xf>
    <xf numFmtId="167" fontId="74" fillId="3" borderId="31" xfId="0" applyNumberFormat="1" applyFont="1" applyFill="1" applyBorder="1" applyAlignment="1">
      <alignment horizontal="left" vertical="center" wrapText="1"/>
    </xf>
    <xf numFmtId="166" fontId="74" fillId="3" borderId="31" xfId="0" applyNumberFormat="1" applyFont="1" applyFill="1" applyBorder="1" applyAlignment="1">
      <alignment horizontal="right" vertical="center"/>
    </xf>
    <xf numFmtId="9" fontId="74" fillId="3" borderId="31" xfId="57" applyFont="1" applyFill="1" applyBorder="1" applyAlignment="1">
      <alignment horizontal="right" vertical="center"/>
    </xf>
    <xf numFmtId="167" fontId="74" fillId="3" borderId="31" xfId="0" applyNumberFormat="1" applyFont="1" applyFill="1" applyBorder="1" applyAlignment="1">
      <alignment horizontal="right" vertical="center"/>
    </xf>
    <xf numFmtId="0" fontId="75" fillId="3" borderId="0" xfId="0" applyFont="1" applyFill="1" applyAlignment="1">
      <alignment vertical="center"/>
    </xf>
    <xf numFmtId="0" fontId="65" fillId="3" borderId="0" xfId="0" applyFont="1" applyFill="1" applyAlignment="1">
      <alignment vertical="center"/>
    </xf>
    <xf numFmtId="0" fontId="65" fillId="3" borderId="35" xfId="0" applyFont="1" applyFill="1" applyBorder="1" applyAlignment="1">
      <alignment horizontal="center"/>
    </xf>
    <xf numFmtId="167" fontId="74" fillId="3" borderId="24" xfId="0" applyNumberFormat="1" applyFont="1" applyFill="1" applyBorder="1" applyAlignment="1">
      <alignment vertical="center" wrapText="1"/>
    </xf>
    <xf numFmtId="167" fontId="74" fillId="3" borderId="24" xfId="0" applyNumberFormat="1" applyFont="1" applyFill="1" applyBorder="1" applyAlignment="1">
      <alignment horizontal="center" vertical="center" wrapText="1"/>
    </xf>
    <xf numFmtId="167" fontId="74" fillId="3" borderId="26" xfId="0" applyNumberFormat="1" applyFont="1" applyFill="1" applyBorder="1" applyAlignment="1">
      <alignment horizontal="center" vertical="center" wrapText="1"/>
    </xf>
    <xf numFmtId="166" fontId="74" fillId="3" borderId="30" xfId="0" applyNumberFormat="1" applyFont="1" applyFill="1" applyBorder="1" applyAlignment="1">
      <alignment horizontal="right" vertical="center"/>
    </xf>
    <xf numFmtId="0" fontId="67" fillId="3" borderId="12" xfId="0" applyFont="1" applyFill="1" applyBorder="1" applyAlignment="1">
      <alignment horizontal="right" vertical="center" wrapText="1"/>
    </xf>
    <xf numFmtId="167" fontId="74" fillId="3" borderId="30" xfId="0" applyNumberFormat="1" applyFont="1" applyFill="1" applyBorder="1" applyAlignment="1">
      <alignment horizontal="center" vertical="center" wrapText="1"/>
    </xf>
    <xf numFmtId="170" fontId="74" fillId="3" borderId="30" xfId="0" applyNumberFormat="1" applyFont="1" applyFill="1" applyBorder="1" applyAlignment="1">
      <alignment horizontal="right" vertical="center"/>
    </xf>
    <xf numFmtId="0" fontId="65" fillId="3" borderId="42" xfId="0" applyFont="1" applyFill="1" applyBorder="1" applyAlignment="1">
      <alignment horizontal="center"/>
    </xf>
    <xf numFmtId="166" fontId="77" fillId="3" borderId="26" xfId="0" applyNumberFormat="1" applyFont="1" applyFill="1" applyBorder="1" applyAlignment="1">
      <alignment horizontal="right" vertical="center"/>
    </xf>
    <xf numFmtId="9" fontId="77" fillId="3" borderId="26" xfId="57" applyFont="1" applyFill="1" applyBorder="1" applyAlignment="1">
      <alignment horizontal="right" vertical="center"/>
    </xf>
    <xf numFmtId="167" fontId="77" fillId="3" borderId="30" xfId="0" applyNumberFormat="1" applyFont="1" applyFill="1" applyBorder="1" applyAlignment="1">
      <alignment horizontal="left" vertical="center" wrapText="1"/>
    </xf>
    <xf numFmtId="167" fontId="77" fillId="3" borderId="30" xfId="0" applyNumberFormat="1" applyFont="1" applyFill="1" applyBorder="1" applyAlignment="1">
      <alignment horizontal="right" vertical="center"/>
    </xf>
    <xf numFmtId="9" fontId="77" fillId="3" borderId="30" xfId="57" applyFont="1" applyFill="1" applyBorder="1" applyAlignment="1">
      <alignment horizontal="right" vertical="center"/>
    </xf>
    <xf numFmtId="0" fontId="65" fillId="0" borderId="35" xfId="0" applyFont="1" applyBorder="1" applyAlignment="1">
      <alignment vertical="center" wrapText="1"/>
    </xf>
    <xf numFmtId="166" fontId="74" fillId="3" borderId="0" xfId="0" applyNumberFormat="1" applyFont="1" applyFill="1" applyAlignment="1">
      <alignment horizontal="right" vertical="center"/>
    </xf>
    <xf numFmtId="167" fontId="77" fillId="3" borderId="30" xfId="0" applyNumberFormat="1" applyFont="1" applyFill="1" applyBorder="1" applyAlignment="1">
      <alignment horizontal="left" vertical="center"/>
    </xf>
    <xf numFmtId="0" fontId="67" fillId="3" borderId="35" xfId="0" applyFont="1" applyFill="1" applyBorder="1" applyAlignment="1">
      <alignment horizontal="right" vertical="center" wrapText="1"/>
    </xf>
    <xf numFmtId="166" fontId="77" fillId="3" borderId="24" xfId="0" applyNumberFormat="1" applyFont="1" applyFill="1" applyBorder="1" applyAlignment="1">
      <alignment horizontal="right" vertical="center"/>
    </xf>
    <xf numFmtId="9" fontId="77" fillId="3" borderId="24" xfId="57" applyFont="1" applyFill="1" applyBorder="1" applyAlignment="1">
      <alignment horizontal="right" vertical="center"/>
    </xf>
    <xf numFmtId="0" fontId="72" fillId="3" borderId="0" xfId="0" applyFont="1" applyFill="1" applyAlignment="1">
      <alignment horizontal="left"/>
    </xf>
    <xf numFmtId="0" fontId="78" fillId="3" borderId="0" xfId="0" applyFont="1" applyFill="1"/>
    <xf numFmtId="0" fontId="67" fillId="3" borderId="35" xfId="0" applyFont="1" applyFill="1" applyBorder="1" applyAlignment="1">
      <alignment horizontal="left" vertical="center" wrapText="1"/>
    </xf>
    <xf numFmtId="166" fontId="74" fillId="3" borderId="24" xfId="0" applyNumberFormat="1" applyFont="1" applyFill="1" applyBorder="1" applyAlignment="1">
      <alignment horizontal="right" vertical="center"/>
    </xf>
    <xf numFmtId="166" fontId="77" fillId="3" borderId="30" xfId="0" applyNumberFormat="1" applyFont="1" applyFill="1" applyBorder="1" applyAlignment="1">
      <alignment horizontal="right" vertical="center"/>
    </xf>
    <xf numFmtId="166" fontId="77" fillId="3" borderId="25" xfId="0" applyNumberFormat="1" applyFont="1" applyFill="1" applyBorder="1" applyAlignment="1">
      <alignment horizontal="right" vertical="center"/>
    </xf>
    <xf numFmtId="0" fontId="67" fillId="3" borderId="42" xfId="0" applyFont="1" applyFill="1" applyBorder="1" applyAlignment="1">
      <alignment vertical="center" wrapText="1"/>
    </xf>
    <xf numFmtId="0" fontId="67" fillId="3" borderId="42" xfId="0" applyFont="1" applyFill="1" applyBorder="1" applyAlignment="1">
      <alignment horizontal="right" vertical="center" wrapText="1"/>
    </xf>
    <xf numFmtId="167" fontId="74" fillId="3" borderId="24" xfId="0" applyNumberFormat="1" applyFont="1" applyFill="1" applyBorder="1" applyAlignment="1">
      <alignment horizontal="right" vertical="center"/>
    </xf>
    <xf numFmtId="0" fontId="66" fillId="3" borderId="0" xfId="0" applyFont="1" applyFill="1" applyAlignment="1">
      <alignment horizontal="left" vertical="center" wrapText="1"/>
    </xf>
    <xf numFmtId="0" fontId="73" fillId="3" borderId="35" xfId="0" applyFont="1" applyFill="1" applyBorder="1" applyAlignment="1">
      <alignment vertical="center"/>
    </xf>
    <xf numFmtId="0" fontId="67" fillId="3" borderId="35" xfId="0" applyFont="1" applyFill="1" applyBorder="1" applyAlignment="1">
      <alignment vertical="center" wrapText="1"/>
    </xf>
    <xf numFmtId="0" fontId="73" fillId="3" borderId="0" xfId="0" applyFont="1" applyFill="1" applyAlignment="1">
      <alignment horizontal="center" vertical="center"/>
    </xf>
    <xf numFmtId="9" fontId="74" fillId="3" borderId="24" xfId="57" applyFont="1" applyFill="1" applyBorder="1" applyAlignment="1">
      <alignment horizontal="right" vertical="center"/>
    </xf>
    <xf numFmtId="0" fontId="73" fillId="3" borderId="0" xfId="0" applyFont="1" applyFill="1" applyAlignment="1">
      <alignment horizontal="center"/>
    </xf>
    <xf numFmtId="167" fontId="74" fillId="3" borderId="0" xfId="0" applyNumberFormat="1" applyFont="1" applyFill="1" applyAlignment="1">
      <alignment horizontal="right" vertical="center" wrapText="1"/>
    </xf>
    <xf numFmtId="0" fontId="72" fillId="3" borderId="29" xfId="0" applyFont="1" applyFill="1" applyBorder="1" applyAlignment="1">
      <alignment wrapText="1"/>
    </xf>
    <xf numFmtId="0" fontId="65" fillId="3" borderId="29" xfId="0" applyFont="1" applyFill="1" applyBorder="1"/>
    <xf numFmtId="0" fontId="67" fillId="3" borderId="13" xfId="0" applyFont="1" applyFill="1" applyBorder="1" applyAlignment="1">
      <alignment horizontal="left" vertical="center" wrapText="1"/>
    </xf>
    <xf numFmtId="0" fontId="79" fillId="3" borderId="0" xfId="0" applyFont="1" applyFill="1"/>
    <xf numFmtId="0" fontId="80" fillId="3" borderId="0" xfId="0" applyFont="1" applyFill="1" applyAlignment="1">
      <alignment wrapText="1"/>
    </xf>
    <xf numFmtId="0" fontId="82" fillId="3" borderId="0" xfId="0" applyFont="1" applyFill="1"/>
    <xf numFmtId="9" fontId="80" fillId="3" borderId="0" xfId="57" applyFont="1" applyFill="1" applyBorder="1" applyAlignment="1">
      <alignment horizontal="center"/>
    </xf>
    <xf numFmtId="9" fontId="80" fillId="3" borderId="47" xfId="57" applyFont="1" applyFill="1" applyBorder="1" applyAlignment="1">
      <alignment horizontal="center"/>
    </xf>
    <xf numFmtId="1" fontId="80" fillId="3" borderId="47" xfId="0" applyNumberFormat="1" applyFont="1" applyFill="1" applyBorder="1" applyAlignment="1">
      <alignment horizontal="center"/>
    </xf>
    <xf numFmtId="0" fontId="83" fillId="3" borderId="0" xfId="0" applyFont="1" applyFill="1" applyAlignment="1">
      <alignment vertical="center" wrapText="1"/>
    </xf>
    <xf numFmtId="167" fontId="74" fillId="3" borderId="30" xfId="0" applyNumberFormat="1" applyFont="1" applyFill="1" applyBorder="1" applyAlignment="1">
      <alignment horizontal="left" vertical="center" wrapText="1"/>
    </xf>
    <xf numFmtId="167" fontId="77" fillId="3" borderId="25" xfId="0" applyNumberFormat="1" applyFont="1" applyFill="1" applyBorder="1" applyAlignment="1">
      <alignment horizontal="left" vertical="center" wrapText="1"/>
    </xf>
    <xf numFmtId="167" fontId="77" fillId="3" borderId="26" xfId="0" applyNumberFormat="1" applyFont="1" applyFill="1" applyBorder="1" applyAlignment="1">
      <alignment horizontal="left" vertical="center" wrapText="1"/>
    </xf>
    <xf numFmtId="0" fontId="11" fillId="3" borderId="7" xfId="0" applyFont="1" applyFill="1" applyBorder="1"/>
    <xf numFmtId="9" fontId="74" fillId="3" borderId="26" xfId="57" applyFont="1" applyFill="1" applyBorder="1" applyAlignment="1">
      <alignment horizontal="right" vertical="top"/>
    </xf>
    <xf numFmtId="0" fontId="67" fillId="3" borderId="0" xfId="0" applyFont="1" applyFill="1" applyAlignment="1">
      <alignment horizontal="left" vertical="center" wrapText="1"/>
    </xf>
    <xf numFmtId="3" fontId="74" fillId="3" borderId="26" xfId="0" applyNumberFormat="1" applyFont="1" applyFill="1" applyBorder="1" applyAlignment="1">
      <alignment horizontal="right" vertical="center"/>
    </xf>
    <xf numFmtId="3" fontId="74" fillId="3" borderId="31" xfId="0" applyNumberFormat="1" applyFont="1" applyFill="1" applyBorder="1" applyAlignment="1">
      <alignment horizontal="right" vertical="center"/>
    </xf>
    <xf numFmtId="1" fontId="74" fillId="3" borderId="26" xfId="0" applyNumberFormat="1" applyFont="1" applyFill="1" applyBorder="1" applyAlignment="1">
      <alignment horizontal="right" vertical="center"/>
    </xf>
    <xf numFmtId="165" fontId="74" fillId="3" borderId="26" xfId="0" applyNumberFormat="1" applyFont="1" applyFill="1" applyBorder="1" applyAlignment="1">
      <alignment horizontal="right" vertical="center"/>
    </xf>
    <xf numFmtId="3" fontId="74" fillId="3" borderId="24" xfId="0" applyNumberFormat="1" applyFont="1" applyFill="1" applyBorder="1" applyAlignment="1">
      <alignment horizontal="right" vertical="center"/>
    </xf>
    <xf numFmtId="167" fontId="77" fillId="3" borderId="24" xfId="0" applyNumberFormat="1" applyFont="1" applyFill="1" applyBorder="1" applyAlignment="1">
      <alignment horizontal="left" vertical="center" wrapText="1"/>
    </xf>
    <xf numFmtId="3" fontId="77" fillId="3" borderId="24" xfId="0" applyNumberFormat="1" applyFont="1" applyFill="1" applyBorder="1" applyAlignment="1">
      <alignment horizontal="right" vertical="center"/>
    </xf>
    <xf numFmtId="0" fontId="74" fillId="3" borderId="0" xfId="0" applyFont="1" applyFill="1" applyAlignment="1">
      <alignment vertical="center" wrapText="1"/>
    </xf>
    <xf numFmtId="167" fontId="74" fillId="3" borderId="0" xfId="0" applyNumberFormat="1" applyFont="1" applyFill="1" applyAlignment="1">
      <alignment horizontal="center" vertical="center" wrapText="1"/>
    </xf>
    <xf numFmtId="9" fontId="74" fillId="3" borderId="24" xfId="57" applyFont="1" applyFill="1" applyBorder="1" applyAlignment="1">
      <alignment horizontal="center" vertical="center"/>
    </xf>
    <xf numFmtId="175" fontId="74" fillId="3" borderId="24" xfId="0" applyNumberFormat="1" applyFont="1" applyFill="1" applyBorder="1" applyAlignment="1">
      <alignment horizontal="right" vertical="center"/>
    </xf>
    <xf numFmtId="167" fontId="77" fillId="3" borderId="31" xfId="0" applyNumberFormat="1" applyFont="1" applyFill="1" applyBorder="1" applyAlignment="1">
      <alignment horizontal="left" vertical="center" wrapText="1"/>
    </xf>
    <xf numFmtId="167" fontId="77" fillId="3" borderId="31" xfId="0" applyNumberFormat="1" applyFont="1" applyFill="1" applyBorder="1" applyAlignment="1">
      <alignment horizontal="right" vertical="center"/>
    </xf>
    <xf numFmtId="1" fontId="77" fillId="3" borderId="30" xfId="0" applyNumberFormat="1" applyFont="1" applyFill="1" applyBorder="1" applyAlignment="1">
      <alignment horizontal="right" vertical="center"/>
    </xf>
    <xf numFmtId="0" fontId="74" fillId="3" borderId="0" xfId="0" applyFont="1" applyFill="1"/>
    <xf numFmtId="49" fontId="74" fillId="3" borderId="28" xfId="56" applyNumberFormat="1" applyFont="1" applyFill="1" applyBorder="1" applyAlignment="1">
      <alignment horizontal="center" vertical="center"/>
    </xf>
    <xf numFmtId="9" fontId="74" fillId="3" borderId="27" xfId="57" applyFont="1" applyFill="1" applyBorder="1" applyAlignment="1">
      <alignment horizontal="center" vertical="center"/>
    </xf>
    <xf numFmtId="9" fontId="74" fillId="3" borderId="28" xfId="57" applyFont="1" applyFill="1" applyBorder="1" applyAlignment="1">
      <alignment horizontal="center" vertical="center"/>
    </xf>
    <xf numFmtId="49" fontId="74" fillId="3" borderId="28" xfId="57" applyNumberFormat="1" applyFont="1" applyFill="1" applyBorder="1" applyAlignment="1">
      <alignment horizontal="center" vertical="center"/>
    </xf>
    <xf numFmtId="49" fontId="74" fillId="3" borderId="27" xfId="56" applyNumberFormat="1" applyFont="1" applyFill="1" applyBorder="1" applyAlignment="1">
      <alignment horizontal="center" vertical="center"/>
    </xf>
    <xf numFmtId="1" fontId="74" fillId="3" borderId="11" xfId="0" applyNumberFormat="1" applyFont="1" applyFill="1" applyBorder="1" applyAlignment="1">
      <alignment horizontal="center"/>
    </xf>
    <xf numFmtId="9" fontId="74" fillId="3" borderId="11" xfId="0" applyNumberFormat="1" applyFont="1" applyFill="1" applyBorder="1" applyAlignment="1">
      <alignment horizontal="center"/>
    </xf>
    <xf numFmtId="9" fontId="74" fillId="3" borderId="47" xfId="57" applyFont="1" applyFill="1" applyBorder="1" applyAlignment="1">
      <alignment horizontal="center"/>
    </xf>
    <xf numFmtId="9" fontId="74" fillId="3" borderId="11" xfId="57" applyFont="1" applyFill="1" applyBorder="1" applyAlignment="1">
      <alignment horizontal="center"/>
    </xf>
    <xf numFmtId="9" fontId="74" fillId="3" borderId="0" xfId="57" applyFont="1" applyFill="1" applyBorder="1" applyAlignment="1">
      <alignment horizontal="center"/>
    </xf>
    <xf numFmtId="1" fontId="74" fillId="3" borderId="0" xfId="0" applyNumberFormat="1" applyFont="1" applyFill="1" applyAlignment="1">
      <alignment horizontal="center"/>
    </xf>
    <xf numFmtId="9" fontId="74" fillId="3" borderId="47" xfId="0" applyNumberFormat="1" applyFont="1" applyFill="1" applyBorder="1" applyAlignment="1">
      <alignment horizontal="center"/>
    </xf>
    <xf numFmtId="49" fontId="74" fillId="3" borderId="11" xfId="0" applyNumberFormat="1" applyFont="1" applyFill="1" applyBorder="1" applyAlignment="1">
      <alignment horizontal="center"/>
    </xf>
    <xf numFmtId="166" fontId="74" fillId="3" borderId="47" xfId="0" applyNumberFormat="1" applyFont="1" applyFill="1" applyBorder="1" applyAlignment="1">
      <alignment horizontal="center"/>
    </xf>
    <xf numFmtId="166" fontId="74" fillId="3" borderId="11" xfId="0" applyNumberFormat="1" applyFont="1" applyFill="1" applyBorder="1" applyAlignment="1">
      <alignment horizontal="center"/>
    </xf>
    <xf numFmtId="166" fontId="74" fillId="3" borderId="0" xfId="0" applyNumberFormat="1" applyFont="1" applyFill="1" applyAlignment="1">
      <alignment horizontal="center"/>
    </xf>
    <xf numFmtId="0" fontId="77" fillId="3" borderId="10" xfId="0" applyFont="1" applyFill="1" applyBorder="1" applyAlignment="1">
      <alignment vertical="center"/>
    </xf>
    <xf numFmtId="0" fontId="74" fillId="3" borderId="10" xfId="0" applyFont="1" applyFill="1" applyBorder="1" applyAlignment="1">
      <alignment vertical="center"/>
    </xf>
    <xf numFmtId="0" fontId="77" fillId="3" borderId="12" xfId="0" applyFont="1" applyFill="1" applyBorder="1" applyAlignment="1">
      <alignment vertical="center" wrapText="1"/>
    </xf>
    <xf numFmtId="0" fontId="77" fillId="3" borderId="0" xfId="0" applyFont="1" applyFill="1" applyAlignment="1">
      <alignment vertical="center" wrapText="1"/>
    </xf>
    <xf numFmtId="0" fontId="77" fillId="3" borderId="11" xfId="0" applyFont="1" applyFill="1" applyBorder="1" applyAlignment="1">
      <alignment vertical="center" wrapText="1"/>
    </xf>
    <xf numFmtId="0" fontId="77" fillId="3" borderId="0" xfId="0" applyFont="1" applyFill="1" applyAlignment="1">
      <alignment vertical="center"/>
    </xf>
    <xf numFmtId="0" fontId="74" fillId="3" borderId="0" xfId="0" applyFont="1" applyFill="1" applyAlignment="1">
      <alignment vertical="center"/>
    </xf>
    <xf numFmtId="0" fontId="74" fillId="3" borderId="50" xfId="0" applyFont="1" applyFill="1" applyBorder="1" applyAlignment="1">
      <alignment vertical="center"/>
    </xf>
    <xf numFmtId="0" fontId="77" fillId="3" borderId="27" xfId="0" applyFont="1" applyFill="1" applyBorder="1" applyAlignment="1">
      <alignment vertical="center" wrapText="1"/>
    </xf>
    <xf numFmtId="0" fontId="77" fillId="3" borderId="0" xfId="0" applyFont="1" applyFill="1" applyAlignment="1">
      <alignment horizontal="center" vertical="center" wrapText="1"/>
    </xf>
    <xf numFmtId="0" fontId="77" fillId="3" borderId="14" xfId="0" applyFont="1" applyFill="1" applyBorder="1" applyAlignment="1">
      <alignment vertical="center"/>
    </xf>
    <xf numFmtId="0" fontId="77" fillId="3" borderId="13" xfId="0" applyFont="1" applyFill="1" applyBorder="1" applyAlignment="1">
      <alignment vertical="center" wrapText="1"/>
    </xf>
    <xf numFmtId="1" fontId="74" fillId="3" borderId="49" xfId="0" applyNumberFormat="1" applyFont="1" applyFill="1" applyBorder="1" applyAlignment="1">
      <alignment horizontal="center"/>
    </xf>
    <xf numFmtId="9" fontId="74" fillId="3" borderId="49" xfId="57" applyFont="1" applyFill="1" applyBorder="1" applyAlignment="1">
      <alignment horizontal="center"/>
    </xf>
    <xf numFmtId="9" fontId="74" fillId="3" borderId="17" xfId="57" applyFont="1" applyFill="1" applyBorder="1" applyAlignment="1">
      <alignment horizontal="center"/>
    </xf>
    <xf numFmtId="1" fontId="74" fillId="3" borderId="48" xfId="0" applyNumberFormat="1" applyFont="1" applyFill="1" applyBorder="1" applyAlignment="1">
      <alignment horizontal="center"/>
    </xf>
    <xf numFmtId="1" fontId="74" fillId="3" borderId="17" xfId="0" applyNumberFormat="1" applyFont="1" applyFill="1" applyBorder="1" applyAlignment="1">
      <alignment horizontal="center"/>
    </xf>
    <xf numFmtId="1" fontId="74" fillId="3" borderId="0" xfId="57" applyNumberFormat="1" applyFont="1" applyFill="1" applyBorder="1" applyAlignment="1">
      <alignment horizontal="center"/>
    </xf>
    <xf numFmtId="1" fontId="74" fillId="3" borderId="17" xfId="57" applyNumberFormat="1" applyFont="1" applyFill="1" applyBorder="1" applyAlignment="1">
      <alignment horizontal="center"/>
    </xf>
    <xf numFmtId="0" fontId="77" fillId="3" borderId="48" xfId="0" applyFont="1" applyFill="1" applyBorder="1" applyAlignment="1">
      <alignment vertical="center" wrapText="1"/>
    </xf>
    <xf numFmtId="0" fontId="77" fillId="3" borderId="17" xfId="0" applyFont="1" applyFill="1" applyBorder="1" applyAlignment="1">
      <alignment vertical="center" wrapText="1"/>
    </xf>
    <xf numFmtId="9" fontId="74" fillId="3" borderId="48" xfId="57" applyFont="1" applyFill="1" applyBorder="1" applyAlignment="1">
      <alignment horizontal="center"/>
    </xf>
    <xf numFmtId="1" fontId="74" fillId="3" borderId="54" xfId="0" applyNumberFormat="1" applyFont="1" applyFill="1" applyBorder="1" applyAlignment="1">
      <alignment horizontal="center"/>
    </xf>
    <xf numFmtId="9" fontId="74" fillId="3" borderId="54" xfId="57" applyFont="1" applyFill="1" applyBorder="1" applyAlignment="1">
      <alignment horizontal="center"/>
    </xf>
    <xf numFmtId="0" fontId="74" fillId="3" borderId="55" xfId="0" applyFont="1" applyFill="1" applyBorder="1" applyAlignment="1">
      <alignment vertical="center" wrapText="1"/>
    </xf>
    <xf numFmtId="0" fontId="74" fillId="3" borderId="53" xfId="0" applyFont="1" applyFill="1" applyBorder="1" applyAlignment="1">
      <alignment horizontal="center" vertical="center" wrapText="1"/>
    </xf>
    <xf numFmtId="0" fontId="74" fillId="3" borderId="55" xfId="0" applyFont="1" applyFill="1" applyBorder="1" applyAlignment="1">
      <alignment horizontal="center" vertical="center" wrapText="1"/>
    </xf>
    <xf numFmtId="9" fontId="74" fillId="3" borderId="55" xfId="57" applyFont="1" applyFill="1" applyBorder="1" applyAlignment="1">
      <alignment horizontal="center"/>
    </xf>
    <xf numFmtId="0" fontId="74" fillId="2" borderId="0" xfId="0" applyFont="1" applyFill="1" applyAlignment="1">
      <alignment horizontal="left" vertical="center" wrapText="1"/>
    </xf>
    <xf numFmtId="1" fontId="74" fillId="3" borderId="0" xfId="0" applyNumberFormat="1" applyFont="1" applyFill="1" applyAlignment="1">
      <alignment horizontal="center" vertical="center"/>
    </xf>
    <xf numFmtId="0" fontId="88" fillId="3" borderId="0" xfId="0" applyFont="1" applyFill="1"/>
    <xf numFmtId="0" fontId="75" fillId="3" borderId="31" xfId="0" applyFont="1" applyFill="1" applyBorder="1"/>
    <xf numFmtId="0" fontId="89" fillId="3" borderId="31" xfId="0" applyFont="1" applyFill="1" applyBorder="1" applyAlignment="1">
      <alignment horizontal="center"/>
    </xf>
    <xf numFmtId="0" fontId="91" fillId="3" borderId="0" xfId="0" applyFont="1" applyFill="1" applyAlignment="1">
      <alignment vertical="center"/>
    </xf>
    <xf numFmtId="0" fontId="92" fillId="3" borderId="0" xfId="0" applyFont="1" applyFill="1" applyAlignment="1">
      <alignment vertical="center"/>
    </xf>
    <xf numFmtId="164" fontId="93" fillId="2" borderId="0" xfId="0" applyNumberFormat="1" applyFont="1" applyFill="1" applyAlignment="1">
      <alignment horizontal="right" vertical="center" wrapText="1"/>
    </xf>
    <xf numFmtId="9" fontId="74" fillId="3" borderId="0" xfId="57" applyFont="1" applyFill="1" applyAlignment="1">
      <alignment horizontal="right" vertical="center"/>
    </xf>
    <xf numFmtId="9" fontId="94" fillId="3" borderId="24" xfId="57" applyFont="1" applyFill="1" applyBorder="1" applyAlignment="1">
      <alignment horizontal="right" vertical="center" wrapText="1"/>
    </xf>
    <xf numFmtId="166" fontId="74" fillId="3" borderId="0" xfId="0" applyNumberFormat="1" applyFont="1" applyFill="1" applyAlignment="1">
      <alignment horizontal="right"/>
    </xf>
    <xf numFmtId="167" fontId="74" fillId="3" borderId="30" xfId="0" applyNumberFormat="1" applyFont="1" applyFill="1" applyBorder="1" applyAlignment="1">
      <alignment vertical="center" wrapText="1"/>
    </xf>
    <xf numFmtId="9" fontId="95" fillId="3" borderId="30" xfId="57" applyFont="1" applyFill="1" applyBorder="1" applyAlignment="1">
      <alignment horizontal="right" vertical="center" wrapText="1"/>
    </xf>
    <xf numFmtId="0" fontId="94" fillId="2" borderId="0" xfId="0" applyFont="1" applyFill="1"/>
    <xf numFmtId="164" fontId="93" fillId="2" borderId="0" xfId="0" applyNumberFormat="1" applyFont="1" applyFill="1" applyAlignment="1">
      <alignment vertical="center" wrapText="1"/>
    </xf>
    <xf numFmtId="0" fontId="94" fillId="2" borderId="0" xfId="0" applyFont="1" applyFill="1" applyAlignment="1">
      <alignment vertical="center"/>
    </xf>
    <xf numFmtId="9" fontId="74" fillId="3" borderId="0" xfId="57" applyFont="1" applyFill="1" applyAlignment="1">
      <alignment horizontal="right"/>
    </xf>
    <xf numFmtId="0" fontId="95" fillId="2" borderId="30" xfId="0" applyFont="1" applyFill="1" applyBorder="1" applyAlignment="1">
      <alignment vertical="center"/>
    </xf>
    <xf numFmtId="9" fontId="95" fillId="3" borderId="0" xfId="57" applyFont="1" applyFill="1" applyBorder="1" applyAlignment="1">
      <alignment horizontal="right" vertical="center" wrapText="1"/>
    </xf>
    <xf numFmtId="168" fontId="95" fillId="3" borderId="0" xfId="56" applyNumberFormat="1" applyFont="1" applyFill="1" applyBorder="1" applyAlignment="1">
      <alignment horizontal="right" vertical="center" wrapText="1"/>
    </xf>
    <xf numFmtId="0" fontId="96" fillId="3" borderId="0" xfId="0" applyFont="1" applyFill="1" applyAlignment="1">
      <alignment vertical="top"/>
    </xf>
    <xf numFmtId="0" fontId="97" fillId="3" borderId="0" xfId="0" applyFont="1" applyFill="1" applyAlignment="1">
      <alignment vertical="top"/>
    </xf>
    <xf numFmtId="0" fontId="65" fillId="3" borderId="0" xfId="0" applyFont="1" applyFill="1" applyAlignment="1">
      <alignment horizontal="center" vertical="center"/>
    </xf>
    <xf numFmtId="0" fontId="67" fillId="3" borderId="33" xfId="0" applyFont="1" applyFill="1" applyBorder="1" applyAlignment="1">
      <alignment horizontal="right" vertical="center" wrapText="1"/>
    </xf>
    <xf numFmtId="167" fontId="77" fillId="3" borderId="43" xfId="0" applyNumberFormat="1" applyFont="1" applyFill="1" applyBorder="1" applyAlignment="1">
      <alignment horizontal="left" vertical="center" wrapText="1"/>
    </xf>
    <xf numFmtId="166" fontId="77" fillId="3" borderId="43" xfId="0" applyNumberFormat="1" applyFont="1" applyFill="1" applyBorder="1" applyAlignment="1">
      <alignment horizontal="right" vertical="center"/>
    </xf>
    <xf numFmtId="0" fontId="65" fillId="3" borderId="29" xfId="0" applyFont="1" applyFill="1" applyBorder="1" applyAlignment="1">
      <alignment horizontal="center" vertical="center"/>
    </xf>
    <xf numFmtId="0" fontId="67" fillId="3" borderId="33" xfId="0" applyFont="1" applyFill="1" applyBorder="1" applyAlignment="1">
      <alignment horizontal="left" vertical="center" wrapText="1"/>
    </xf>
    <xf numFmtId="0" fontId="67" fillId="3" borderId="37" xfId="0" applyFont="1" applyFill="1" applyBorder="1" applyAlignment="1">
      <alignment horizontal="right" vertical="center" wrapText="1"/>
    </xf>
    <xf numFmtId="170" fontId="74" fillId="3" borderId="24" xfId="0" applyNumberFormat="1" applyFont="1" applyFill="1" applyBorder="1" applyAlignment="1">
      <alignment horizontal="right" vertical="center"/>
    </xf>
    <xf numFmtId="170" fontId="77" fillId="3" borderId="30" xfId="0" applyNumberFormat="1" applyFont="1" applyFill="1" applyBorder="1" applyAlignment="1">
      <alignment horizontal="right" vertical="center" wrapText="1"/>
    </xf>
    <xf numFmtId="0" fontId="72" fillId="3" borderId="35" xfId="0" applyFont="1" applyFill="1" applyBorder="1"/>
    <xf numFmtId="166" fontId="74" fillId="3" borderId="24" xfId="0" applyNumberFormat="1" applyFont="1" applyFill="1" applyBorder="1" applyAlignment="1">
      <alignment vertical="center" wrapText="1"/>
    </xf>
    <xf numFmtId="170" fontId="74" fillId="3" borderId="24" xfId="0" applyNumberFormat="1" applyFont="1" applyFill="1" applyBorder="1" applyAlignment="1">
      <alignment horizontal="right" vertical="center" wrapText="1"/>
    </xf>
    <xf numFmtId="166" fontId="74" fillId="3" borderId="30" xfId="0" applyNumberFormat="1" applyFont="1" applyFill="1" applyBorder="1" applyAlignment="1">
      <alignment vertical="center" wrapText="1"/>
    </xf>
    <xf numFmtId="170" fontId="74" fillId="3" borderId="30" xfId="0" applyNumberFormat="1" applyFont="1" applyFill="1" applyBorder="1" applyAlignment="1">
      <alignment horizontal="right" vertical="center" wrapText="1"/>
    </xf>
    <xf numFmtId="166" fontId="74" fillId="3" borderId="0" xfId="0" applyNumberFormat="1" applyFont="1" applyFill="1" applyAlignment="1">
      <alignment vertical="center" wrapText="1"/>
    </xf>
    <xf numFmtId="170" fontId="74" fillId="3" borderId="0" xfId="0" applyNumberFormat="1" applyFont="1" applyFill="1" applyAlignment="1">
      <alignment horizontal="right" vertical="center" wrapText="1"/>
    </xf>
    <xf numFmtId="166" fontId="74" fillId="3" borderId="0" xfId="0" applyNumberFormat="1" applyFont="1" applyFill="1" applyAlignment="1">
      <alignment horizontal="right" vertical="center" wrapText="1"/>
    </xf>
    <xf numFmtId="175" fontId="74" fillId="3" borderId="26" xfId="0" applyNumberFormat="1" applyFont="1" applyFill="1" applyBorder="1" applyAlignment="1">
      <alignment horizontal="right" vertical="center"/>
    </xf>
    <xf numFmtId="165" fontId="74" fillId="3" borderId="24" xfId="0" applyNumberFormat="1" applyFont="1" applyFill="1" applyBorder="1" applyAlignment="1">
      <alignment horizontal="right" vertical="center" wrapText="1"/>
    </xf>
    <xf numFmtId="165" fontId="74" fillId="3" borderId="30" xfId="0" applyNumberFormat="1" applyFont="1" applyFill="1" applyBorder="1" applyAlignment="1">
      <alignment horizontal="right" vertical="center" wrapText="1"/>
    </xf>
    <xf numFmtId="0" fontId="99" fillId="3" borderId="31" xfId="0" applyFont="1" applyFill="1" applyBorder="1"/>
    <xf numFmtId="0" fontId="100" fillId="3" borderId="0" xfId="0" applyFont="1" applyFill="1" applyAlignment="1">
      <alignment vertical="center"/>
    </xf>
    <xf numFmtId="0" fontId="100" fillId="3" borderId="0" xfId="0" applyFont="1" applyFill="1" applyAlignment="1">
      <alignment vertical="center" wrapText="1"/>
    </xf>
    <xf numFmtId="0" fontId="67" fillId="3" borderId="33" xfId="0" applyFont="1" applyFill="1" applyBorder="1" applyAlignment="1">
      <alignment horizontal="center" vertical="center" wrapText="1"/>
    </xf>
    <xf numFmtId="0" fontId="67" fillId="3" borderId="13" xfId="0" applyFont="1" applyFill="1" applyBorder="1" applyAlignment="1">
      <alignment horizontal="right" wrapText="1"/>
    </xf>
    <xf numFmtId="173" fontId="101" fillId="0" borderId="24" xfId="0" applyNumberFormat="1" applyFont="1" applyBorder="1" applyAlignment="1">
      <alignment horizontal="right" vertical="center" wrapText="1"/>
    </xf>
    <xf numFmtId="10" fontId="74" fillId="3" borderId="24" xfId="57" applyNumberFormat="1" applyFont="1" applyFill="1" applyBorder="1" applyAlignment="1">
      <alignment horizontal="right" vertical="center"/>
    </xf>
    <xf numFmtId="173" fontId="101" fillId="0" borderId="32" xfId="0" applyNumberFormat="1" applyFont="1" applyBorder="1" applyAlignment="1">
      <alignment horizontal="right" vertical="center" wrapText="1"/>
    </xf>
    <xf numFmtId="10" fontId="74" fillId="3" borderId="32" xfId="57" applyNumberFormat="1" applyFont="1" applyFill="1" applyBorder="1" applyAlignment="1">
      <alignment horizontal="right" vertical="center"/>
    </xf>
    <xf numFmtId="173" fontId="101" fillId="0" borderId="0" xfId="0" applyNumberFormat="1" applyFont="1" applyAlignment="1">
      <alignment horizontal="right" vertical="center" wrapText="1"/>
    </xf>
    <xf numFmtId="173" fontId="101" fillId="0" borderId="26" xfId="0" applyNumberFormat="1" applyFont="1" applyBorder="1" applyAlignment="1">
      <alignment horizontal="right" vertical="center" wrapText="1"/>
    </xf>
    <xf numFmtId="167" fontId="74" fillId="11" borderId="30" xfId="0" applyNumberFormat="1" applyFont="1" applyFill="1" applyBorder="1" applyAlignment="1">
      <alignment horizontal="left" vertical="center" wrapText="1"/>
    </xf>
    <xf numFmtId="170" fontId="74" fillId="11" borderId="30" xfId="0" applyNumberFormat="1" applyFont="1" applyFill="1" applyBorder="1" applyAlignment="1">
      <alignment horizontal="right" vertical="center"/>
    </xf>
    <xf numFmtId="171" fontId="65" fillId="3" borderId="0" xfId="0" applyNumberFormat="1" applyFont="1" applyFill="1" applyAlignment="1">
      <alignment horizontal="center" vertical="center"/>
    </xf>
    <xf numFmtId="0" fontId="65" fillId="0" borderId="33" xfId="0" applyFont="1" applyBorder="1" applyAlignment="1">
      <alignment vertical="center" wrapText="1"/>
    </xf>
    <xf numFmtId="9" fontId="74" fillId="11" borderId="24" xfId="57" applyFont="1" applyFill="1" applyBorder="1" applyAlignment="1">
      <alignment horizontal="right" vertical="center"/>
    </xf>
    <xf numFmtId="10" fontId="74" fillId="11" borderId="24" xfId="57" applyNumberFormat="1" applyFont="1" applyFill="1" applyBorder="1" applyAlignment="1">
      <alignment horizontal="right" vertical="center"/>
    </xf>
    <xf numFmtId="10" fontId="74" fillId="3" borderId="24" xfId="57" applyNumberFormat="1" applyFont="1" applyFill="1" applyBorder="1" applyAlignment="1">
      <alignment horizontal="center" vertical="center"/>
    </xf>
    <xf numFmtId="10" fontId="77" fillId="11" borderId="24" xfId="57" applyNumberFormat="1" applyFont="1" applyFill="1" applyBorder="1" applyAlignment="1">
      <alignment horizontal="right" vertical="center"/>
    </xf>
    <xf numFmtId="173" fontId="102" fillId="11" borderId="24" xfId="0" applyNumberFormat="1" applyFont="1" applyFill="1" applyBorder="1" applyAlignment="1">
      <alignment horizontal="right" vertical="center" wrapText="1"/>
    </xf>
    <xf numFmtId="10" fontId="77" fillId="3" borderId="24" xfId="57" applyNumberFormat="1" applyFont="1" applyFill="1" applyBorder="1" applyAlignment="1">
      <alignment horizontal="right" vertical="center"/>
    </xf>
    <xf numFmtId="0" fontId="65" fillId="3" borderId="0" xfId="0" applyFont="1" applyFill="1" applyAlignment="1">
      <alignment wrapText="1"/>
    </xf>
    <xf numFmtId="10" fontId="77" fillId="3" borderId="30" xfId="57" applyNumberFormat="1" applyFont="1" applyFill="1" applyBorder="1" applyAlignment="1">
      <alignment horizontal="right" vertical="center"/>
    </xf>
    <xf numFmtId="173" fontId="102" fillId="0" borderId="30" xfId="0" applyNumberFormat="1" applyFont="1" applyBorder="1" applyAlignment="1">
      <alignment horizontal="right" vertical="center" wrapText="1"/>
    </xf>
    <xf numFmtId="9" fontId="77" fillId="11" borderId="30" xfId="57" applyFont="1" applyFill="1" applyBorder="1" applyAlignment="1">
      <alignment horizontal="right" vertical="center"/>
    </xf>
    <xf numFmtId="10" fontId="77" fillId="11" borderId="30" xfId="57" applyNumberFormat="1" applyFont="1" applyFill="1" applyBorder="1" applyAlignment="1">
      <alignment horizontal="right" vertical="center"/>
    </xf>
    <xf numFmtId="10" fontId="77" fillId="11" borderId="30" xfId="57" applyNumberFormat="1" applyFont="1" applyFill="1" applyBorder="1" applyAlignment="1">
      <alignment horizontal="center" vertical="center"/>
    </xf>
    <xf numFmtId="171" fontId="65" fillId="3" borderId="0" xfId="0" applyNumberFormat="1" applyFont="1" applyFill="1" applyAlignment="1">
      <alignment wrapText="1"/>
    </xf>
    <xf numFmtId="0" fontId="67" fillId="3" borderId="33" xfId="0" applyFont="1" applyFill="1" applyBorder="1" applyAlignment="1">
      <alignment horizontal="right" wrapText="1"/>
    </xf>
    <xf numFmtId="174" fontId="74" fillId="3" borderId="24" xfId="57" applyNumberFormat="1" applyFont="1" applyFill="1" applyBorder="1" applyAlignment="1">
      <alignment horizontal="right" vertical="center"/>
    </xf>
    <xf numFmtId="167" fontId="77" fillId="3" borderId="30" xfId="0" applyNumberFormat="1" applyFont="1" applyFill="1" applyBorder="1" applyAlignment="1">
      <alignment horizontal="center" vertical="center" wrapText="1"/>
    </xf>
    <xf numFmtId="10" fontId="74" fillId="3" borderId="0" xfId="57" applyNumberFormat="1" applyFont="1" applyFill="1" applyBorder="1" applyAlignment="1">
      <alignment horizontal="right" vertical="center"/>
    </xf>
    <xf numFmtId="49" fontId="70" fillId="0" borderId="35" xfId="0" applyNumberFormat="1" applyFont="1" applyBorder="1" applyAlignment="1">
      <alignment vertical="center" wrapText="1"/>
    </xf>
    <xf numFmtId="10" fontId="101" fillId="0" borderId="24" xfId="57" applyNumberFormat="1" applyFont="1" applyBorder="1" applyAlignment="1">
      <alignment horizontal="right" vertical="center" wrapText="1"/>
    </xf>
    <xf numFmtId="10" fontId="102" fillId="0" borderId="30" xfId="57" applyNumberFormat="1" applyFont="1" applyBorder="1" applyAlignment="1">
      <alignment horizontal="right" vertical="center" wrapText="1"/>
    </xf>
    <xf numFmtId="10" fontId="74" fillId="0" borderId="24" xfId="57" applyNumberFormat="1" applyFont="1" applyFill="1" applyBorder="1" applyAlignment="1">
      <alignment horizontal="right" vertical="center"/>
    </xf>
    <xf numFmtId="167" fontId="77" fillId="3" borderId="24" xfId="0" applyNumberFormat="1" applyFont="1" applyFill="1" applyBorder="1" applyAlignment="1">
      <alignment horizontal="center" vertical="center" wrapText="1"/>
    </xf>
    <xf numFmtId="171" fontId="102" fillId="11" borderId="24" xfId="0" applyNumberFormat="1" applyFont="1" applyFill="1" applyBorder="1" applyAlignment="1">
      <alignment horizontal="right" vertical="center" wrapText="1"/>
    </xf>
    <xf numFmtId="174" fontId="77" fillId="3" borderId="24" xfId="57" applyNumberFormat="1" applyFont="1" applyFill="1" applyBorder="1" applyAlignment="1">
      <alignment horizontal="right" vertical="center"/>
    </xf>
    <xf numFmtId="170" fontId="77" fillId="3" borderId="24" xfId="0" applyNumberFormat="1" applyFont="1" applyFill="1" applyBorder="1" applyAlignment="1">
      <alignment horizontal="right" vertical="center"/>
    </xf>
    <xf numFmtId="174" fontId="101" fillId="0" borderId="24" xfId="57" applyNumberFormat="1" applyFont="1" applyFill="1" applyBorder="1" applyAlignment="1">
      <alignment horizontal="right" vertical="center" wrapText="1"/>
    </xf>
    <xf numFmtId="10" fontId="77" fillId="0" borderId="24" xfId="57" applyNumberFormat="1" applyFont="1" applyFill="1" applyBorder="1" applyAlignment="1">
      <alignment horizontal="right" vertical="center"/>
    </xf>
    <xf numFmtId="0" fontId="103" fillId="3" borderId="0" xfId="0" applyFont="1" applyFill="1" applyAlignment="1">
      <alignment vertical="center"/>
    </xf>
    <xf numFmtId="0" fontId="104" fillId="3" borderId="0" xfId="0" applyFont="1" applyFill="1" applyAlignment="1">
      <alignment wrapText="1"/>
    </xf>
    <xf numFmtId="0" fontId="105" fillId="3" borderId="35" xfId="0" applyFont="1" applyFill="1" applyBorder="1"/>
    <xf numFmtId="0" fontId="104" fillId="3" borderId="35" xfId="0" applyFont="1" applyFill="1" applyBorder="1" applyAlignment="1">
      <alignment wrapText="1"/>
    </xf>
    <xf numFmtId="0" fontId="65" fillId="3" borderId="35" xfId="0" applyFont="1" applyFill="1" applyBorder="1"/>
    <xf numFmtId="0" fontId="67" fillId="3" borderId="3" xfId="0" applyFont="1" applyFill="1" applyBorder="1" applyAlignment="1">
      <alignment wrapText="1"/>
    </xf>
    <xf numFmtId="9" fontId="74" fillId="0" borderId="24" xfId="57" applyFont="1" applyFill="1" applyBorder="1" applyAlignment="1">
      <alignment horizontal="right" vertical="center"/>
    </xf>
    <xf numFmtId="0" fontId="100" fillId="3" borderId="0" xfId="0" applyFont="1" applyFill="1" applyAlignment="1">
      <alignment horizontal="left" vertical="top" wrapText="1"/>
    </xf>
    <xf numFmtId="0" fontId="67" fillId="3" borderId="37" xfId="0" applyFont="1" applyFill="1" applyBorder="1" applyAlignment="1">
      <alignment horizontal="right" wrapText="1"/>
    </xf>
    <xf numFmtId="0" fontId="67" fillId="3" borderId="36" xfId="0" applyFont="1" applyFill="1" applyBorder="1" applyAlignment="1">
      <alignment wrapText="1"/>
    </xf>
    <xf numFmtId="167" fontId="77" fillId="3" borderId="24" xfId="0" applyNumberFormat="1" applyFont="1" applyFill="1" applyBorder="1" applyAlignment="1">
      <alignment horizontal="right" vertical="center" wrapText="1"/>
    </xf>
    <xf numFmtId="9" fontId="74" fillId="3" borderId="26" xfId="57" applyFont="1" applyFill="1" applyBorder="1" applyAlignment="1">
      <alignment horizontal="left" vertical="center" wrapText="1"/>
    </xf>
    <xf numFmtId="1" fontId="74" fillId="3" borderId="24" xfId="57" applyNumberFormat="1" applyFont="1" applyFill="1" applyBorder="1" applyAlignment="1">
      <alignment horizontal="right" vertical="center"/>
    </xf>
    <xf numFmtId="166" fontId="74" fillId="3" borderId="24" xfId="57" applyNumberFormat="1" applyFont="1" applyFill="1" applyBorder="1" applyAlignment="1">
      <alignment horizontal="right" vertical="center"/>
    </xf>
    <xf numFmtId="1" fontId="77" fillId="3" borderId="24" xfId="57" applyNumberFormat="1" applyFont="1" applyFill="1" applyBorder="1" applyAlignment="1">
      <alignment horizontal="right" vertical="center"/>
    </xf>
    <xf numFmtId="169" fontId="74" fillId="3" borderId="24" xfId="57" applyNumberFormat="1" applyFont="1" applyFill="1" applyBorder="1" applyAlignment="1">
      <alignment horizontal="right" vertical="center"/>
    </xf>
    <xf numFmtId="172" fontId="74" fillId="3" borderId="24" xfId="0" applyNumberFormat="1" applyFont="1" applyFill="1" applyBorder="1" applyAlignment="1">
      <alignment horizontal="right" vertical="center"/>
    </xf>
    <xf numFmtId="166" fontId="74" fillId="0" borderId="24" xfId="57" applyNumberFormat="1" applyFont="1" applyFill="1" applyBorder="1" applyAlignment="1">
      <alignment horizontal="right" vertical="center"/>
    </xf>
    <xf numFmtId="169" fontId="74" fillId="0" borderId="24" xfId="57" applyNumberFormat="1" applyFont="1" applyFill="1" applyBorder="1" applyAlignment="1">
      <alignment horizontal="right" vertical="center"/>
    </xf>
    <xf numFmtId="172" fontId="77" fillId="3" borderId="25" xfId="0" applyNumberFormat="1" applyFont="1" applyFill="1" applyBorder="1" applyAlignment="1">
      <alignment horizontal="right" vertical="center"/>
    </xf>
    <xf numFmtId="9" fontId="77" fillId="3" borderId="25" xfId="57" applyFont="1" applyFill="1" applyBorder="1" applyAlignment="1">
      <alignment horizontal="right" vertical="center"/>
    </xf>
    <xf numFmtId="1" fontId="77" fillId="3" borderId="25" xfId="57" applyNumberFormat="1" applyFont="1" applyFill="1" applyBorder="1" applyAlignment="1">
      <alignment horizontal="right" vertical="center"/>
    </xf>
    <xf numFmtId="166" fontId="74" fillId="3" borderId="25" xfId="0" applyNumberFormat="1" applyFont="1" applyFill="1" applyBorder="1" applyAlignment="1">
      <alignment horizontal="right"/>
    </xf>
    <xf numFmtId="172" fontId="77" fillId="3" borderId="30" xfId="0" applyNumberFormat="1" applyFont="1" applyFill="1" applyBorder="1" applyAlignment="1">
      <alignment horizontal="right" vertical="center"/>
    </xf>
    <xf numFmtId="9" fontId="74" fillId="3" borderId="30" xfId="57" applyFont="1" applyFill="1" applyBorder="1" applyAlignment="1">
      <alignment horizontal="right" vertical="center"/>
    </xf>
    <xf numFmtId="0" fontId="65" fillId="3" borderId="56" xfId="0" applyFont="1" applyFill="1" applyBorder="1"/>
    <xf numFmtId="0" fontId="77" fillId="3" borderId="37" xfId="0" applyFont="1" applyFill="1" applyBorder="1" applyAlignment="1">
      <alignment horizontal="left" wrapText="1"/>
    </xf>
    <xf numFmtId="0" fontId="67" fillId="3" borderId="33" xfId="0" applyFont="1" applyFill="1" applyBorder="1" applyAlignment="1">
      <alignment vertical="center" wrapText="1"/>
    </xf>
    <xf numFmtId="0" fontId="67" fillId="3" borderId="57" xfId="0" applyFont="1" applyFill="1" applyBorder="1" applyAlignment="1">
      <alignment horizontal="right" vertical="center" wrapText="1"/>
    </xf>
    <xf numFmtId="0" fontId="77" fillId="3" borderId="33" xfId="0" applyFont="1" applyFill="1" applyBorder="1" applyAlignment="1">
      <alignment horizontal="left" wrapText="1"/>
    </xf>
    <xf numFmtId="166" fontId="74" fillId="3" borderId="24" xfId="0" applyNumberFormat="1" applyFont="1" applyFill="1" applyBorder="1" applyAlignment="1">
      <alignment horizontal="center" vertical="center"/>
    </xf>
    <xf numFmtId="166" fontId="74" fillId="3" borderId="41" xfId="0" applyNumberFormat="1" applyFont="1" applyFill="1" applyBorder="1" applyAlignment="1">
      <alignment horizontal="left" vertical="center"/>
    </xf>
    <xf numFmtId="166" fontId="74" fillId="3" borderId="41" xfId="0" applyNumberFormat="1" applyFont="1" applyFill="1" applyBorder="1" applyAlignment="1">
      <alignment horizontal="center" vertical="center"/>
    </xf>
    <xf numFmtId="166" fontId="74" fillId="3" borderId="24" xfId="0" applyNumberFormat="1" applyFont="1" applyFill="1" applyBorder="1" applyAlignment="1">
      <alignment horizontal="left" vertical="center"/>
    </xf>
    <xf numFmtId="166" fontId="77" fillId="3" borderId="30" xfId="0" applyNumberFormat="1" applyFont="1" applyFill="1" applyBorder="1" applyAlignment="1">
      <alignment horizontal="center" vertical="center"/>
    </xf>
    <xf numFmtId="166" fontId="74" fillId="0" borderId="24" xfId="0" applyNumberFormat="1" applyFont="1" applyBorder="1" applyAlignment="1">
      <alignment horizontal="right" vertical="center"/>
    </xf>
    <xf numFmtId="166" fontId="74" fillId="0" borderId="24" xfId="0" applyNumberFormat="1" applyFont="1" applyBorder="1" applyAlignment="1">
      <alignment horizontal="left" vertical="center"/>
    </xf>
    <xf numFmtId="166" fontId="77" fillId="3" borderId="30" xfId="0" applyNumberFormat="1" applyFont="1" applyFill="1" applyBorder="1" applyAlignment="1">
      <alignment horizontal="left" vertical="center"/>
    </xf>
    <xf numFmtId="167" fontId="74" fillId="0" borderId="26" xfId="0" applyNumberFormat="1" applyFont="1" applyBorder="1" applyAlignment="1">
      <alignment horizontal="left" vertical="center" wrapText="1"/>
    </xf>
    <xf numFmtId="167" fontId="74" fillId="0" borderId="25" xfId="0" applyNumberFormat="1" applyFont="1" applyBorder="1" applyAlignment="1">
      <alignment horizontal="left" vertical="center" wrapText="1"/>
    </xf>
    <xf numFmtId="9" fontId="74" fillId="0" borderId="0" xfId="57" applyFont="1" applyFill="1" applyBorder="1" applyAlignment="1">
      <alignment horizontal="right" vertical="center"/>
    </xf>
    <xf numFmtId="0" fontId="106" fillId="3" borderId="0" xfId="0" applyFont="1" applyFill="1"/>
    <xf numFmtId="167" fontId="74" fillId="3" borderId="38" xfId="0" applyNumberFormat="1" applyFont="1" applyFill="1" applyBorder="1" applyAlignment="1">
      <alignment horizontal="left" vertical="center" wrapText="1"/>
    </xf>
    <xf numFmtId="9" fontId="74" fillId="3" borderId="38" xfId="57" applyFont="1" applyFill="1" applyBorder="1" applyAlignment="1">
      <alignment horizontal="right" vertical="center" wrapText="1"/>
    </xf>
    <xf numFmtId="166" fontId="74" fillId="3" borderId="40" xfId="0" applyNumberFormat="1" applyFont="1" applyFill="1" applyBorder="1" applyAlignment="1">
      <alignment horizontal="right" vertical="center" wrapText="1"/>
    </xf>
    <xf numFmtId="9" fontId="74" fillId="3" borderId="26" xfId="57" applyFont="1" applyFill="1" applyBorder="1" applyAlignment="1">
      <alignment horizontal="right" vertical="center" wrapText="1"/>
    </xf>
    <xf numFmtId="9" fontId="77" fillId="3" borderId="30" xfId="57" applyFont="1" applyFill="1" applyBorder="1" applyAlignment="1">
      <alignment horizontal="right" vertical="center" wrapText="1"/>
    </xf>
    <xf numFmtId="0" fontId="65" fillId="3" borderId="35" xfId="0" applyFont="1" applyFill="1" applyBorder="1" applyAlignment="1">
      <alignment vertical="center" wrapText="1"/>
    </xf>
    <xf numFmtId="0" fontId="67" fillId="3" borderId="35" xfId="0" applyFont="1" applyFill="1" applyBorder="1" applyAlignment="1">
      <alignment horizontal="left" wrapText="1"/>
    </xf>
    <xf numFmtId="0" fontId="65" fillId="3" borderId="0" xfId="0" applyFont="1" applyFill="1" applyAlignment="1">
      <alignment vertical="center" wrapText="1"/>
    </xf>
    <xf numFmtId="0" fontId="67" fillId="3" borderId="37" xfId="0" applyFont="1" applyFill="1" applyBorder="1" applyAlignment="1">
      <alignment horizontal="center" wrapText="1"/>
    </xf>
    <xf numFmtId="0" fontId="67" fillId="3" borderId="33" xfId="0" applyFont="1" applyFill="1" applyBorder="1" applyAlignment="1">
      <alignment horizontal="center" wrapText="1"/>
    </xf>
    <xf numFmtId="0" fontId="67" fillId="3" borderId="37" xfId="0" applyFont="1" applyFill="1" applyBorder="1" applyAlignment="1">
      <alignment vertical="center" wrapText="1"/>
    </xf>
    <xf numFmtId="0" fontId="67" fillId="3" borderId="33" xfId="0" applyFont="1" applyFill="1" applyBorder="1" applyAlignment="1">
      <alignment horizontal="left" wrapText="1"/>
    </xf>
    <xf numFmtId="166" fontId="77" fillId="3" borderId="30" xfId="0" applyNumberFormat="1" applyFont="1" applyFill="1" applyBorder="1" applyAlignment="1">
      <alignment horizontal="right" vertical="center" wrapText="1"/>
    </xf>
    <xf numFmtId="167" fontId="74" fillId="3" borderId="25" xfId="0" applyNumberFormat="1" applyFont="1" applyFill="1" applyBorder="1" applyAlignment="1">
      <alignment horizontal="left" vertical="center" wrapText="1"/>
    </xf>
    <xf numFmtId="0" fontId="77" fillId="3" borderId="33" xfId="0" applyFont="1" applyFill="1" applyBorder="1" applyAlignment="1">
      <alignment horizontal="left" vertical="center" wrapText="1"/>
    </xf>
    <xf numFmtId="3" fontId="77" fillId="3" borderId="30" xfId="0" applyNumberFormat="1" applyFont="1" applyFill="1" applyBorder="1" applyAlignment="1">
      <alignment horizontal="right" vertical="center"/>
    </xf>
    <xf numFmtId="172" fontId="74" fillId="3" borderId="0" xfId="0" applyNumberFormat="1" applyFont="1" applyFill="1" applyAlignment="1">
      <alignment horizontal="right" vertical="center"/>
    </xf>
    <xf numFmtId="166" fontId="74" fillId="3" borderId="26" xfId="0" applyNumberFormat="1" applyFont="1" applyFill="1" applyBorder="1" applyAlignment="1">
      <alignment horizontal="right" vertical="center" wrapText="1"/>
    </xf>
    <xf numFmtId="172" fontId="74" fillId="3" borderId="26" xfId="0" applyNumberFormat="1" applyFont="1" applyFill="1" applyBorder="1" applyAlignment="1">
      <alignment horizontal="right" vertical="center" wrapText="1"/>
    </xf>
    <xf numFmtId="172" fontId="74" fillId="3" borderId="30" xfId="0" applyNumberFormat="1" applyFont="1" applyFill="1" applyBorder="1" applyAlignment="1">
      <alignment horizontal="right" vertical="center" wrapText="1"/>
    </xf>
    <xf numFmtId="3" fontId="74" fillId="3" borderId="26" xfId="0" applyNumberFormat="1" applyFont="1" applyFill="1" applyBorder="1" applyAlignment="1">
      <alignment horizontal="right" vertical="center" wrapText="1"/>
    </xf>
    <xf numFmtId="3" fontId="74" fillId="3" borderId="0" xfId="0" applyNumberFormat="1" applyFont="1" applyFill="1" applyAlignment="1">
      <alignment horizontal="right" vertical="center" wrapText="1"/>
    </xf>
    <xf numFmtId="3" fontId="77" fillId="3" borderId="30" xfId="0" applyNumberFormat="1" applyFont="1" applyFill="1" applyBorder="1" applyAlignment="1">
      <alignment horizontal="right" vertical="center" wrapText="1"/>
    </xf>
    <xf numFmtId="3" fontId="74" fillId="3" borderId="0" xfId="0" applyNumberFormat="1" applyFont="1" applyFill="1" applyAlignment="1">
      <alignment horizontal="right" vertical="center"/>
    </xf>
    <xf numFmtId="3" fontId="77" fillId="3" borderId="0" xfId="0" applyNumberFormat="1" applyFont="1" applyFill="1" applyAlignment="1">
      <alignment horizontal="right" vertical="center" wrapText="1"/>
    </xf>
    <xf numFmtId="3" fontId="77" fillId="3" borderId="0" xfId="0" applyNumberFormat="1" applyFont="1" applyFill="1" applyAlignment="1">
      <alignment horizontal="right" vertical="center"/>
    </xf>
    <xf numFmtId="0" fontId="107" fillId="3" borderId="35" xfId="0" applyFont="1" applyFill="1" applyBorder="1"/>
    <xf numFmtId="0" fontId="67" fillId="3" borderId="35" xfId="0" applyFont="1" applyFill="1" applyBorder="1" applyAlignment="1">
      <alignment wrapText="1"/>
    </xf>
    <xf numFmtId="9" fontId="74" fillId="3" borderId="39" xfId="57" applyFont="1" applyFill="1" applyBorder="1" applyAlignment="1">
      <alignment horizontal="right" vertical="center"/>
    </xf>
    <xf numFmtId="0" fontId="105" fillId="3" borderId="0" xfId="0" applyFont="1" applyFill="1"/>
    <xf numFmtId="4" fontId="74" fillId="3" borderId="24" xfId="0" applyNumberFormat="1" applyFont="1" applyFill="1" applyBorder="1" applyAlignment="1">
      <alignment horizontal="right" vertical="center"/>
    </xf>
    <xf numFmtId="2" fontId="74" fillId="3" borderId="24" xfId="0" applyNumberFormat="1" applyFont="1" applyFill="1" applyBorder="1" applyAlignment="1">
      <alignment horizontal="right" vertical="center"/>
    </xf>
    <xf numFmtId="0" fontId="67" fillId="3" borderId="26" xfId="0" applyFont="1" applyFill="1" applyBorder="1" applyAlignment="1">
      <alignment horizontal="left" vertical="center" wrapText="1"/>
    </xf>
    <xf numFmtId="0" fontId="67" fillId="3" borderId="30" xfId="0" applyFont="1" applyFill="1" applyBorder="1" applyAlignment="1">
      <alignment horizontal="left" vertical="center" wrapText="1"/>
    </xf>
    <xf numFmtId="4" fontId="74" fillId="3" borderId="31" xfId="0" applyNumberFormat="1" applyFont="1" applyFill="1" applyBorder="1" applyAlignment="1">
      <alignment horizontal="right" vertical="center"/>
    </xf>
    <xf numFmtId="170" fontId="74" fillId="3" borderId="31" xfId="0" applyNumberFormat="1" applyFont="1" applyFill="1" applyBorder="1" applyAlignment="1">
      <alignment horizontal="right" vertical="center"/>
    </xf>
    <xf numFmtId="2" fontId="74" fillId="3" borderId="31" xfId="0" applyNumberFormat="1" applyFont="1" applyFill="1" applyBorder="1" applyAlignment="1">
      <alignment horizontal="right" vertical="center"/>
    </xf>
    <xf numFmtId="0" fontId="67" fillId="3" borderId="38" xfId="0" applyFont="1" applyFill="1" applyBorder="1" applyAlignment="1">
      <alignment vertical="center" wrapText="1"/>
    </xf>
    <xf numFmtId="0" fontId="67" fillId="3" borderId="38" xfId="0" applyFont="1" applyFill="1" applyBorder="1" applyAlignment="1">
      <alignment horizontal="right" vertical="center" wrapText="1"/>
    </xf>
    <xf numFmtId="172" fontId="77" fillId="3" borderId="24" xfId="0" applyNumberFormat="1" applyFont="1" applyFill="1" applyBorder="1" applyAlignment="1">
      <alignment horizontal="right" vertical="center"/>
    </xf>
    <xf numFmtId="0" fontId="65" fillId="0" borderId="0" xfId="0" applyFont="1" applyAlignment="1">
      <alignment vertical="center" wrapText="1"/>
    </xf>
    <xf numFmtId="167" fontId="77" fillId="3" borderId="24" xfId="0" applyNumberFormat="1" applyFont="1" applyFill="1" applyBorder="1" applyAlignment="1">
      <alignment horizontal="right" vertical="center"/>
    </xf>
    <xf numFmtId="2" fontId="77" fillId="3" borderId="24" xfId="0" applyNumberFormat="1" applyFont="1" applyFill="1" applyBorder="1" applyAlignment="1">
      <alignment horizontal="right" vertical="center"/>
    </xf>
    <xf numFmtId="10" fontId="74" fillId="3" borderId="24" xfId="0" applyNumberFormat="1" applyFont="1" applyFill="1" applyBorder="1" applyAlignment="1">
      <alignment horizontal="right" vertical="center"/>
    </xf>
    <xf numFmtId="4" fontId="77" fillId="3" borderId="24" xfId="0" applyNumberFormat="1" applyFont="1" applyFill="1" applyBorder="1" applyAlignment="1">
      <alignment horizontal="right" vertical="center"/>
    </xf>
    <xf numFmtId="0" fontId="108" fillId="10" borderId="24" xfId="0" applyFont="1" applyFill="1" applyBorder="1" applyAlignment="1">
      <alignment vertical="center" wrapText="1"/>
    </xf>
    <xf numFmtId="0" fontId="103" fillId="3" borderId="0" xfId="0" applyFont="1" applyFill="1" applyAlignment="1">
      <alignment vertical="center" wrapText="1"/>
    </xf>
    <xf numFmtId="0" fontId="109" fillId="3" borderId="0" xfId="0" applyFont="1" applyFill="1" applyAlignment="1">
      <alignment wrapText="1"/>
    </xf>
    <xf numFmtId="0" fontId="52" fillId="3" borderId="0" xfId="0" applyFont="1" applyFill="1" applyAlignment="1">
      <alignment vertical="top" wrapText="1"/>
    </xf>
    <xf numFmtId="0" fontId="108" fillId="8" borderId="24" xfId="0" applyFont="1" applyFill="1" applyBorder="1" applyAlignment="1">
      <alignment vertical="center"/>
    </xf>
    <xf numFmtId="0" fontId="108" fillId="8" borderId="24" xfId="0" applyFont="1" applyFill="1" applyBorder="1" applyAlignment="1">
      <alignment vertical="center" wrapText="1"/>
    </xf>
    <xf numFmtId="0" fontId="0" fillId="3" borderId="16" xfId="0" applyFill="1" applyBorder="1"/>
    <xf numFmtId="0" fontId="0" fillId="3" borderId="48" xfId="0" applyFill="1" applyBorder="1"/>
    <xf numFmtId="0" fontId="52" fillId="3" borderId="48" xfId="0" applyFont="1" applyFill="1" applyBorder="1" applyAlignment="1">
      <alignment horizontal="left" vertical="top" wrapText="1"/>
    </xf>
    <xf numFmtId="0" fontId="97" fillId="3" borderId="0" xfId="0" applyFont="1" applyFill="1" applyAlignment="1">
      <alignment horizontal="left" vertical="top"/>
    </xf>
    <xf numFmtId="0" fontId="101" fillId="3" borderId="0" xfId="0" applyFont="1" applyFill="1" applyAlignment="1">
      <alignment horizontal="left" vertical="top"/>
    </xf>
    <xf numFmtId="0" fontId="110" fillId="3" borderId="0" xfId="0" applyFont="1" applyFill="1"/>
    <xf numFmtId="0" fontId="111" fillId="3" borderId="1" xfId="0" applyFont="1" applyFill="1" applyBorder="1"/>
    <xf numFmtId="0" fontId="112" fillId="3" borderId="14" xfId="0" applyFont="1" applyFill="1" applyBorder="1"/>
    <xf numFmtId="0" fontId="65" fillId="3" borderId="14" xfId="0" applyFont="1" applyFill="1" applyBorder="1"/>
    <xf numFmtId="9" fontId="94" fillId="3" borderId="0" xfId="57" applyFont="1" applyFill="1" applyBorder="1" applyAlignment="1">
      <alignment horizontal="right" vertical="center" wrapText="1"/>
    </xf>
    <xf numFmtId="0" fontId="94" fillId="2" borderId="17" xfId="0" applyFont="1" applyFill="1" applyBorder="1" applyAlignment="1">
      <alignment horizontal="left" vertical="center" wrapText="1"/>
    </xf>
    <xf numFmtId="9" fontId="94" fillId="3" borderId="17" xfId="57" applyFont="1" applyFill="1" applyBorder="1" applyAlignment="1">
      <alignment horizontal="left" vertical="center" wrapText="1"/>
    </xf>
    <xf numFmtId="14" fontId="94" fillId="3" borderId="17" xfId="57" applyNumberFormat="1" applyFont="1" applyFill="1" applyBorder="1" applyAlignment="1">
      <alignment horizontal="left" vertical="center" wrapText="1"/>
    </xf>
    <xf numFmtId="0" fontId="97" fillId="3" borderId="0" xfId="0" applyFont="1" applyFill="1" applyAlignment="1">
      <alignment horizontal="left" vertical="top" wrapText="1"/>
    </xf>
    <xf numFmtId="0" fontId="112" fillId="3" borderId="14" xfId="0" applyFont="1" applyFill="1" applyBorder="1" applyAlignment="1">
      <alignment horizontal="left" wrapText="1"/>
    </xf>
    <xf numFmtId="0" fontId="98" fillId="3" borderId="0" xfId="0" applyFont="1" applyFill="1" applyAlignment="1">
      <alignment horizontal="left" vertical="top"/>
    </xf>
    <xf numFmtId="0" fontId="65" fillId="2" borderId="0" xfId="0" applyFont="1" applyFill="1"/>
    <xf numFmtId="0" fontId="113" fillId="3" borderId="6" xfId="0" applyFont="1" applyFill="1" applyBorder="1" applyAlignment="1">
      <alignment vertical="center"/>
    </xf>
    <xf numFmtId="164" fontId="113" fillId="2" borderId="6" xfId="0" applyNumberFormat="1" applyFont="1" applyFill="1" applyBorder="1" applyAlignment="1">
      <alignment horizontal="right" vertical="center" wrapText="1"/>
    </xf>
    <xf numFmtId="164" fontId="113" fillId="2" borderId="6" xfId="0" applyNumberFormat="1" applyFont="1" applyFill="1" applyBorder="1" applyAlignment="1">
      <alignment horizontal="center" vertical="center" wrapText="1"/>
    </xf>
    <xf numFmtId="0" fontId="113" fillId="0" borderId="6" xfId="0" applyFont="1" applyBorder="1" applyAlignment="1">
      <alignment vertical="center"/>
    </xf>
    <xf numFmtId="0" fontId="113" fillId="3" borderId="6" xfId="0" applyFont="1" applyFill="1" applyBorder="1" applyAlignment="1">
      <alignment vertical="center" wrapText="1"/>
    </xf>
    <xf numFmtId="0" fontId="15" fillId="3" borderId="0" xfId="14" applyFont="1" applyFill="1" applyAlignment="1">
      <alignment horizontal="right" wrapText="1"/>
    </xf>
    <xf numFmtId="9" fontId="118" fillId="3" borderId="0" xfId="13" applyNumberFormat="1" applyFont="1" applyFill="1" applyBorder="1" applyAlignment="1">
      <alignment vertical="top" wrapText="1"/>
    </xf>
    <xf numFmtId="9" fontId="118" fillId="3" borderId="0" xfId="33" applyNumberFormat="1" applyFont="1" applyBorder="1">
      <alignment horizontal="right"/>
    </xf>
    <xf numFmtId="0" fontId="120" fillId="3" borderId="31" xfId="0" applyFont="1" applyFill="1" applyBorder="1" applyAlignment="1">
      <alignment vertical="center"/>
    </xf>
    <xf numFmtId="0" fontId="121" fillId="3" borderId="31" xfId="0" applyFont="1" applyFill="1" applyBorder="1" applyAlignment="1">
      <alignment vertical="center"/>
    </xf>
    <xf numFmtId="0" fontId="112" fillId="3" borderId="14" xfId="0" applyFont="1" applyFill="1" applyBorder="1" applyAlignment="1">
      <alignment wrapText="1"/>
    </xf>
    <xf numFmtId="0" fontId="65" fillId="0" borderId="0" xfId="0" applyFont="1"/>
    <xf numFmtId="166" fontId="74" fillId="3" borderId="24" xfId="0" applyNumberFormat="1" applyFont="1" applyFill="1" applyBorder="1" applyAlignment="1">
      <alignment horizontal="center" vertical="center" wrapText="1"/>
    </xf>
    <xf numFmtId="167" fontId="77" fillId="3" borderId="30" xfId="0" applyNumberFormat="1" applyFont="1" applyFill="1" applyBorder="1" applyAlignment="1">
      <alignment vertical="center" wrapText="1"/>
    </xf>
    <xf numFmtId="166" fontId="77" fillId="3" borderId="25" xfId="0" applyNumberFormat="1" applyFont="1" applyFill="1" applyBorder="1" applyAlignment="1">
      <alignment horizontal="center" vertical="center" wrapText="1"/>
    </xf>
    <xf numFmtId="166" fontId="77" fillId="3" borderId="30" xfId="0" applyNumberFormat="1" applyFont="1" applyFill="1" applyBorder="1" applyAlignment="1">
      <alignment horizontal="center" vertical="center" wrapText="1"/>
    </xf>
    <xf numFmtId="9" fontId="74" fillId="3" borderId="24" xfId="57" applyFont="1" applyFill="1" applyBorder="1" applyAlignment="1">
      <alignment horizontal="left" vertical="center" wrapText="1"/>
    </xf>
    <xf numFmtId="9" fontId="77" fillId="3" borderId="0" xfId="57" applyFont="1" applyFill="1" applyBorder="1" applyAlignment="1">
      <alignment horizontal="right" vertical="center" wrapText="1"/>
    </xf>
    <xf numFmtId="166" fontId="77" fillId="3" borderId="0" xfId="0" applyNumberFormat="1" applyFont="1" applyFill="1" applyAlignment="1">
      <alignment horizontal="right" vertical="center" wrapText="1"/>
    </xf>
    <xf numFmtId="0" fontId="65" fillId="5" borderId="0" xfId="0" applyFont="1" applyFill="1"/>
    <xf numFmtId="0" fontId="65" fillId="5" borderId="29" xfId="0" applyFont="1" applyFill="1" applyBorder="1"/>
    <xf numFmtId="166" fontId="65" fillId="3" borderId="0" xfId="0" applyNumberFormat="1" applyFont="1" applyFill="1" applyAlignment="1">
      <alignment horizontal="right"/>
    </xf>
    <xf numFmtId="0" fontId="67" fillId="3" borderId="61" xfId="0" applyFont="1" applyFill="1" applyBorder="1" applyAlignment="1">
      <alignment horizontal="left" vertical="center" wrapText="1"/>
    </xf>
    <xf numFmtId="0" fontId="67" fillId="3" borderId="61" xfId="0" applyFont="1" applyFill="1" applyBorder="1" applyAlignment="1">
      <alignment horizontal="right" vertical="center" wrapText="1"/>
    </xf>
    <xf numFmtId="0" fontId="123" fillId="3" borderId="1" xfId="0" applyFont="1" applyFill="1" applyBorder="1"/>
    <xf numFmtId="0" fontId="124" fillId="3" borderId="1" xfId="0" applyFont="1" applyFill="1" applyBorder="1"/>
    <xf numFmtId="0" fontId="124" fillId="3" borderId="1" xfId="0" applyFont="1" applyFill="1" applyBorder="1" applyAlignment="1">
      <alignment wrapText="1"/>
    </xf>
    <xf numFmtId="0" fontId="125" fillId="3" borderId="1" xfId="0" applyFont="1" applyFill="1" applyBorder="1"/>
    <xf numFmtId="0" fontId="125" fillId="3" borderId="0" xfId="0" applyFont="1" applyFill="1"/>
    <xf numFmtId="0" fontId="125" fillId="3" borderId="0" xfId="0" applyFont="1" applyFill="1" applyAlignment="1">
      <alignment horizontal="center" vertical="center"/>
    </xf>
    <xf numFmtId="0" fontId="126" fillId="3" borderId="35" xfId="0" applyFont="1" applyFill="1" applyBorder="1" applyAlignment="1">
      <alignment horizontal="left" vertical="center" wrapText="1"/>
    </xf>
    <xf numFmtId="0" fontId="126" fillId="3" borderId="1" xfId="0" applyFont="1" applyFill="1" applyBorder="1" applyAlignment="1">
      <alignment horizontal="right" vertical="center" wrapText="1"/>
    </xf>
    <xf numFmtId="0" fontId="126" fillId="3" borderId="35" xfId="0" applyFont="1" applyFill="1" applyBorder="1" applyAlignment="1">
      <alignment horizontal="right" vertical="center" wrapText="1"/>
    </xf>
    <xf numFmtId="0" fontId="126" fillId="3" borderId="35" xfId="0" applyFont="1" applyFill="1" applyBorder="1" applyAlignment="1">
      <alignment horizontal="left" vertical="center"/>
    </xf>
    <xf numFmtId="167" fontId="127" fillId="3" borderId="24" xfId="0" applyNumberFormat="1" applyFont="1" applyFill="1" applyBorder="1" applyAlignment="1">
      <alignment horizontal="left" vertical="center" wrapText="1"/>
    </xf>
    <xf numFmtId="167" fontId="127" fillId="3" borderId="24" xfId="0" applyNumberFormat="1" applyFont="1" applyFill="1" applyBorder="1" applyAlignment="1">
      <alignment horizontal="right" vertical="center" wrapText="1"/>
    </xf>
    <xf numFmtId="167" fontId="127" fillId="3" borderId="0" xfId="0" applyNumberFormat="1" applyFont="1" applyFill="1" applyAlignment="1">
      <alignment horizontal="left" vertical="center" wrapText="1"/>
    </xf>
    <xf numFmtId="167" fontId="127" fillId="3" borderId="30" xfId="0" applyNumberFormat="1" applyFont="1" applyFill="1" applyBorder="1" applyAlignment="1">
      <alignment horizontal="left" vertical="center" wrapText="1"/>
    </xf>
    <xf numFmtId="167" fontId="127" fillId="3" borderId="30" xfId="0" applyNumberFormat="1" applyFont="1" applyFill="1" applyBorder="1" applyAlignment="1">
      <alignment horizontal="right" vertical="center" wrapText="1"/>
    </xf>
    <xf numFmtId="0" fontId="130" fillId="3" borderId="0" xfId="0" applyFont="1" applyFill="1"/>
    <xf numFmtId="0" fontId="126" fillId="3" borderId="1" xfId="0" applyFont="1" applyFill="1" applyBorder="1" applyAlignment="1">
      <alignment horizontal="left" vertical="center" wrapText="1"/>
    </xf>
    <xf numFmtId="0" fontId="125" fillId="0" borderId="33" xfId="0" applyFont="1" applyBorder="1" applyAlignment="1">
      <alignment vertical="center" wrapText="1"/>
    </xf>
    <xf numFmtId="0" fontId="126" fillId="3" borderId="33" xfId="0" applyFont="1" applyFill="1" applyBorder="1" applyAlignment="1">
      <alignment horizontal="right" vertical="center" wrapText="1"/>
    </xf>
    <xf numFmtId="167" fontId="128" fillId="3" borderId="24" xfId="0" applyNumberFormat="1" applyFont="1" applyFill="1" applyBorder="1" applyAlignment="1">
      <alignment horizontal="left" vertical="center" wrapText="1"/>
    </xf>
    <xf numFmtId="166" fontId="127" fillId="3" borderId="24" xfId="0" applyNumberFormat="1" applyFont="1" applyFill="1" applyBorder="1" applyAlignment="1">
      <alignment horizontal="right" vertical="center" wrapText="1"/>
    </xf>
    <xf numFmtId="9" fontId="127" fillId="3" borderId="24" xfId="57" applyFont="1" applyFill="1" applyBorder="1" applyAlignment="1">
      <alignment horizontal="right" vertical="center" wrapText="1"/>
    </xf>
    <xf numFmtId="166" fontId="127" fillId="3" borderId="30" xfId="0" applyNumberFormat="1" applyFont="1" applyFill="1" applyBorder="1" applyAlignment="1">
      <alignment horizontal="right" vertical="center" wrapText="1"/>
    </xf>
    <xf numFmtId="9" fontId="127" fillId="3" borderId="30" xfId="57" applyFont="1" applyFill="1" applyBorder="1" applyAlignment="1">
      <alignment horizontal="right" vertical="center" wrapText="1"/>
    </xf>
    <xf numFmtId="0" fontId="125" fillId="0" borderId="1" xfId="0" applyFont="1" applyBorder="1" applyAlignment="1">
      <alignment vertical="center" wrapText="1"/>
    </xf>
    <xf numFmtId="167" fontId="127" fillId="3" borderId="1" xfId="0" applyNumberFormat="1" applyFont="1" applyFill="1" applyBorder="1" applyAlignment="1">
      <alignment vertical="center" wrapText="1"/>
    </xf>
    <xf numFmtId="167" fontId="127" fillId="3" borderId="24" xfId="0" applyNumberFormat="1" applyFont="1" applyFill="1" applyBorder="1" applyAlignment="1">
      <alignment vertical="center" wrapText="1"/>
    </xf>
    <xf numFmtId="167" fontId="127" fillId="3" borderId="30" xfId="0" applyNumberFormat="1" applyFont="1" applyFill="1" applyBorder="1" applyAlignment="1">
      <alignment vertical="center" wrapText="1"/>
    </xf>
    <xf numFmtId="167" fontId="127" fillId="3" borderId="0" xfId="0" applyNumberFormat="1" applyFont="1" applyFill="1" applyAlignment="1">
      <alignment vertical="center" wrapText="1"/>
    </xf>
    <xf numFmtId="166" fontId="127" fillId="3" borderId="0" xfId="0" applyNumberFormat="1" applyFont="1" applyFill="1" applyAlignment="1">
      <alignment horizontal="right" vertical="center" wrapText="1"/>
    </xf>
    <xf numFmtId="166" fontId="127" fillId="3" borderId="0" xfId="0" applyNumberFormat="1" applyFont="1" applyFill="1" applyAlignment="1">
      <alignment horizontal="left" vertical="center" wrapText="1"/>
    </xf>
    <xf numFmtId="0" fontId="125" fillId="3" borderId="0" xfId="0" applyFont="1" applyFill="1" applyAlignment="1">
      <alignment vertical="center" wrapText="1"/>
    </xf>
    <xf numFmtId="0" fontId="126" fillId="3" borderId="45" xfId="0" applyFont="1" applyFill="1" applyBorder="1" applyAlignment="1">
      <alignment horizontal="right" vertical="center" wrapText="1"/>
    </xf>
    <xf numFmtId="0" fontId="126" fillId="3" borderId="44" xfId="0" applyFont="1" applyFill="1" applyBorder="1" applyAlignment="1">
      <alignment horizontal="right" vertical="center" wrapText="1"/>
    </xf>
    <xf numFmtId="167" fontId="127" fillId="3" borderId="46" xfId="0" applyNumberFormat="1" applyFont="1" applyFill="1" applyBorder="1" applyAlignment="1">
      <alignment vertical="center" wrapText="1"/>
    </xf>
    <xf numFmtId="0" fontId="123" fillId="3" borderId="0" xfId="0" applyFont="1" applyFill="1"/>
    <xf numFmtId="0" fontId="94" fillId="2" borderId="21" xfId="0" applyFont="1" applyFill="1" applyBorder="1" applyAlignment="1">
      <alignment horizontal="left"/>
    </xf>
    <xf numFmtId="0" fontId="97" fillId="3" borderId="0" xfId="0" applyFont="1" applyFill="1" applyAlignment="1">
      <alignment vertical="top" wrapText="1"/>
    </xf>
    <xf numFmtId="0" fontId="80" fillId="3" borderId="17" xfId="0" applyFont="1" applyFill="1" applyBorder="1" applyAlignment="1">
      <alignment vertical="center" wrapText="1"/>
    </xf>
    <xf numFmtId="0" fontId="80" fillId="3" borderId="16" xfId="0" applyFont="1" applyFill="1" applyBorder="1" applyAlignment="1">
      <alignment vertical="center" wrapText="1"/>
    </xf>
    <xf numFmtId="3" fontId="80" fillId="3" borderId="17" xfId="0" applyNumberFormat="1" applyFont="1" applyFill="1" applyBorder="1" applyAlignment="1">
      <alignment vertical="center" wrapText="1"/>
    </xf>
    <xf numFmtId="0" fontId="134" fillId="3" borderId="0" xfId="0" applyFont="1" applyFill="1"/>
    <xf numFmtId="0" fontId="135" fillId="3" borderId="8" xfId="0" applyFont="1" applyFill="1" applyBorder="1" applyAlignment="1">
      <alignment vertical="center" wrapText="1"/>
    </xf>
    <xf numFmtId="0" fontId="94" fillId="2" borderId="17" xfId="0" applyFont="1" applyFill="1" applyBorder="1" applyAlignment="1">
      <alignment horizontal="left" wrapText="1"/>
    </xf>
    <xf numFmtId="0" fontId="94" fillId="2" borderId="0" xfId="0" applyFont="1" applyFill="1" applyAlignment="1">
      <alignment horizontal="left" vertical="center" wrapText="1"/>
    </xf>
    <xf numFmtId="0" fontId="94" fillId="2" borderId="17" xfId="0" applyFont="1" applyFill="1" applyBorder="1" applyAlignment="1">
      <alignment horizontal="center" wrapText="1"/>
    </xf>
    <xf numFmtId="0" fontId="94" fillId="2" borderId="0" xfId="0" applyFont="1" applyFill="1" applyAlignment="1">
      <alignment horizontal="center" wrapText="1"/>
    </xf>
    <xf numFmtId="0" fontId="94" fillId="3" borderId="11" xfId="56" applyNumberFormat="1" applyFont="1" applyFill="1" applyBorder="1" applyAlignment="1">
      <alignment horizontal="center" wrapText="1"/>
    </xf>
    <xf numFmtId="9" fontId="138" fillId="3" borderId="24" xfId="57" applyFont="1" applyFill="1" applyBorder="1" applyAlignment="1">
      <alignment horizontal="left" vertical="center" wrapText="1"/>
    </xf>
    <xf numFmtId="9" fontId="138" fillId="3" borderId="26" xfId="57" applyFont="1" applyFill="1" applyBorder="1" applyAlignment="1">
      <alignment horizontal="left" vertical="center" wrapText="1"/>
    </xf>
    <xf numFmtId="0" fontId="139" fillId="3" borderId="58" xfId="0" applyFont="1" applyFill="1" applyBorder="1" applyAlignment="1">
      <alignment vertical="center" wrapText="1"/>
    </xf>
    <xf numFmtId="0" fontId="139" fillId="3" borderId="34" xfId="0" applyFont="1" applyFill="1" applyBorder="1" applyAlignment="1">
      <alignment vertical="center" wrapText="1"/>
    </xf>
    <xf numFmtId="0" fontId="137" fillId="3" borderId="24" xfId="0" applyFont="1" applyFill="1" applyBorder="1" applyAlignment="1">
      <alignment vertical="center" wrapText="1"/>
    </xf>
    <xf numFmtId="0" fontId="139" fillId="3" borderId="25" xfId="0" applyFont="1" applyFill="1" applyBorder="1" applyAlignment="1">
      <alignment vertical="center" wrapText="1"/>
    </xf>
    <xf numFmtId="0" fontId="139" fillId="3" borderId="58" xfId="0" applyFont="1" applyFill="1" applyBorder="1" applyAlignment="1">
      <alignment vertical="center"/>
    </xf>
    <xf numFmtId="0" fontId="122" fillId="3" borderId="34" xfId="0" applyFont="1" applyFill="1" applyBorder="1" applyAlignment="1">
      <alignment vertical="center" wrapText="1"/>
    </xf>
    <xf numFmtId="0" fontId="122" fillId="3" borderId="58" xfId="0" applyFont="1" applyFill="1" applyBorder="1" applyAlignment="1">
      <alignment vertical="center"/>
    </xf>
    <xf numFmtId="0" fontId="139" fillId="3" borderId="59" xfId="0" applyFont="1" applyFill="1" applyBorder="1" applyAlignment="1">
      <alignment vertical="center"/>
    </xf>
    <xf numFmtId="0" fontId="139" fillId="3" borderId="34" xfId="0" applyFont="1" applyFill="1" applyBorder="1" applyAlignment="1">
      <alignment vertical="center"/>
    </xf>
    <xf numFmtId="0" fontId="122" fillId="3" borderId="59" xfId="0" applyFont="1" applyFill="1" applyBorder="1" applyAlignment="1">
      <alignment vertical="center"/>
    </xf>
    <xf numFmtId="0" fontId="139" fillId="3" borderId="33" xfId="0" applyFont="1" applyFill="1" applyBorder="1" applyAlignment="1">
      <alignment vertical="center"/>
    </xf>
    <xf numFmtId="0" fontId="122" fillId="3" borderId="17" xfId="0" applyFont="1" applyFill="1" applyBorder="1" applyAlignment="1">
      <alignment vertical="center"/>
    </xf>
    <xf numFmtId="0" fontId="139" fillId="3" borderId="60" xfId="0" applyFont="1" applyFill="1" applyBorder="1" applyAlignment="1">
      <alignment vertical="center"/>
    </xf>
    <xf numFmtId="0" fontId="122" fillId="3" borderId="16" xfId="0" applyFont="1" applyFill="1" applyBorder="1" applyAlignment="1">
      <alignment vertical="center"/>
    </xf>
    <xf numFmtId="0" fontId="139" fillId="3" borderId="48" xfId="0" applyFont="1" applyFill="1" applyBorder="1" applyAlignment="1">
      <alignment vertical="center"/>
    </xf>
    <xf numFmtId="0" fontId="122" fillId="3" borderId="25" xfId="0" applyFont="1" applyFill="1" applyBorder="1" applyAlignment="1">
      <alignment vertical="center"/>
    </xf>
    <xf numFmtId="0" fontId="122" fillId="3" borderId="0" xfId="0" applyFont="1" applyFill="1" applyAlignment="1">
      <alignment vertical="center"/>
    </xf>
    <xf numFmtId="0" fontId="122" fillId="3" borderId="48" xfId="0" applyFont="1" applyFill="1" applyBorder="1" applyAlignment="1">
      <alignment vertical="center"/>
    </xf>
    <xf numFmtId="0" fontId="122" fillId="3" borderId="60" xfId="0" applyFont="1" applyFill="1" applyBorder="1" applyAlignment="1">
      <alignment vertical="center"/>
    </xf>
    <xf numFmtId="0" fontId="113" fillId="3" borderId="0" xfId="0" applyFont="1" applyFill="1" applyAlignment="1">
      <alignment vertical="center"/>
    </xf>
    <xf numFmtId="0" fontId="91" fillId="3" borderId="0" xfId="0" applyFont="1" applyFill="1" applyAlignment="1">
      <alignment vertical="center" wrapText="1"/>
    </xf>
    <xf numFmtId="0" fontId="65" fillId="3" borderId="58" xfId="0" applyFont="1" applyFill="1" applyBorder="1"/>
    <xf numFmtId="0" fontId="65" fillId="3" borderId="59" xfId="0" applyFont="1" applyFill="1" applyBorder="1"/>
    <xf numFmtId="0" fontId="65" fillId="3" borderId="17" xfId="0" applyFont="1" applyFill="1" applyBorder="1"/>
    <xf numFmtId="0" fontId="65" fillId="3" borderId="16" xfId="0" applyFont="1" applyFill="1" applyBorder="1"/>
    <xf numFmtId="0" fontId="65" fillId="8" borderId="0" xfId="0" applyFont="1" applyFill="1"/>
    <xf numFmtId="0" fontId="65" fillId="3" borderId="48" xfId="0" applyFont="1" applyFill="1" applyBorder="1"/>
    <xf numFmtId="0" fontId="100" fillId="8" borderId="0" xfId="0" applyFont="1" applyFill="1" applyAlignment="1">
      <alignment horizontal="left" vertical="top" wrapText="1"/>
    </xf>
    <xf numFmtId="0" fontId="100" fillId="3" borderId="48" xfId="0" applyFont="1" applyFill="1" applyBorder="1" applyAlignment="1">
      <alignment horizontal="left" vertical="top" wrapText="1"/>
    </xf>
    <xf numFmtId="14" fontId="94" fillId="3" borderId="62" xfId="57" applyNumberFormat="1" applyFont="1" applyFill="1" applyBorder="1" applyAlignment="1">
      <alignment horizontal="left" vertical="center" wrapText="1"/>
    </xf>
    <xf numFmtId="1" fontId="94" fillId="3" borderId="31" xfId="57" applyNumberFormat="1" applyFont="1" applyFill="1" applyBorder="1" applyAlignment="1">
      <alignment horizontal="right" vertical="center" wrapText="1"/>
    </xf>
    <xf numFmtId="9" fontId="94" fillId="3" borderId="16" xfId="57" applyFont="1" applyFill="1" applyBorder="1" applyAlignment="1">
      <alignment horizontal="right" vertical="center" wrapText="1"/>
    </xf>
    <xf numFmtId="9" fontId="94" fillId="3" borderId="63" xfId="57" applyFont="1" applyFill="1" applyBorder="1" applyAlignment="1">
      <alignment horizontal="right" vertical="center" wrapText="1"/>
    </xf>
    <xf numFmtId="9" fontId="94" fillId="3" borderId="17" xfId="57" applyFont="1" applyFill="1" applyBorder="1" applyAlignment="1">
      <alignment horizontal="right" vertical="center" wrapText="1"/>
    </xf>
    <xf numFmtId="0" fontId="94" fillId="2" borderId="63" xfId="0" quotePrefix="1" applyFont="1" applyFill="1" applyBorder="1" applyAlignment="1">
      <alignment vertical="center"/>
    </xf>
    <xf numFmtId="0" fontId="94" fillId="2" borderId="63" xfId="0" applyFont="1" applyFill="1" applyBorder="1" applyAlignment="1">
      <alignment vertical="center"/>
    </xf>
    <xf numFmtId="0" fontId="94" fillId="2" borderId="16" xfId="0" quotePrefix="1" applyFont="1" applyFill="1" applyBorder="1" applyAlignment="1">
      <alignment vertical="center"/>
    </xf>
    <xf numFmtId="0" fontId="94" fillId="2" borderId="17" xfId="0" applyFont="1" applyFill="1" applyBorder="1" applyAlignment="1">
      <alignment vertical="center"/>
    </xf>
    <xf numFmtId="0" fontId="94" fillId="0" borderId="16" xfId="0" quotePrefix="1" applyFont="1" applyBorder="1" applyAlignment="1">
      <alignment vertical="center"/>
    </xf>
    <xf numFmtId="0" fontId="94" fillId="0" borderId="17" xfId="0" applyFont="1" applyBorder="1" applyAlignment="1">
      <alignment vertical="center"/>
    </xf>
    <xf numFmtId="0" fontId="94" fillId="2" borderId="31" xfId="0" applyFont="1" applyFill="1" applyBorder="1" applyAlignment="1">
      <alignment vertical="center"/>
    </xf>
    <xf numFmtId="0" fontId="91" fillId="3" borderId="0" xfId="0" applyFont="1" applyFill="1" applyAlignment="1">
      <alignment horizontal="left" vertical="center" wrapText="1"/>
    </xf>
    <xf numFmtId="9" fontId="94" fillId="3" borderId="7" xfId="57" applyFont="1" applyFill="1" applyBorder="1" applyAlignment="1">
      <alignment horizontal="right" vertical="center" wrapText="1"/>
    </xf>
    <xf numFmtId="9" fontId="94" fillId="3" borderId="19" xfId="57" applyFont="1" applyFill="1" applyBorder="1" applyAlignment="1">
      <alignment horizontal="right" vertical="center" wrapText="1"/>
    </xf>
    <xf numFmtId="9" fontId="94" fillId="3" borderId="21" xfId="57" applyFont="1" applyFill="1" applyBorder="1" applyAlignment="1">
      <alignment horizontal="right" vertical="center" wrapText="1"/>
    </xf>
    <xf numFmtId="9" fontId="94" fillId="3" borderId="3" xfId="57" applyFont="1" applyFill="1" applyBorder="1" applyAlignment="1">
      <alignment horizontal="right" vertical="center" wrapText="1"/>
    </xf>
    <xf numFmtId="9" fontId="94" fillId="2" borderId="0" xfId="0" applyNumberFormat="1" applyFont="1" applyFill="1" applyAlignment="1">
      <alignment horizontal="right" wrapText="1"/>
    </xf>
    <xf numFmtId="9" fontId="94" fillId="2" borderId="0" xfId="0" applyNumberFormat="1" applyFont="1" applyFill="1" applyAlignment="1">
      <alignment horizontal="right" vertical="center" wrapText="1"/>
    </xf>
    <xf numFmtId="9" fontId="94" fillId="2" borderId="19" xfId="0" applyNumberFormat="1" applyFont="1" applyFill="1" applyBorder="1" applyAlignment="1">
      <alignment horizontal="right" vertical="center" wrapText="1"/>
    </xf>
    <xf numFmtId="166" fontId="77" fillId="3" borderId="0" xfId="0" applyNumberFormat="1" applyFont="1" applyFill="1" applyAlignment="1">
      <alignment horizontal="right" vertical="center"/>
    </xf>
    <xf numFmtId="3" fontId="74" fillId="3" borderId="25" xfId="0" applyNumberFormat="1" applyFont="1" applyFill="1" applyBorder="1" applyAlignment="1">
      <alignment horizontal="right" vertical="center" wrapText="1"/>
    </xf>
    <xf numFmtId="49" fontId="128" fillId="3" borderId="24" xfId="0" applyNumberFormat="1" applyFont="1" applyFill="1" applyBorder="1" applyAlignment="1">
      <alignment horizontal="left" vertical="center" wrapText="1"/>
    </xf>
    <xf numFmtId="2" fontId="127" fillId="3" borderId="24" xfId="0" applyNumberFormat="1" applyFont="1" applyFill="1" applyBorder="1" applyAlignment="1">
      <alignment horizontal="right" vertical="center" wrapText="1"/>
    </xf>
    <xf numFmtId="2" fontId="127" fillId="3" borderId="30" xfId="0" applyNumberFormat="1" applyFont="1" applyFill="1" applyBorder="1" applyAlignment="1">
      <alignment horizontal="right" vertical="center" wrapText="1"/>
    </xf>
    <xf numFmtId="0" fontId="94" fillId="2" borderId="16" xfId="0" applyFont="1" applyFill="1" applyBorder="1" applyAlignment="1">
      <alignment horizontal="left" vertical="center" wrapText="1"/>
    </xf>
    <xf numFmtId="0" fontId="94" fillId="3" borderId="13" xfId="56" applyNumberFormat="1" applyFont="1" applyFill="1" applyBorder="1" applyAlignment="1">
      <alignment horizontal="center" wrapText="1"/>
    </xf>
    <xf numFmtId="0" fontId="94" fillId="2" borderId="16" xfId="0" applyFont="1" applyFill="1" applyBorder="1" applyAlignment="1">
      <alignment horizontal="center" wrapText="1"/>
    </xf>
    <xf numFmtId="0" fontId="67" fillId="3" borderId="14" xfId="0" applyFont="1" applyFill="1" applyBorder="1" applyAlignment="1">
      <alignment horizontal="left" vertical="center" wrapText="1"/>
    </xf>
    <xf numFmtId="9" fontId="67" fillId="3" borderId="13" xfId="57" applyFont="1" applyFill="1" applyBorder="1" applyAlignment="1">
      <alignment horizontal="right" vertical="center" wrapText="1"/>
    </xf>
    <xf numFmtId="0" fontId="65" fillId="3" borderId="64" xfId="0" applyFont="1" applyFill="1" applyBorder="1" applyAlignment="1">
      <alignment horizontal="center"/>
    </xf>
    <xf numFmtId="0" fontId="67" fillId="3" borderId="64" xfId="0" applyFont="1" applyFill="1" applyBorder="1" applyAlignment="1">
      <alignment horizontal="center" vertical="center" wrapText="1"/>
    </xf>
    <xf numFmtId="0" fontId="0" fillId="3" borderId="65" xfId="0" applyFill="1" applyBorder="1" applyAlignment="1">
      <alignment horizontal="right"/>
    </xf>
    <xf numFmtId="0" fontId="147" fillId="3" borderId="8" xfId="0" applyFont="1" applyFill="1" applyBorder="1" applyAlignment="1">
      <alignment horizontal="right" vertical="center"/>
    </xf>
    <xf numFmtId="0" fontId="147" fillId="3" borderId="9" xfId="0" applyFont="1" applyFill="1" applyBorder="1" applyAlignment="1">
      <alignment horizontal="right" vertical="center"/>
    </xf>
    <xf numFmtId="0" fontId="147" fillId="3" borderId="0" xfId="0" applyFont="1" applyFill="1" applyAlignment="1">
      <alignment horizontal="right"/>
    </xf>
    <xf numFmtId="0" fontId="149" fillId="12" borderId="9" xfId="0" applyFont="1" applyFill="1" applyBorder="1" applyAlignment="1">
      <alignment horizontal="right" vertical="center"/>
    </xf>
    <xf numFmtId="0" fontId="147" fillId="3" borderId="0" xfId="0" applyFont="1" applyFill="1"/>
    <xf numFmtId="0" fontId="147" fillId="13" borderId="9" xfId="0" applyFont="1" applyFill="1" applyBorder="1" applyAlignment="1">
      <alignment horizontal="right" vertical="center"/>
    </xf>
    <xf numFmtId="0" fontId="147" fillId="13" borderId="8" xfId="0" applyFont="1" applyFill="1" applyBorder="1" applyAlignment="1">
      <alignment horizontal="right" vertical="center"/>
    </xf>
    <xf numFmtId="0" fontId="147" fillId="3" borderId="0" xfId="0" applyFont="1" applyFill="1" applyAlignment="1">
      <alignment horizontal="right" vertical="center"/>
    </xf>
    <xf numFmtId="0" fontId="147" fillId="3" borderId="8" xfId="0" applyFont="1" applyFill="1" applyBorder="1" applyAlignment="1">
      <alignment horizontal="right"/>
    </xf>
    <xf numFmtId="0" fontId="147" fillId="14" borderId="9" xfId="0" applyFont="1" applyFill="1" applyBorder="1" applyAlignment="1">
      <alignment horizontal="right" vertical="center"/>
    </xf>
    <xf numFmtId="0" fontId="147" fillId="14" borderId="8" xfId="0" applyFont="1" applyFill="1" applyBorder="1" applyAlignment="1">
      <alignment horizontal="right" vertical="center"/>
    </xf>
    <xf numFmtId="0" fontId="147" fillId="3" borderId="0" xfId="0" applyFont="1" applyFill="1" applyAlignment="1">
      <alignment horizontal="center"/>
    </xf>
    <xf numFmtId="0" fontId="147" fillId="15" borderId="9" xfId="0" applyFont="1" applyFill="1" applyBorder="1" applyAlignment="1">
      <alignment horizontal="right" vertical="center"/>
    </xf>
    <xf numFmtId="0" fontId="147" fillId="15" borderId="8" xfId="0" applyFont="1" applyFill="1" applyBorder="1" applyAlignment="1">
      <alignment horizontal="right" vertical="center"/>
    </xf>
    <xf numFmtId="0" fontId="153" fillId="3" borderId="0" xfId="0" applyFont="1" applyFill="1"/>
    <xf numFmtId="0" fontId="76" fillId="3" borderId="0" xfId="0" applyFont="1" applyFill="1"/>
    <xf numFmtId="0" fontId="154" fillId="0" borderId="14" xfId="0" applyFont="1" applyBorder="1" applyAlignment="1">
      <alignment horizontal="left"/>
    </xf>
    <xf numFmtId="0" fontId="155" fillId="3" borderId="16" xfId="0" applyFont="1" applyFill="1" applyBorder="1"/>
    <xf numFmtId="0" fontId="155" fillId="3" borderId="0" xfId="0" applyFont="1" applyFill="1"/>
    <xf numFmtId="0" fontId="11" fillId="3" borderId="16" xfId="0" applyFont="1" applyFill="1" applyBorder="1"/>
    <xf numFmtId="0" fontId="70" fillId="3" borderId="0" xfId="0" applyFont="1" applyFill="1" applyAlignment="1">
      <alignment wrapText="1"/>
    </xf>
    <xf numFmtId="0" fontId="154" fillId="3" borderId="0" xfId="0" applyFont="1" applyFill="1" applyAlignment="1">
      <alignment vertical="center"/>
    </xf>
    <xf numFmtId="0" fontId="0" fillId="0" borderId="0" xfId="0" quotePrefix="1"/>
    <xf numFmtId="0" fontId="36" fillId="3" borderId="24" xfId="0" applyFont="1" applyFill="1" applyBorder="1" applyAlignment="1">
      <alignment vertical="center" wrapText="1"/>
    </xf>
    <xf numFmtId="0" fontId="0" fillId="3" borderId="24" xfId="0" applyFill="1" applyBorder="1"/>
    <xf numFmtId="0" fontId="64" fillId="3" borderId="26" xfId="0" applyFont="1" applyFill="1" applyBorder="1" applyAlignment="1">
      <alignment vertical="center" wrapText="1"/>
    </xf>
    <xf numFmtId="0" fontId="0" fillId="3" borderId="26" xfId="0" applyFill="1" applyBorder="1"/>
    <xf numFmtId="0" fontId="124" fillId="3" borderId="0" xfId="0" applyFont="1" applyFill="1"/>
    <xf numFmtId="0" fontId="124" fillId="3" borderId="0" xfId="0" applyFont="1" applyFill="1" applyAlignment="1">
      <alignment wrapText="1"/>
    </xf>
    <xf numFmtId="0" fontId="74" fillId="3" borderId="63" xfId="0" applyFont="1" applyFill="1" applyBorder="1" applyAlignment="1">
      <alignment vertical="center" wrapText="1"/>
    </xf>
    <xf numFmtId="9" fontId="74" fillId="3" borderId="63" xfId="57" applyFont="1" applyFill="1" applyBorder="1" applyAlignment="1">
      <alignment vertical="center" wrapText="1"/>
    </xf>
    <xf numFmtId="0" fontId="74" fillId="3" borderId="16" xfId="0" applyFont="1" applyFill="1" applyBorder="1" applyAlignment="1">
      <alignment vertical="center" wrapText="1"/>
    </xf>
    <xf numFmtId="9" fontId="74" fillId="3" borderId="16" xfId="57" applyFont="1" applyFill="1" applyBorder="1" applyAlignment="1">
      <alignment vertical="center" wrapText="1"/>
    </xf>
    <xf numFmtId="0" fontId="74" fillId="3" borderId="17" xfId="0" applyFont="1" applyFill="1" applyBorder="1" applyAlignment="1">
      <alignment vertical="center" wrapText="1"/>
    </xf>
    <xf numFmtId="9" fontId="74" fillId="3" borderId="17" xfId="57" applyFont="1" applyFill="1" applyBorder="1" applyAlignment="1">
      <alignment vertical="center" wrapText="1"/>
    </xf>
    <xf numFmtId="1" fontId="74" fillId="3" borderId="16" xfId="57" applyNumberFormat="1" applyFont="1" applyFill="1" applyBorder="1" applyAlignment="1">
      <alignment vertical="center" wrapText="1"/>
    </xf>
    <xf numFmtId="9" fontId="74" fillId="3" borderId="0" xfId="57" applyFont="1" applyFill="1" applyBorder="1" applyAlignment="1">
      <alignment vertical="center" wrapText="1"/>
    </xf>
    <xf numFmtId="1" fontId="74" fillId="3" borderId="17" xfId="57" applyNumberFormat="1" applyFont="1" applyFill="1" applyBorder="1" applyAlignment="1">
      <alignment vertical="center" wrapText="1"/>
    </xf>
    <xf numFmtId="4" fontId="74" fillId="3" borderId="24" xfId="0" applyNumberFormat="1" applyFont="1" applyFill="1" applyBorder="1" applyAlignment="1">
      <alignment horizontal="left" vertical="center"/>
    </xf>
    <xf numFmtId="167" fontId="77" fillId="3" borderId="24" xfId="0" applyNumberFormat="1" applyFont="1" applyFill="1" applyBorder="1" applyAlignment="1">
      <alignment vertical="center" wrapText="1"/>
    </xf>
    <xf numFmtId="167" fontId="77" fillId="3" borderId="26" xfId="0" applyNumberFormat="1" applyFont="1" applyFill="1" applyBorder="1" applyAlignment="1">
      <alignment vertical="center" wrapText="1"/>
    </xf>
    <xf numFmtId="4" fontId="74" fillId="3" borderId="24" xfId="0" applyNumberFormat="1" applyFont="1" applyFill="1" applyBorder="1" applyAlignment="1">
      <alignment vertical="center"/>
    </xf>
    <xf numFmtId="2" fontId="74" fillId="3" borderId="24" xfId="0" applyNumberFormat="1" applyFont="1" applyFill="1" applyBorder="1" applyAlignment="1">
      <alignment vertical="center"/>
    </xf>
    <xf numFmtId="170" fontId="74" fillId="3" borderId="31" xfId="0" applyNumberFormat="1" applyFont="1" applyFill="1" applyBorder="1" applyAlignment="1">
      <alignment vertical="center"/>
    </xf>
    <xf numFmtId="167" fontId="74" fillId="3" borderId="24" xfId="0" applyNumberFormat="1" applyFont="1" applyFill="1" applyBorder="1" applyAlignment="1">
      <alignment horizontal="left" vertical="center" wrapText="1" indent="1"/>
    </xf>
    <xf numFmtId="167" fontId="74" fillId="3" borderId="26" xfId="0" applyNumberFormat="1" applyFont="1" applyFill="1" applyBorder="1" applyAlignment="1">
      <alignment horizontal="left" vertical="center" wrapText="1" indent="1"/>
    </xf>
    <xf numFmtId="0" fontId="67" fillId="3" borderId="61" xfId="0" applyFont="1" applyFill="1" applyBorder="1" applyAlignment="1">
      <alignment wrapText="1"/>
    </xf>
    <xf numFmtId="49" fontId="74" fillId="3" borderId="24" xfId="0" applyNumberFormat="1" applyFont="1" applyFill="1" applyBorder="1" applyAlignment="1">
      <alignment horizontal="left" vertical="center" wrapText="1"/>
    </xf>
    <xf numFmtId="49" fontId="77" fillId="3" borderId="24" xfId="0" applyNumberFormat="1" applyFont="1" applyFill="1" applyBorder="1" applyAlignment="1">
      <alignment horizontal="left" vertical="center" wrapText="1"/>
    </xf>
    <xf numFmtId="0" fontId="159" fillId="2" borderId="17" xfId="0" applyFont="1" applyFill="1" applyBorder="1" applyAlignment="1">
      <alignment horizontal="left" vertical="center" wrapText="1"/>
    </xf>
    <xf numFmtId="0" fontId="159" fillId="3" borderId="17" xfId="0" applyFont="1" applyFill="1" applyBorder="1" applyAlignment="1">
      <alignment horizontal="left" vertical="center" wrapText="1"/>
    </xf>
    <xf numFmtId="0" fontId="159" fillId="2" borderId="62" xfId="0" applyFont="1" applyFill="1" applyBorder="1" applyAlignment="1">
      <alignment horizontal="left" vertical="center" wrapText="1"/>
    </xf>
    <xf numFmtId="0" fontId="161" fillId="3" borderId="0" xfId="11" applyFont="1" applyBorder="1" applyAlignment="1">
      <alignment horizontal="left"/>
    </xf>
    <xf numFmtId="0" fontId="161" fillId="3" borderId="66" xfId="11" applyFont="1" applyBorder="1">
      <alignment horizontal="center"/>
    </xf>
    <xf numFmtId="0" fontId="0" fillId="3" borderId="66" xfId="0" applyFill="1" applyBorder="1"/>
    <xf numFmtId="0" fontId="0" fillId="3" borderId="67" xfId="0" applyFill="1" applyBorder="1"/>
    <xf numFmtId="0" fontId="150" fillId="13" borderId="20" xfId="0" applyFont="1" applyFill="1" applyBorder="1" applyAlignment="1">
      <alignment vertical="center" wrapText="1"/>
    </xf>
    <xf numFmtId="0" fontId="148" fillId="12" borderId="9" xfId="0" applyFont="1" applyFill="1" applyBorder="1" applyAlignment="1">
      <alignment vertical="center" wrapText="1"/>
    </xf>
    <xf numFmtId="0" fontId="147" fillId="3" borderId="0" xfId="0" applyFont="1" applyFill="1"/>
    <xf numFmtId="0" fontId="152" fillId="15" borderId="9" xfId="0" applyFont="1" applyFill="1" applyBorder="1" applyAlignment="1">
      <alignment vertical="center" wrapText="1"/>
    </xf>
    <xf numFmtId="0" fontId="151" fillId="14" borderId="9" xfId="0" applyFont="1" applyFill="1" applyBorder="1" applyAlignment="1">
      <alignment vertical="center" wrapText="1"/>
    </xf>
    <xf numFmtId="0" fontId="151" fillId="3" borderId="9" xfId="0" applyFont="1" applyFill="1" applyBorder="1" applyAlignment="1">
      <alignment vertical="center" wrapText="1"/>
    </xf>
    <xf numFmtId="0" fontId="147" fillId="3" borderId="8" xfId="0" applyFont="1" applyFill="1" applyBorder="1"/>
    <xf numFmtId="0" fontId="70" fillId="3" borderId="62" xfId="0" applyFont="1" applyFill="1" applyBorder="1" applyAlignment="1">
      <alignment horizontal="left" vertical="center" wrapText="1"/>
    </xf>
    <xf numFmtId="0" fontId="70" fillId="3" borderId="0" xfId="0" applyFont="1" applyFill="1" applyAlignment="1">
      <alignment horizontal="left" vertical="center" wrapText="1"/>
    </xf>
    <xf numFmtId="164" fontId="38" fillId="2" borderId="0" xfId="0" applyNumberFormat="1" applyFont="1" applyFill="1" applyAlignment="1">
      <alignment horizontal="center" vertical="center" wrapText="1"/>
    </xf>
    <xf numFmtId="0" fontId="70" fillId="3" borderId="48" xfId="0" applyFont="1" applyFill="1" applyBorder="1" applyAlignment="1">
      <alignment horizontal="left" vertical="center" wrapText="1"/>
    </xf>
    <xf numFmtId="0" fontId="74" fillId="3" borderId="0" xfId="0" applyFont="1" applyFill="1" applyAlignment="1">
      <alignment wrapText="1"/>
    </xf>
    <xf numFmtId="0" fontId="77" fillId="3" borderId="48" xfId="0" applyFont="1" applyFill="1" applyBorder="1" applyAlignment="1">
      <alignment vertical="center" wrapText="1"/>
    </xf>
    <xf numFmtId="0" fontId="74" fillId="3" borderId="17" xfId="0" applyFont="1" applyFill="1" applyBorder="1" applyAlignment="1">
      <alignment wrapText="1"/>
    </xf>
    <xf numFmtId="0" fontId="74" fillId="3" borderId="48" xfId="0" applyFont="1" applyFill="1" applyBorder="1" applyAlignment="1">
      <alignment horizontal="left" vertical="center" wrapText="1"/>
    </xf>
    <xf numFmtId="0" fontId="77" fillId="3" borderId="11" xfId="0" applyFont="1" applyFill="1" applyBorder="1" applyAlignment="1">
      <alignment vertical="center" wrapText="1"/>
    </xf>
    <xf numFmtId="0" fontId="74" fillId="3" borderId="11" xfId="0" applyFont="1" applyFill="1" applyBorder="1" applyAlignment="1">
      <alignment wrapText="1"/>
    </xf>
    <xf numFmtId="0" fontId="77" fillId="3" borderId="15" xfId="0" applyFont="1" applyFill="1" applyBorder="1" applyAlignment="1">
      <alignment vertical="center" wrapText="1"/>
    </xf>
    <xf numFmtId="0" fontId="74" fillId="3" borderId="48" xfId="0" applyFont="1" applyFill="1" applyBorder="1" applyAlignment="1">
      <alignment wrapText="1"/>
    </xf>
    <xf numFmtId="0" fontId="74" fillId="3" borderId="28" xfId="0" applyFont="1" applyFill="1" applyBorder="1" applyAlignment="1">
      <alignment wrapText="1"/>
    </xf>
    <xf numFmtId="0" fontId="77" fillId="3" borderId="12" xfId="0" applyFont="1" applyFill="1" applyBorder="1" applyAlignment="1">
      <alignment vertical="center" wrapText="1"/>
    </xf>
    <xf numFmtId="0" fontId="74" fillId="3" borderId="28" xfId="0" applyFont="1" applyFill="1" applyBorder="1" applyAlignment="1">
      <alignment horizontal="left" wrapText="1"/>
    </xf>
    <xf numFmtId="0" fontId="74" fillId="3" borderId="27" xfId="0" applyFont="1" applyFill="1" applyBorder="1" applyAlignment="1">
      <alignment horizontal="left" vertical="center"/>
    </xf>
    <xf numFmtId="0" fontId="74" fillId="3" borderId="28" xfId="0" applyFont="1" applyFill="1" applyBorder="1" applyAlignment="1">
      <alignment horizontal="left" vertical="center"/>
    </xf>
    <xf numFmtId="0" fontId="81" fillId="3" borderId="0" xfId="0" applyFont="1" applyFill="1" applyAlignment="1">
      <alignment horizontal="left" vertical="center" wrapText="1"/>
    </xf>
    <xf numFmtId="0" fontId="77" fillId="3" borderId="51" xfId="0" applyFont="1" applyFill="1" applyBorder="1" applyAlignment="1">
      <alignment vertical="center" wrapText="1"/>
    </xf>
    <xf numFmtId="0" fontId="74" fillId="3" borderId="27" xfId="0" applyFont="1" applyFill="1" applyBorder="1" applyAlignment="1">
      <alignment wrapText="1"/>
    </xf>
    <xf numFmtId="0" fontId="76" fillId="3" borderId="52" xfId="0" applyFont="1" applyFill="1" applyBorder="1" applyAlignment="1">
      <alignment horizontal="left" vertical="center" wrapText="1"/>
    </xf>
    <xf numFmtId="0" fontId="77" fillId="3" borderId="0" xfId="0" applyFont="1" applyFill="1" applyAlignment="1">
      <alignment vertical="center" wrapText="1"/>
    </xf>
    <xf numFmtId="0" fontId="74" fillId="3" borderId="0" xfId="0" applyFont="1" applyFill="1" applyAlignment="1">
      <alignment horizontal="left" vertical="center" wrapText="1"/>
    </xf>
    <xf numFmtId="0" fontId="74" fillId="3" borderId="47" xfId="0" applyFont="1" applyFill="1" applyBorder="1" applyAlignment="1">
      <alignment horizontal="left" vertical="center" wrapText="1"/>
    </xf>
    <xf numFmtId="0" fontId="74" fillId="3" borderId="54" xfId="0" applyFont="1" applyFill="1" applyBorder="1" applyAlignment="1">
      <alignment horizontal="left" vertical="center" wrapText="1"/>
    </xf>
    <xf numFmtId="0" fontId="74" fillId="3" borderId="55" xfId="0" applyFont="1" applyFill="1" applyBorder="1" applyAlignment="1">
      <alignment vertical="center" wrapText="1"/>
    </xf>
    <xf numFmtId="0" fontId="43" fillId="3" borderId="0" xfId="0" applyFont="1" applyFill="1" applyAlignment="1">
      <alignment horizontal="left" vertical="center" wrapText="1"/>
    </xf>
    <xf numFmtId="0" fontId="76" fillId="3" borderId="0" xfId="0" applyFont="1" applyFill="1" applyAlignment="1">
      <alignment horizontal="left" vertical="center" wrapText="1"/>
    </xf>
    <xf numFmtId="0" fontId="76" fillId="3" borderId="7" xfId="0" applyFont="1" applyFill="1" applyBorder="1" applyAlignment="1">
      <alignment horizontal="left" vertical="center" wrapText="1"/>
    </xf>
    <xf numFmtId="0" fontId="108" fillId="9" borderId="24" xfId="0" applyFont="1" applyFill="1" applyBorder="1" applyAlignment="1">
      <alignment horizontal="left" vertical="center" wrapText="1"/>
    </xf>
    <xf numFmtId="0" fontId="108" fillId="9" borderId="0" xfId="0" applyFont="1" applyFill="1" applyAlignment="1">
      <alignment horizontal="left" vertical="center" wrapText="1"/>
    </xf>
    <xf numFmtId="0" fontId="137" fillId="3" borderId="26" xfId="0" applyFont="1" applyFill="1" applyBorder="1" applyAlignment="1">
      <alignment horizontal="left" vertical="center" wrapText="1"/>
    </xf>
    <xf numFmtId="0" fontId="137" fillId="3" borderId="24" xfId="0" applyFont="1" applyFill="1" applyBorder="1" applyAlignment="1">
      <alignment horizontal="left" vertical="center" wrapText="1"/>
    </xf>
    <xf numFmtId="0" fontId="57" fillId="3" borderId="0" xfId="0" applyFont="1" applyFill="1" applyAlignment="1">
      <alignment horizontal="left" vertical="top" wrapText="1"/>
    </xf>
    <xf numFmtId="0" fontId="67" fillId="3" borderId="35" xfId="0" applyFont="1" applyFill="1" applyBorder="1" applyAlignment="1">
      <alignment horizontal="center" vertical="center" wrapText="1"/>
    </xf>
    <xf numFmtId="0" fontId="70" fillId="0" borderId="0" xfId="0" applyFont="1" applyAlignment="1">
      <alignment vertical="center" wrapText="1"/>
    </xf>
    <xf numFmtId="0" fontId="90" fillId="3" borderId="31" xfId="0" applyFont="1" applyFill="1" applyBorder="1" applyAlignment="1">
      <alignment horizontal="center" vertical="center" wrapText="1"/>
    </xf>
    <xf numFmtId="167" fontId="77" fillId="3" borderId="30" xfId="0" applyNumberFormat="1" applyFont="1" applyFill="1" applyBorder="1" applyAlignment="1">
      <alignment horizontal="left" vertical="center" wrapText="1"/>
    </xf>
    <xf numFmtId="167" fontId="74" fillId="3" borderId="26" xfId="0" applyNumberFormat="1" applyFont="1" applyFill="1" applyBorder="1" applyAlignment="1">
      <alignment horizontal="left" vertical="center" wrapText="1"/>
    </xf>
    <xf numFmtId="167" fontId="77" fillId="3" borderId="26" xfId="0" applyNumberFormat="1" applyFont="1" applyFill="1" applyBorder="1" applyAlignment="1">
      <alignment horizontal="left" vertical="center" wrapText="1"/>
    </xf>
    <xf numFmtId="167" fontId="77" fillId="3" borderId="32" xfId="0" applyNumberFormat="1" applyFont="1" applyFill="1" applyBorder="1" applyAlignment="1">
      <alignment horizontal="left" vertical="center" wrapText="1"/>
    </xf>
    <xf numFmtId="0" fontId="87" fillId="3" borderId="35" xfId="0" applyFont="1" applyFill="1" applyBorder="1" applyAlignment="1">
      <alignment horizontal="left" vertical="center" wrapText="1"/>
    </xf>
    <xf numFmtId="166" fontId="70" fillId="3" borderId="0" xfId="0" applyNumberFormat="1" applyFont="1" applyFill="1" applyAlignment="1">
      <alignment horizontal="left" vertical="center" wrapText="1"/>
    </xf>
    <xf numFmtId="166" fontId="70" fillId="3" borderId="24" xfId="0" applyNumberFormat="1" applyFont="1" applyFill="1" applyBorder="1" applyAlignment="1">
      <alignment horizontal="left" vertical="center" wrapText="1"/>
    </xf>
    <xf numFmtId="167" fontId="70" fillId="3" borderId="25" xfId="0" applyNumberFormat="1" applyFont="1" applyFill="1" applyBorder="1" applyAlignment="1">
      <alignment horizontal="left" vertical="center" wrapText="1"/>
    </xf>
    <xf numFmtId="167" fontId="70" fillId="3" borderId="31" xfId="0" applyNumberFormat="1" applyFont="1" applyFill="1" applyBorder="1" applyAlignment="1">
      <alignment horizontal="left" vertical="center" wrapText="1"/>
    </xf>
    <xf numFmtId="167" fontId="74" fillId="3" borderId="24" xfId="0" applyNumberFormat="1" applyFont="1" applyFill="1" applyBorder="1" applyAlignment="1">
      <alignment horizontal="left" vertical="center" wrapText="1"/>
    </xf>
    <xf numFmtId="0" fontId="67" fillId="3" borderId="35" xfId="0" applyFont="1" applyFill="1" applyBorder="1" applyAlignment="1">
      <alignment horizontal="left" vertical="center" wrapText="1"/>
    </xf>
    <xf numFmtId="0" fontId="67" fillId="3" borderId="42" xfId="0" applyFont="1" applyFill="1" applyBorder="1" applyAlignment="1">
      <alignment horizontal="left" vertical="center" wrapText="1"/>
    </xf>
    <xf numFmtId="167" fontId="74" fillId="3" borderId="30" xfId="0" applyNumberFormat="1" applyFont="1" applyFill="1" applyBorder="1" applyAlignment="1">
      <alignment horizontal="left" vertical="center" wrapText="1"/>
    </xf>
    <xf numFmtId="0" fontId="76" fillId="0" borderId="0" xfId="0" applyFont="1" applyAlignment="1">
      <alignment vertical="center" wrapText="1"/>
    </xf>
    <xf numFmtId="0" fontId="76" fillId="0" borderId="29" xfId="0" applyFont="1" applyBorder="1" applyAlignment="1">
      <alignment horizontal="left" vertical="center" wrapText="1"/>
    </xf>
    <xf numFmtId="0" fontId="76" fillId="0" borderId="0" xfId="0" applyFont="1" applyAlignment="1">
      <alignment horizontal="left" vertical="center" wrapText="1"/>
    </xf>
    <xf numFmtId="167" fontId="74" fillId="3" borderId="26" xfId="0" applyNumberFormat="1" applyFont="1" applyFill="1" applyBorder="1" applyAlignment="1">
      <alignment horizontal="center" vertical="center" wrapText="1"/>
    </xf>
    <xf numFmtId="49" fontId="74" fillId="3" borderId="30" xfId="0" applyNumberFormat="1" applyFont="1" applyFill="1" applyBorder="1" applyAlignment="1">
      <alignment horizontal="left" vertical="center" wrapText="1"/>
    </xf>
    <xf numFmtId="166" fontId="77" fillId="3" borderId="24" xfId="0" applyNumberFormat="1" applyFont="1" applyFill="1" applyBorder="1" applyAlignment="1">
      <alignment horizontal="left" vertical="center" wrapText="1"/>
    </xf>
    <xf numFmtId="0" fontId="67" fillId="3" borderId="42" xfId="0" applyFont="1" applyFill="1" applyBorder="1" applyAlignment="1">
      <alignment horizontal="center" vertical="center" wrapText="1"/>
    </xf>
    <xf numFmtId="0" fontId="67" fillId="3" borderId="64" xfId="0" applyFont="1" applyFill="1" applyBorder="1" applyAlignment="1">
      <alignment horizontal="center" vertical="center" wrapText="1"/>
    </xf>
    <xf numFmtId="167" fontId="77" fillId="3" borderId="25" xfId="0" applyNumberFormat="1" applyFont="1" applyFill="1" applyBorder="1" applyAlignment="1">
      <alignment horizontal="left" vertical="center" wrapText="1"/>
    </xf>
    <xf numFmtId="49" fontId="98" fillId="3" borderId="29" xfId="0" applyNumberFormat="1" applyFont="1" applyFill="1" applyBorder="1" applyAlignment="1">
      <alignment horizontal="left" vertical="top" wrapText="1"/>
    </xf>
    <xf numFmtId="0" fontId="65" fillId="0" borderId="37" xfId="0" applyFont="1" applyBorder="1" applyAlignment="1">
      <alignment horizontal="center" vertical="center" wrapText="1"/>
    </xf>
    <xf numFmtId="0" fontId="67" fillId="3" borderId="33" xfId="0" applyFont="1" applyFill="1" applyBorder="1" applyAlignment="1">
      <alignment horizontal="center" vertical="center" wrapText="1"/>
    </xf>
    <xf numFmtId="0" fontId="100" fillId="3" borderId="0" xfId="0" applyFont="1" applyFill="1" applyAlignment="1">
      <alignment horizontal="left" vertical="center" wrapText="1"/>
    </xf>
    <xf numFmtId="0" fontId="67" fillId="3" borderId="0" xfId="0" applyFont="1" applyFill="1" applyAlignment="1">
      <alignment horizontal="right" wrapText="1"/>
    </xf>
    <xf numFmtId="0" fontId="67" fillId="3" borderId="13" xfId="0" applyFont="1" applyFill="1" applyBorder="1" applyAlignment="1">
      <alignment horizontal="right" wrapText="1"/>
    </xf>
    <xf numFmtId="0" fontId="67" fillId="3" borderId="0" xfId="0" applyFont="1" applyFill="1" applyAlignment="1">
      <alignment horizontal="left" wrapText="1"/>
    </xf>
    <xf numFmtId="0" fontId="67" fillId="3" borderId="24" xfId="0" applyFont="1" applyFill="1" applyBorder="1" applyAlignment="1">
      <alignment horizontal="left" wrapText="1"/>
    </xf>
    <xf numFmtId="0" fontId="67" fillId="3" borderId="0" xfId="0" applyFont="1" applyFill="1" applyAlignment="1">
      <alignment horizontal="center" wrapText="1"/>
    </xf>
    <xf numFmtId="0" fontId="67" fillId="3" borderId="13" xfId="0" applyFont="1" applyFill="1" applyBorder="1" applyAlignment="1">
      <alignment horizontal="center" wrapText="1"/>
    </xf>
    <xf numFmtId="0" fontId="67" fillId="3" borderId="34" xfId="0" applyFont="1" applyFill="1" applyBorder="1" applyAlignment="1">
      <alignment horizontal="center" wrapText="1"/>
    </xf>
    <xf numFmtId="0" fontId="108" fillId="10" borderId="24" xfId="0" applyFont="1" applyFill="1" applyBorder="1" applyAlignment="1">
      <alignment horizontal="left" vertical="center" wrapText="1"/>
    </xf>
    <xf numFmtId="0" fontId="139" fillId="3" borderId="34" xfId="0" applyFont="1" applyFill="1" applyBorder="1" applyAlignment="1">
      <alignment horizontal="left" vertical="center" wrapText="1"/>
    </xf>
    <xf numFmtId="0" fontId="139" fillId="3" borderId="58" xfId="0" applyFont="1" applyFill="1" applyBorder="1" applyAlignment="1">
      <alignment horizontal="left" vertical="center" wrapText="1"/>
    </xf>
    <xf numFmtId="0" fontId="52" fillId="3" borderId="0" xfId="0" applyFont="1" applyFill="1" applyAlignment="1">
      <alignment horizontal="left" vertical="center" wrapText="1"/>
    </xf>
    <xf numFmtId="0" fontId="139" fillId="3" borderId="25" xfId="0" applyFont="1" applyFill="1" applyBorder="1" applyAlignment="1">
      <alignment horizontal="left" vertical="center" wrapText="1"/>
    </xf>
    <xf numFmtId="0" fontId="139" fillId="3" borderId="0" xfId="0" applyFont="1" applyFill="1" applyAlignment="1">
      <alignment horizontal="left" vertical="center" wrapText="1"/>
    </xf>
    <xf numFmtId="0" fontId="100" fillId="3" borderId="0" xfId="0" applyFont="1" applyFill="1" applyAlignment="1">
      <alignment horizontal="left" vertical="top" wrapText="1"/>
    </xf>
    <xf numFmtId="0" fontId="100" fillId="3" borderId="29" xfId="0" applyFont="1" applyFill="1" applyBorder="1" applyAlignment="1">
      <alignment horizontal="left" vertical="top" wrapText="1"/>
    </xf>
    <xf numFmtId="0" fontId="67" fillId="3" borderId="36" xfId="0" applyFont="1" applyFill="1" applyBorder="1" applyAlignment="1">
      <alignment horizontal="left" wrapText="1"/>
    </xf>
    <xf numFmtId="0" fontId="67" fillId="3" borderId="0" xfId="0" applyFont="1" applyFill="1" applyAlignment="1">
      <alignment horizontal="center" vertical="center" wrapText="1"/>
    </xf>
    <xf numFmtId="0" fontId="67" fillId="3" borderId="56" xfId="0" applyFont="1" applyFill="1" applyBorder="1" applyAlignment="1">
      <alignment horizontal="center" vertical="center" wrapText="1"/>
    </xf>
    <xf numFmtId="167" fontId="74" fillId="3" borderId="39" xfId="0" applyNumberFormat="1" applyFont="1" applyFill="1" applyBorder="1" applyAlignment="1">
      <alignment horizontal="left" vertical="center" wrapText="1"/>
    </xf>
    <xf numFmtId="0" fontId="67" fillId="3" borderId="37" xfId="0" applyFont="1" applyFill="1" applyBorder="1" applyAlignment="1">
      <alignment horizontal="right" vertical="center" wrapText="1"/>
    </xf>
    <xf numFmtId="0" fontId="72" fillId="3" borderId="0" xfId="0" applyFont="1" applyFill="1" applyAlignment="1">
      <alignment horizontal="left" wrapText="1"/>
    </xf>
    <xf numFmtId="0" fontId="76" fillId="3" borderId="0" xfId="0" applyFont="1" applyFill="1" applyAlignment="1">
      <alignment horizontal="left" wrapText="1"/>
    </xf>
    <xf numFmtId="0" fontId="67" fillId="3" borderId="0" xfId="0" applyFont="1" applyFill="1" applyAlignment="1">
      <alignment horizontal="left" vertical="center" wrapText="1"/>
    </xf>
    <xf numFmtId="0" fontId="67" fillId="3" borderId="31" xfId="0" applyFont="1" applyFill="1" applyBorder="1" applyAlignment="1">
      <alignment horizontal="left" vertical="center" wrapText="1"/>
    </xf>
    <xf numFmtId="0" fontId="67" fillId="3" borderId="35" xfId="0" applyFont="1" applyFill="1" applyBorder="1" applyAlignment="1">
      <alignment horizontal="right" vertical="center" wrapText="1"/>
    </xf>
    <xf numFmtId="0" fontId="108" fillId="8" borderId="33" xfId="0" applyFont="1" applyFill="1" applyBorder="1" applyAlignment="1">
      <alignment horizontal="center" vertical="center" wrapText="1"/>
    </xf>
    <xf numFmtId="0" fontId="122" fillId="3" borderId="17" xfId="0" applyFont="1" applyFill="1" applyBorder="1" applyAlignment="1">
      <alignment horizontal="left" vertical="center" wrapText="1"/>
    </xf>
    <xf numFmtId="0" fontId="118" fillId="3" borderId="0" xfId="10" applyFont="1" applyBorder="1"/>
    <xf numFmtId="0" fontId="94" fillId="2" borderId="19" xfId="0" applyFont="1" applyFill="1" applyBorder="1" applyAlignment="1">
      <alignment horizontal="left" wrapText="1"/>
    </xf>
    <xf numFmtId="0" fontId="94" fillId="2" borderId="3" xfId="0" applyFont="1" applyFill="1" applyBorder="1" applyAlignment="1">
      <alignment horizontal="left" wrapText="1"/>
    </xf>
    <xf numFmtId="0" fontId="97" fillId="3" borderId="0" xfId="0" applyFont="1" applyFill="1" applyAlignment="1">
      <alignment horizontal="left" vertical="top" wrapText="1"/>
    </xf>
    <xf numFmtId="0" fontId="15" fillId="3" borderId="0" xfId="22" applyFont="1" applyFill="1" applyAlignment="1">
      <alignment horizontal="left" wrapText="1"/>
    </xf>
    <xf numFmtId="0" fontId="117" fillId="2" borderId="0" xfId="0" applyFont="1" applyFill="1" applyAlignment="1">
      <alignment horizontal="left" vertical="top"/>
    </xf>
    <xf numFmtId="0" fontId="94" fillId="2" borderId="22" xfId="0" applyFont="1" applyFill="1" applyBorder="1" applyAlignment="1">
      <alignment horizontal="left" vertical="center"/>
    </xf>
    <xf numFmtId="0" fontId="94" fillId="2" borderId="19" xfId="0" applyFont="1" applyFill="1" applyBorder="1" applyAlignment="1">
      <alignment horizontal="left" vertical="center"/>
    </xf>
    <xf numFmtId="0" fontId="94" fillId="2" borderId="0" xfId="0" applyFont="1" applyFill="1" applyAlignment="1">
      <alignment horizontal="left" wrapText="1"/>
    </xf>
    <xf numFmtId="0" fontId="94" fillId="2" borderId="7" xfId="0" applyFont="1" applyFill="1" applyBorder="1" applyAlignment="1">
      <alignment horizontal="left" vertical="center"/>
    </xf>
    <xf numFmtId="9" fontId="94" fillId="3" borderId="0" xfId="57" applyFont="1" applyFill="1" applyBorder="1" applyAlignment="1">
      <alignment horizontal="right" vertical="center" wrapText="1"/>
    </xf>
    <xf numFmtId="9" fontId="94" fillId="3" borderId="3" xfId="57" applyFont="1" applyFill="1" applyBorder="1" applyAlignment="1">
      <alignment horizontal="right" vertical="center" wrapText="1"/>
    </xf>
    <xf numFmtId="0" fontId="94" fillId="2" borderId="7" xfId="0" applyFont="1" applyFill="1" applyBorder="1" applyAlignment="1">
      <alignment horizontal="left" wrapText="1"/>
    </xf>
    <xf numFmtId="0" fontId="91" fillId="3" borderId="0" xfId="0" applyFont="1" applyFill="1" applyAlignment="1">
      <alignment horizontal="left" vertical="center" wrapText="1"/>
    </xf>
    <xf numFmtId="0" fontId="94" fillId="2" borderId="21" xfId="0" applyFont="1" applyFill="1" applyBorder="1" applyAlignment="1">
      <alignment horizontal="left" vertical="center"/>
    </xf>
    <xf numFmtId="0" fontId="94" fillId="2" borderId="0" xfId="0" applyFont="1" applyFill="1" applyAlignment="1">
      <alignment horizontal="left" vertical="center"/>
    </xf>
    <xf numFmtId="0" fontId="94" fillId="2" borderId="22" xfId="0" applyFont="1" applyFill="1" applyBorder="1" applyAlignment="1">
      <alignment horizontal="left" wrapText="1"/>
    </xf>
    <xf numFmtId="0" fontId="94" fillId="2" borderId="21" xfId="0" applyFont="1" applyFill="1" applyBorder="1" applyAlignment="1">
      <alignment horizontal="left" wrapText="1"/>
    </xf>
    <xf numFmtId="0" fontId="13" fillId="3" borderId="0" xfId="36" applyFill="1" applyBorder="1">
      <alignment vertical="top" wrapText="1"/>
    </xf>
    <xf numFmtId="0" fontId="22" fillId="3" borderId="0" xfId="17" applyFont="1" applyAlignment="1">
      <alignment horizontal="left" wrapText="1"/>
    </xf>
    <xf numFmtId="0" fontId="13" fillId="3" borderId="0" xfId="35" applyFill="1" applyBorder="1">
      <alignment vertical="top" wrapText="1"/>
    </xf>
    <xf numFmtId="2" fontId="118" fillId="3" borderId="0" xfId="12" applyNumberFormat="1" applyFont="1" applyBorder="1"/>
    <xf numFmtId="2" fontId="118" fillId="3" borderId="0" xfId="12" applyFont="1" applyBorder="1"/>
    <xf numFmtId="0" fontId="119" fillId="3" borderId="0" xfId="17" applyFont="1" applyAlignment="1">
      <alignment horizontal="left" vertical="top" wrapText="1"/>
    </xf>
    <xf numFmtId="0" fontId="22" fillId="3" borderId="0" xfId="17" applyFont="1" applyAlignment="1">
      <alignment horizontal="left" vertical="top" wrapText="1"/>
    </xf>
    <xf numFmtId="0" fontId="18" fillId="3" borderId="0" xfId="22" applyFill="1" applyAlignment="1">
      <alignment horizontal="left" wrapText="1"/>
    </xf>
    <xf numFmtId="0" fontId="26" fillId="3" borderId="0" xfId="10" applyBorder="1"/>
    <xf numFmtId="2" fontId="26" fillId="3" borderId="0" xfId="12" applyBorder="1"/>
    <xf numFmtId="2" fontId="26" fillId="3" borderId="0" xfId="12" applyNumberFormat="1" applyBorder="1"/>
    <xf numFmtId="0" fontId="132" fillId="3" borderId="48" xfId="0" applyFont="1" applyFill="1" applyBorder="1" applyAlignment="1">
      <alignment horizontal="left" vertical="top" wrapText="1"/>
    </xf>
    <xf numFmtId="9" fontId="94" fillId="3" borderId="22" xfId="57" applyFont="1" applyFill="1" applyBorder="1" applyAlignment="1">
      <alignment horizontal="right" vertical="center" wrapText="1"/>
    </xf>
    <xf numFmtId="0" fontId="80" fillId="3" borderId="16" xfId="0" applyFont="1" applyFill="1" applyBorder="1" applyAlignment="1">
      <alignment horizontal="left" vertical="center" wrapText="1"/>
    </xf>
    <xf numFmtId="0" fontId="80" fillId="3" borderId="17" xfId="0" applyFont="1" applyFill="1" applyBorder="1" applyAlignment="1">
      <alignment horizontal="left" vertical="center" wrapText="1"/>
    </xf>
    <xf numFmtId="9" fontId="94" fillId="3" borderId="7" xfId="57" applyFont="1" applyFill="1" applyBorder="1" applyAlignment="1">
      <alignment horizontal="right" vertical="center" wrapText="1"/>
    </xf>
    <xf numFmtId="9" fontId="94" fillId="3" borderId="19" xfId="57" applyFont="1" applyFill="1" applyBorder="1" applyAlignment="1">
      <alignment horizontal="right" vertical="center" wrapText="1"/>
    </xf>
    <xf numFmtId="167" fontId="77" fillId="3" borderId="30" xfId="0" applyNumberFormat="1" applyFont="1" applyFill="1" applyBorder="1" applyAlignment="1">
      <alignment horizontal="center" vertical="center" wrapText="1"/>
    </xf>
    <xf numFmtId="0" fontId="74" fillId="3" borderId="40" xfId="0" applyFont="1" applyFill="1" applyBorder="1" applyAlignment="1">
      <alignment vertical="center" wrapText="1"/>
    </xf>
    <xf numFmtId="0" fontId="74" fillId="3" borderId="0" xfId="0" applyFont="1" applyFill="1" applyAlignment="1">
      <alignment vertical="center" wrapText="1"/>
    </xf>
    <xf numFmtId="0" fontId="74" fillId="3" borderId="16" xfId="0" applyFont="1" applyFill="1" applyBorder="1" applyAlignment="1">
      <alignment vertical="center" wrapText="1"/>
    </xf>
    <xf numFmtId="0" fontId="74" fillId="3" borderId="48" xfId="0" applyFont="1" applyFill="1" applyBorder="1" applyAlignment="1">
      <alignment vertical="center" wrapText="1"/>
    </xf>
    <xf numFmtId="0" fontId="145" fillId="3" borderId="0" xfId="0" applyFont="1" applyFill="1" applyAlignment="1">
      <alignment horizontal="left" vertical="top" wrapText="1"/>
    </xf>
    <xf numFmtId="0" fontId="126" fillId="3" borderId="1" xfId="0" applyFont="1" applyFill="1" applyBorder="1" applyAlignment="1">
      <alignment horizontal="center" vertical="center" wrapText="1"/>
    </xf>
    <xf numFmtId="49" fontId="126" fillId="3" borderId="1" xfId="0" applyNumberFormat="1" applyFont="1" applyFill="1" applyBorder="1" applyAlignment="1">
      <alignment horizontal="center" vertical="center" wrapText="1"/>
    </xf>
    <xf numFmtId="0" fontId="129" fillId="3" borderId="0" xfId="0" applyFont="1" applyFill="1" applyAlignment="1">
      <alignment horizontal="left" vertical="top" wrapText="1"/>
    </xf>
    <xf numFmtId="0" fontId="126" fillId="3" borderId="0" xfId="0" applyFont="1" applyFill="1" applyAlignment="1">
      <alignment horizontal="center" vertical="center" wrapText="1"/>
    </xf>
    <xf numFmtId="0" fontId="126" fillId="3" borderId="35" xfId="0" applyFont="1" applyFill="1" applyBorder="1" applyAlignment="1">
      <alignment horizontal="center" vertical="center" wrapText="1"/>
    </xf>
    <xf numFmtId="0" fontId="129" fillId="3" borderId="29" xfId="0" applyFont="1" applyFill="1" applyBorder="1" applyAlignment="1">
      <alignment horizontal="left" vertical="top" wrapText="1"/>
    </xf>
    <xf numFmtId="167" fontId="127" fillId="3" borderId="24" xfId="0" applyNumberFormat="1" applyFont="1" applyFill="1" applyBorder="1" applyAlignment="1">
      <alignment horizontal="left" vertical="center" wrapText="1"/>
    </xf>
    <xf numFmtId="166" fontId="127" fillId="3" borderId="30" xfId="0" applyNumberFormat="1" applyFont="1" applyFill="1" applyBorder="1" applyAlignment="1">
      <alignment horizontal="left" vertical="center" wrapText="1"/>
    </xf>
    <xf numFmtId="167" fontId="128" fillId="3" borderId="26" xfId="0" applyNumberFormat="1" applyFont="1" applyFill="1" applyBorder="1" applyAlignment="1">
      <alignment horizontal="left" vertical="center" wrapText="1"/>
    </xf>
    <xf numFmtId="167" fontId="128" fillId="3" borderId="30" xfId="0" applyNumberFormat="1" applyFont="1" applyFill="1" applyBorder="1" applyAlignment="1">
      <alignment horizontal="left" vertical="center" wrapText="1"/>
    </xf>
    <xf numFmtId="167" fontId="127" fillId="3" borderId="0" xfId="0" applyNumberFormat="1" applyFont="1" applyFill="1" applyAlignment="1">
      <alignment horizontal="left" vertical="center" wrapText="1"/>
    </xf>
    <xf numFmtId="167" fontId="127" fillId="3" borderId="25" xfId="0" applyNumberFormat="1" applyFont="1" applyFill="1" applyBorder="1" applyAlignment="1">
      <alignment horizontal="left" vertical="center" wrapText="1"/>
    </xf>
    <xf numFmtId="167" fontId="127" fillId="3" borderId="30" xfId="0" applyNumberFormat="1" applyFont="1" applyFill="1" applyBorder="1" applyAlignment="1">
      <alignment horizontal="left" vertical="center" wrapText="1"/>
    </xf>
    <xf numFmtId="0" fontId="43" fillId="3" borderId="0" xfId="0" applyFont="1" applyFill="1" applyAlignment="1">
      <alignment horizontal="left" wrapText="1"/>
    </xf>
    <xf numFmtId="0" fontId="67" fillId="3" borderId="14" xfId="0" applyFont="1" applyFill="1" applyBorder="1" applyAlignment="1">
      <alignment horizontal="center" vertical="center" wrapText="1"/>
    </xf>
    <xf numFmtId="0" fontId="136" fillId="0" borderId="23" xfId="0" applyFont="1" applyBorder="1" applyAlignment="1">
      <alignment horizontal="left" vertical="top" wrapText="1"/>
    </xf>
    <xf numFmtId="0" fontId="136" fillId="0" borderId="0" xfId="0" applyFont="1" applyAlignment="1">
      <alignment horizontal="left" vertical="top" wrapText="1"/>
    </xf>
  </cellXfs>
  <cellStyles count="72">
    <cellStyle name="Bold" xfId="21" xr:uid="{DEFF2B93-B695-438B-9AFF-22D955EC74B1}"/>
    <cellStyle name="Bold 2" xfId="60" xr:uid="{689729EE-5B0E-4E3C-9651-0774BA798ADF}"/>
    <cellStyle name="Comma 2" xfId="46" xr:uid="{27F67C38-9AF3-4EB8-B4A4-B2858AADC628}"/>
    <cellStyle name="Comma 2 2" xfId="54" xr:uid="{B5508A5D-ECE6-42CE-B443-D1213B7C4026}"/>
    <cellStyle name="Comma 2 2 2" xfId="70" xr:uid="{0FA294ED-860C-4140-9893-8D023F71A614}"/>
    <cellStyle name="Comma 2 3" xfId="50" xr:uid="{0BCC4B1D-4D3A-40F3-8855-EBC8D1092C0E}"/>
    <cellStyle name="Comma 2 3 2" xfId="68" xr:uid="{EADAE94B-5500-472C-AEF8-B50E683F50E4}"/>
    <cellStyle name="Comma 2 4" xfId="66" xr:uid="{8402C6DD-1BD9-4B3F-B417-1418BD9EE39A}"/>
    <cellStyle name="ESG Addendum 2021" xfId="8" xr:uid="{80E87090-C1A7-423D-AC36-8291A626A7E1}"/>
    <cellStyle name="Footnote" xfId="18" xr:uid="{AC5E16B7-8B7D-4E36-A7D8-32B82C41765F}"/>
    <cellStyle name="Heading 1" xfId="3" xr:uid="{00000000-0005-0000-0000-000003000000}"/>
    <cellStyle name="Heading 2" xfId="4" xr:uid="{00000000-0005-0000-0000-000004000000}"/>
    <cellStyle name="Heading 2 Centred" xfId="9" xr:uid="{3777A712-E899-4F40-BE99-BA766973B388}"/>
    <cellStyle name="Heading 3" xfId="5" xr:uid="{00000000-0005-0000-0000-000005000000}"/>
    <cellStyle name="Hipervínculo" xfId="11" builtinId="8" customBuiltin="1"/>
    <cellStyle name="Hipervínculo 2" xfId="40" xr:uid="{B0838EB0-A639-4696-9CC4-CFCCE699EBA8}"/>
    <cellStyle name="Hyperlink Left" xfId="30" xr:uid="{56B6E6A0-E6EF-41C3-88B4-720CC3D8A8FE}"/>
    <cellStyle name="Millares" xfId="56" builtinId="3"/>
    <cellStyle name="Millares 2" xfId="28" xr:uid="{87AB5143-E03F-42C1-88B1-195BED34BB2A}"/>
    <cellStyle name="Millares 2 2" xfId="51" xr:uid="{AC824A87-39AF-4926-802C-A7F651F00088}"/>
    <cellStyle name="Millares 2 2 2" xfId="69" xr:uid="{8AC01372-99D6-461B-A2E2-062AD983DECE}"/>
    <cellStyle name="Millares 2 3" xfId="61" xr:uid="{87508B0C-EFC7-483A-B20C-5082888EAC84}"/>
    <cellStyle name="Millares 3" xfId="43" xr:uid="{8087837A-36B8-4C8E-AB14-3F57AB0F36E5}"/>
    <cellStyle name="Millares 3 2" xfId="65" xr:uid="{1D883244-8E1C-4C34-9860-7C67603BEC9A}"/>
    <cellStyle name="Millares 4" xfId="47" xr:uid="{4D245297-14E8-4410-BD00-A533C57D664E}"/>
    <cellStyle name="Millares 4 2" xfId="67" xr:uid="{3085B09D-EB92-4FAF-AEC7-2B3D5EE67CDD}"/>
    <cellStyle name="Millares 5" xfId="71" xr:uid="{C7A7525A-06A6-4C34-B95C-7EC06137507D}"/>
    <cellStyle name="NAB FTB1 - Financial Table Body" xfId="25" xr:uid="{F9667725-660F-4733-AEF4-236AC393061C}"/>
    <cellStyle name="NAB FTBB1a - Financial Table Body,AB,U" xfId="23" xr:uid="{F6D3877C-51DD-4D71-A25A-E5E59316D2E3}"/>
    <cellStyle name="NAB FTH2a - Financial Header 2" xfId="24" xr:uid="{3A528B63-146C-41E6-9C6F-52F637CAAFD2}"/>
    <cellStyle name="Normal" xfId="0" builtinId="0"/>
    <cellStyle name="Normal 11 2 3" xfId="27" xr:uid="{EABDEE4C-1263-4C32-ACB4-88961C6AE8EC}"/>
    <cellStyle name="Normal 2" xfId="2" xr:uid="{00000000-0005-0000-0000-000002000000}"/>
    <cellStyle name="Normal 2 2" xfId="38" xr:uid="{AEC4FB0E-2709-4F10-A08A-AAA30C126536}"/>
    <cellStyle name="Normal 2 3 3 2" xfId="26" xr:uid="{8CCFC72F-569B-487C-86CA-190F53799651}"/>
    <cellStyle name="Normal 3" xfId="6" xr:uid="{3118E5D8-D02C-4376-A0C6-E7EC14DD75C3}"/>
    <cellStyle name="Normal 3 2" xfId="44" xr:uid="{B22F4C7B-9292-42A4-8592-5803E20279B4}"/>
    <cellStyle name="Normal 3 2 2" xfId="52" xr:uid="{B4BF0EAB-30DB-4A0C-B530-E0994569B290}"/>
    <cellStyle name="Normal 3 3" xfId="48" xr:uid="{F083FA6F-BB2C-42FC-BC68-234B80EF2BB5}"/>
    <cellStyle name="Normal 4" xfId="37" xr:uid="{E187D580-B83D-46B7-8E9C-F2F8EC5AED66}"/>
    <cellStyle name="Normal 5" xfId="39" xr:uid="{04786C0C-4407-451B-A474-2C5E6EC28DFB}"/>
    <cellStyle name="Normal 5 2" xfId="62" xr:uid="{DB37E910-473D-461C-8CEE-A5AC9EA1681D}"/>
    <cellStyle name="Normal 6" xfId="41" xr:uid="{53022C5E-33FD-4161-AED3-3B3EB5164B8D}"/>
    <cellStyle name="Normal 6 2" xfId="63" xr:uid="{FA02D926-BF12-47F9-84A5-80E0EAEE099B}"/>
    <cellStyle name="Normal 7" xfId="55" xr:uid="{39118675-8D0F-3C42-85C0-92D36C45CBA4}"/>
    <cellStyle name="Percent 2" xfId="45" xr:uid="{CE1F912C-F5BB-413B-8A77-E4F6BA6AFDF8}"/>
    <cellStyle name="Percent 2 2" xfId="53" xr:uid="{1E34A364-F8A9-4562-897D-2B33A34FFAAA}"/>
    <cellStyle name="Percent 2 3" xfId="49" xr:uid="{57BB025A-1A86-4F7C-9BA9-FF2B52884813}"/>
    <cellStyle name="Porcentaje" xfId="57" builtinId="5"/>
    <cellStyle name="Porcentaje 2" xfId="42" xr:uid="{91F47603-61FD-4912-9FA0-C5B4986536DF}"/>
    <cellStyle name="Porcentaje 2 2" xfId="64" xr:uid="{5BB336F9-5718-405A-887F-400B51AA2DB1}"/>
    <cellStyle name="Porcentaje 3" xfId="58" xr:uid="{6B878C51-EBF4-4560-91E4-F1D9B3AAF4D1}"/>
    <cellStyle name="Table (Normal)" xfId="1" xr:uid="{00000000-0005-0000-0000-000001000000}"/>
    <cellStyle name="T-Col Head Left" xfId="22" xr:uid="{E762EAFF-AF15-4884-B7E4-3E5D278F8891}"/>
    <cellStyle name="T-Col Heads" xfId="15" xr:uid="{EE3D824B-3B3A-4DAF-9C6D-27A332B1AFFD}"/>
    <cellStyle name="T-Col Heads Bold" xfId="14" xr:uid="{D9ABADD4-902E-4C34-AD29-10416DDA8038}"/>
    <cellStyle name="Text" xfId="17" xr:uid="{3CF6634E-113E-4A71-94DC-A6700FAB9684}"/>
    <cellStyle name="T-Figures" xfId="13" xr:uid="{1F14F45C-1B35-405F-BB90-136440B34C37}"/>
    <cellStyle name="T-Figures-Bold" xfId="31" xr:uid="{B0CC0F5D-F891-483B-8CBE-222A31E721DF}"/>
    <cellStyle name="T-Figures-Bold Comma" xfId="32" xr:uid="{A58192CD-3981-494E-A34E-F0B021D73F30}"/>
    <cellStyle name="T-Figures-Bold-Total" xfId="16" xr:uid="{BEFA4E00-BADD-4D10-9F14-DBA59A1A03B6}"/>
    <cellStyle name="T-Figures-Bold-Total-Tinted" xfId="34" xr:uid="{80584B23-747D-4A76-BF73-B5C8F0CAD8E9}"/>
    <cellStyle name="T-Figures-Total" xfId="33" xr:uid="{F8063625-FB1E-4C3D-BCBE-263C4E0DEC64}"/>
    <cellStyle name="T-Figures-Total 2" xfId="59" xr:uid="{2077CBFE-7D08-4C4D-A525-7AEA7D4A4C75}"/>
    <cellStyle name="Thick-Grey-Rule" xfId="29" xr:uid="{E10039E5-547C-484A-AC03-29DA2F4ECDBA}"/>
    <cellStyle name="Título 4" xfId="7" xr:uid="{4DD5B09E-3D45-468E-88AC-6B7B151D5497}"/>
    <cellStyle name="T-text" xfId="10" xr:uid="{B6715650-2B6B-423C-A26B-235CB14406CD}"/>
    <cellStyle name="T-text Bold" xfId="19" xr:uid="{2A56445B-4A01-487F-9AF3-B4AC235456AC}"/>
    <cellStyle name="T-Text Total" xfId="12" xr:uid="{C57FACEF-42E2-4420-8E37-48B1E1C80878}"/>
    <cellStyle name="T-Text Total Bold" xfId="20" xr:uid="{12DD5F93-1E42-41FB-A548-E18F23AC78EF}"/>
    <cellStyle name="T-Text-Wrap-Tinted" xfId="35" xr:uid="{DEC4D17D-6199-4D3F-B0FB-008540DA478C}"/>
    <cellStyle name="T-Text-Wrap-Tinted-Total" xfId="36" xr:uid="{58D130D1-7073-475B-A497-BAECAEC0AAF6}"/>
  </cellStyles>
  <dxfs count="0"/>
  <tableStyles count="0"/>
  <colors>
    <mruColors>
      <color rgb="FF425563"/>
      <color rgb="FF659039"/>
      <color rgb="FF86BC25"/>
      <color rgb="FFFFF4D1"/>
      <color rgb="FFF1F9E3"/>
      <color rgb="FFEEF6F8"/>
      <color rgb="FFE1E7EB"/>
      <color rgb="FF84C0CB"/>
      <color rgb="FFD0ECCA"/>
      <color rgb="FFE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Standard Ethics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0"/>
          <c:order val="0"/>
          <c:tx>
            <c:strRef>
              <c:f>[1]Standard_Ethics!$B$1</c:f>
              <c:strCache>
                <c:ptCount val="1"/>
                <c:pt idx="0">
                  <c:v>Cellnex</c:v>
                </c:pt>
              </c:strCache>
            </c:strRef>
          </c:tx>
          <c:spPr>
            <a:ln w="31750" cap="rnd">
              <a:solidFill>
                <a:srgbClr val="0070C0"/>
              </a:solidFill>
              <a:round/>
            </a:ln>
            <a:effectLst/>
          </c:spPr>
          <c:marker>
            <c:symbol val="circle"/>
            <c:size val="17"/>
            <c:spPr>
              <a:solidFill>
                <a:srgbClr val="0070C0"/>
              </a:solidFill>
              <a:ln>
                <a:noFill/>
              </a:ln>
              <a:effectLst/>
            </c:spPr>
          </c:marker>
          <c:dLbls>
            <c:dLbl>
              <c:idx val="0"/>
              <c:tx>
                <c:rich>
                  <a:bodyPr/>
                  <a:lstStyle/>
                  <a:p>
                    <a:fld id="{21DD2B4C-F2DB-485E-B805-5A2744A8857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046-4D3D-A1D1-F8BF30C2358B}"/>
                </c:ext>
              </c:extLst>
            </c:dLbl>
            <c:dLbl>
              <c:idx val="1"/>
              <c:tx>
                <c:rich>
                  <a:bodyPr/>
                  <a:lstStyle/>
                  <a:p>
                    <a:fld id="{A9438927-D29E-43FC-A80E-090961EF74EA}"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046-4D3D-A1D1-F8BF30C2358B}"/>
                </c:ext>
              </c:extLst>
            </c:dLbl>
            <c:dLbl>
              <c:idx val="2"/>
              <c:tx>
                <c:rich>
                  <a:bodyPr/>
                  <a:lstStyle/>
                  <a:p>
                    <a:fld id="{7BCACD9E-641C-4324-AF82-FAA0B34D53B6}"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46-4D3D-A1D1-F8BF30C2358B}"/>
                </c:ext>
              </c:extLst>
            </c:dLbl>
            <c:dLbl>
              <c:idx val="3"/>
              <c:tx>
                <c:rich>
                  <a:bodyPr/>
                  <a:lstStyle/>
                  <a:p>
                    <a:fld id="{20D9B6D0-CEAD-44F4-B0CD-ED03F508F400}"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46-4D3D-A1D1-F8BF30C2358B}"/>
                </c:ext>
              </c:extLst>
            </c:dLbl>
            <c:dLbl>
              <c:idx val="4"/>
              <c:tx>
                <c:rich>
                  <a:bodyPr/>
                  <a:lstStyle/>
                  <a:p>
                    <a:fld id="{D01332D5-48C2-41B0-8267-25C544F92A9D}"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46-4D3D-A1D1-F8BF30C2358B}"/>
                </c:ext>
              </c:extLst>
            </c:dLbl>
            <c:dLbl>
              <c:idx val="5"/>
              <c:tx>
                <c:rich>
                  <a:bodyPr/>
                  <a:lstStyle/>
                  <a:p>
                    <a:fld id="{D1F65B42-71F6-4A6B-91D5-B1044C90676B}"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46-4D3D-A1D1-F8BF30C2358B}"/>
                </c:ext>
              </c:extLst>
            </c:dLbl>
            <c:dLbl>
              <c:idx val="6"/>
              <c:tx>
                <c:rich>
                  <a:bodyPr/>
                  <a:lstStyle/>
                  <a:p>
                    <a:fld id="{33F20F95-5F4D-4DB5-B0A3-8E7AAA9AE180}"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46-4D3D-A1D1-F8BF30C2358B}"/>
                </c:ext>
              </c:extLst>
            </c:dLbl>
            <c:dLbl>
              <c:idx val="7"/>
              <c:tx>
                <c:rich>
                  <a:bodyPr/>
                  <a:lstStyle/>
                  <a:p>
                    <a:fld id="{875F540B-0C4F-410A-B8D9-3C9201EE53F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46-4D3D-A1D1-F8BF30C2358B}"/>
                </c:ext>
              </c:extLst>
            </c:dLbl>
            <c:dLbl>
              <c:idx val="8"/>
              <c:tx>
                <c:rich>
                  <a:bodyPr/>
                  <a:lstStyle/>
                  <a:p>
                    <a:fld id="{8FF145C6-6F83-4D04-9976-BB7D4E1E31BA}"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46-4D3D-A1D1-F8BF30C2358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[1]Standard_Ethics!$A$2:$A$10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[1]Standard_Ethics!$C$2:$C$10</c:f>
              <c:numCache>
                <c:formatCode>General</c:formatCode>
                <c:ptCount val="9"/>
                <c:pt idx="0">
                  <c:v>5</c:v>
                </c:pt>
                <c:pt idx="1">
                  <c:v>5</c:v>
                </c:pt>
                <c:pt idx="2">
                  <c:v>5</c:v>
                </c:pt>
                <c:pt idx="3">
                  <c:v>5</c:v>
                </c:pt>
                <c:pt idx="4">
                  <c:v>5</c:v>
                </c:pt>
                <c:pt idx="5">
                  <c:v>5</c:v>
                </c:pt>
                <c:pt idx="6">
                  <c:v>6</c:v>
                </c:pt>
                <c:pt idx="7">
                  <c:v>6</c:v>
                </c:pt>
                <c:pt idx="8">
                  <c:v>6</c:v>
                </c:pt>
              </c:numCache>
            </c:numRef>
          </c:val>
          <c:smooth val="0"/>
          <c:extLst>
            <c:ext xmlns:c15="http://schemas.microsoft.com/office/drawing/2012/chart" uri="{02D57815-91ED-43cb-92C2-25804820EDAC}">
              <c15:datalabelsRange>
                <c15:f>[1]Standard_Ethics!$B$2:$B$10</c15:f>
                <c15:dlblRangeCache>
                  <c:ptCount val="9"/>
                  <c:pt idx="0">
                    <c:v>EE-</c:v>
                  </c:pt>
                  <c:pt idx="1">
                    <c:v>EE-</c:v>
                  </c:pt>
                  <c:pt idx="2">
                    <c:v>EE-</c:v>
                  </c:pt>
                  <c:pt idx="3">
                    <c:v>EE-</c:v>
                  </c:pt>
                  <c:pt idx="4">
                    <c:v>EE-</c:v>
                  </c:pt>
                  <c:pt idx="5">
                    <c:v>EE-</c:v>
                  </c:pt>
                  <c:pt idx="6">
                    <c:v>EE</c:v>
                  </c:pt>
                  <c:pt idx="7">
                    <c:v>EE</c:v>
                  </c:pt>
                  <c:pt idx="8">
                    <c:v>EE</c:v>
                  </c:pt>
                </c15:dlblRangeCache>
              </c15:datalabelsRange>
            </c:ext>
            <c:ext xmlns:c16="http://schemas.microsoft.com/office/drawing/2014/chart" uri="{C3380CC4-5D6E-409C-BE32-E72D297353CC}">
              <c16:uniqueId val="{00000009-1046-4D3D-A1D1-F8BF30C2358B}"/>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9"/>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MSCI</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2225584994058141E-2"/>
          <c:y val="0.20697439721039174"/>
          <c:w val="0.8589144801525217"/>
          <c:h val="0.6860630679835541"/>
        </c:manualLayout>
      </c:layout>
      <c:lineChart>
        <c:grouping val="standard"/>
        <c:varyColors val="0"/>
        <c:ser>
          <c:idx val="2"/>
          <c:order val="0"/>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val>
          <c:smooth val="0"/>
          <c:extLst>
            <c:ext xmlns:c16="http://schemas.microsoft.com/office/drawing/2014/chart" uri="{C3380CC4-5D6E-409C-BE32-E72D297353CC}">
              <c16:uniqueId val="{0000002A-12CE-49A9-B6F2-FC9640A5BB84}"/>
            </c:ext>
          </c:extLst>
        </c:ser>
        <c:ser>
          <c:idx val="3"/>
          <c:order val="1"/>
          <c:spPr>
            <a:ln w="31750" cap="rnd">
              <a:solidFill>
                <a:schemeClr val="accent4"/>
              </a:solidFill>
              <a:round/>
            </a:ln>
            <a:effectLst/>
          </c:spPr>
          <c:marker>
            <c:symbol val="circle"/>
            <c:size val="17"/>
            <c:spPr>
              <a:solidFill>
                <a:schemeClr val="accent4"/>
              </a:solidFill>
              <a:ln>
                <a:noFill/>
              </a:ln>
              <a:effectLst/>
            </c:spPr>
          </c:marker>
          <c:dLbls>
            <c:dLbl>
              <c:idx val="0"/>
              <c:tx>
                <c:rich>
                  <a:bodyPr/>
                  <a:lstStyle/>
                  <a:p>
                    <a:r>
                      <a:rPr lang="en-US"/>
                      <a:t>B</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5D9-43F2-87B4-97110A935980}"/>
                </c:ext>
              </c:extLst>
            </c:dLbl>
            <c:dLbl>
              <c:idx val="1"/>
              <c:tx>
                <c:rich>
                  <a:bodyPr/>
                  <a:lstStyle/>
                  <a:p>
                    <a:r>
                      <a:rPr lang="en-US"/>
                      <a:t>BB</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D9-43F2-87B4-97110A935980}"/>
                </c:ext>
              </c:extLst>
            </c:dLbl>
            <c:dLbl>
              <c:idx val="2"/>
              <c:tx>
                <c:rich>
                  <a:bodyPr/>
                  <a:lstStyle/>
                  <a:p>
                    <a:r>
                      <a:rPr lang="en-US"/>
                      <a:t>BB</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5D9-43F2-87B4-97110A935980}"/>
                </c:ext>
              </c:extLst>
            </c:dLbl>
            <c:dLbl>
              <c:idx val="3"/>
              <c:tx>
                <c:rich>
                  <a:bodyPr/>
                  <a:lstStyle/>
                  <a:p>
                    <a:r>
                      <a:rPr lang="en-US"/>
                      <a:t>BBB</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5D9-43F2-87B4-97110A935980}"/>
                </c:ext>
              </c:extLst>
            </c:dLbl>
            <c:dLbl>
              <c:idx val="4"/>
              <c:tx>
                <c:rich>
                  <a:bodyPr/>
                  <a:lstStyle/>
                  <a:p>
                    <a:r>
                      <a:rPr lang="en-US"/>
                      <a:t>A</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D9-43F2-87B4-97110A935980}"/>
                </c:ext>
              </c:extLst>
            </c:dLbl>
            <c:dLbl>
              <c:idx val="5"/>
              <c:tx>
                <c:rich>
                  <a:bodyPr/>
                  <a:lstStyle/>
                  <a:p>
                    <a:r>
                      <a:rPr lang="en-US"/>
                      <a:t>A</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5D9-43F2-87B4-97110A935980}"/>
                </c:ext>
              </c:extLst>
            </c:dLbl>
            <c:dLbl>
              <c:idx val="6"/>
              <c:tx>
                <c:rich>
                  <a:bodyPr/>
                  <a:lstStyle/>
                  <a:p>
                    <a:r>
                      <a:rPr lang="en-US"/>
                      <a:t>AA</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5D9-43F2-87B4-97110A935980}"/>
                </c:ext>
              </c:extLst>
            </c:dLbl>
            <c:dLbl>
              <c:idx val="7"/>
              <c:tx>
                <c:rich>
                  <a:bodyPr/>
                  <a:lstStyle/>
                  <a:p>
                    <a:r>
                      <a:rPr lang="en-US"/>
                      <a:t>AA</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5D9-43F2-87B4-97110A935980}"/>
                </c:ext>
              </c:extLst>
            </c:dLbl>
            <c:dLbl>
              <c:idx val="8"/>
              <c:tx>
                <c:rich>
                  <a:bodyPr/>
                  <a:lstStyle/>
                  <a:p>
                    <a:r>
                      <a:rPr lang="en-US"/>
                      <a:t>AAA</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5D9-43F2-87B4-97110A9359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[1]MSCI!$B$2:$B$10</c:f>
              <c:numCache>
                <c:formatCode>General</c:formatCode>
                <c:ptCount val="9"/>
                <c:pt idx="0">
                  <c:v>2</c:v>
                </c:pt>
                <c:pt idx="1">
                  <c:v>3</c:v>
                </c:pt>
                <c:pt idx="2">
                  <c:v>3</c:v>
                </c:pt>
                <c:pt idx="3">
                  <c:v>4</c:v>
                </c:pt>
                <c:pt idx="4">
                  <c:v>5</c:v>
                </c:pt>
                <c:pt idx="5">
                  <c:v>5</c:v>
                </c:pt>
                <c:pt idx="6">
                  <c:v>6</c:v>
                </c:pt>
                <c:pt idx="7">
                  <c:v>6</c:v>
                </c:pt>
                <c:pt idx="8">
                  <c:v>7</c:v>
                </c:pt>
              </c:numCache>
            </c:numRef>
          </c:val>
          <c:smooth val="0"/>
          <c:extLst>
            <c:ext xmlns:c16="http://schemas.microsoft.com/office/drawing/2014/chart" uri="{C3380CC4-5D6E-409C-BE32-E72D297353CC}">
              <c16:uniqueId val="{0000002B-12CE-49A9-B6F2-FC9640A5BB84}"/>
            </c:ext>
          </c:extLst>
        </c:ser>
        <c:ser>
          <c:idx val="0"/>
          <c:order val="2"/>
          <c:spPr>
            <a:ln w="31750" cap="rnd">
              <a:solidFill>
                <a:schemeClr val="accent1"/>
              </a:solidFill>
              <a:round/>
            </a:ln>
            <a:effectLst/>
          </c:spPr>
          <c:marker>
            <c:symbol val="circle"/>
            <c:size val="17"/>
            <c:spPr>
              <a:solidFill>
                <a:schemeClr val="accent1"/>
              </a:solidFill>
              <a:ln>
                <a:noFill/>
              </a:ln>
              <a:effectLst/>
            </c:spPr>
          </c:marker>
          <c:dLbls>
            <c:dLbl>
              <c:idx val="0"/>
              <c:tx>
                <c:rich>
                  <a:bodyPr/>
                  <a:lstStyle/>
                  <a:p>
                    <a:fld id="{C4AEB056-B2BB-402F-AC6C-BDDE5D5594D0}" type="CELLRANGE">
                      <a:rPr lang="en-US" baseline="0"/>
                      <a:pPr/>
                      <a:t>[CELLRANGE]</a:t>
                    </a:fld>
                    <a:r>
                      <a:rPr lang="en-US" baseline="0"/>
                      <a:t>; </a:t>
                    </a:r>
                    <a:fld id="{F53C4246-1513-4829-866C-F2ADECD90CCB}"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2CE-49A9-B6F2-FC9640A5BB84}"/>
                </c:ext>
              </c:extLst>
            </c:dLbl>
            <c:dLbl>
              <c:idx val="1"/>
              <c:tx>
                <c:rich>
                  <a:bodyPr/>
                  <a:lstStyle/>
                  <a:p>
                    <a:fld id="{09F4AAF3-2647-42CC-8048-8BCFA17BAA29}" type="CELLRANGE">
                      <a:rPr lang="en-US"/>
                      <a:pPr/>
                      <a:t>[CELLRANGE]</a:t>
                    </a:fld>
                    <a:r>
                      <a:rPr lang="en-US" baseline="0"/>
                      <a:t>; </a:t>
                    </a:r>
                    <a:fld id="{DB0AE96C-D5E7-495C-8DDD-C8DD61A2F7FB}"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2CE-49A9-B6F2-FC9640A5BB84}"/>
                </c:ext>
              </c:extLst>
            </c:dLbl>
            <c:dLbl>
              <c:idx val="2"/>
              <c:tx>
                <c:rich>
                  <a:bodyPr/>
                  <a:lstStyle/>
                  <a:p>
                    <a:fld id="{B66FCBC8-55B0-401A-9579-0451AA7DE048}" type="CELLRANGE">
                      <a:rPr lang="en-US"/>
                      <a:pPr/>
                      <a:t>[CELLRANGE]</a:t>
                    </a:fld>
                    <a:r>
                      <a:rPr lang="en-US" baseline="0"/>
                      <a:t>; </a:t>
                    </a:r>
                    <a:fld id="{CFBC6315-4BED-47AF-9F27-E0D753E4B71A}"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2CE-49A9-B6F2-FC9640A5BB84}"/>
                </c:ext>
              </c:extLst>
            </c:dLbl>
            <c:dLbl>
              <c:idx val="3"/>
              <c:tx>
                <c:rich>
                  <a:bodyPr/>
                  <a:lstStyle/>
                  <a:p>
                    <a:fld id="{8927FE2F-025B-4658-A6B5-86191C8558D2}" type="CELLRANGE">
                      <a:rPr lang="en-US"/>
                      <a:pPr/>
                      <a:t>[CELLRANGE]</a:t>
                    </a:fld>
                    <a:r>
                      <a:rPr lang="en-US" baseline="0"/>
                      <a:t>; </a:t>
                    </a:r>
                    <a:fld id="{4888AA02-39E8-427A-9B28-4CB16EF2BDA5}"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2CE-49A9-B6F2-FC9640A5BB84}"/>
                </c:ext>
              </c:extLst>
            </c:dLbl>
            <c:dLbl>
              <c:idx val="4"/>
              <c:tx>
                <c:rich>
                  <a:bodyPr/>
                  <a:lstStyle/>
                  <a:p>
                    <a:fld id="{05A51517-B4EB-4EE4-958B-AF30DBFBC2FA}" type="CELLRANGE">
                      <a:rPr lang="en-US"/>
                      <a:pPr/>
                      <a:t>[CELLRANGE]</a:t>
                    </a:fld>
                    <a:r>
                      <a:rPr lang="en-US" baseline="0"/>
                      <a:t>; </a:t>
                    </a:r>
                    <a:fld id="{AEB9DE93-8929-4AB5-B2A4-BDB1DBCFFB56}"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2CE-49A9-B6F2-FC9640A5BB84}"/>
                </c:ext>
              </c:extLst>
            </c:dLbl>
            <c:dLbl>
              <c:idx val="5"/>
              <c:tx>
                <c:rich>
                  <a:bodyPr/>
                  <a:lstStyle/>
                  <a:p>
                    <a:fld id="{248E6406-3E22-46C6-BA38-8A9D800A0F90}" type="CELLRANGE">
                      <a:rPr lang="en-US"/>
                      <a:pPr/>
                      <a:t>[CELLRANGE]</a:t>
                    </a:fld>
                    <a:r>
                      <a:rPr lang="en-US" baseline="0"/>
                      <a:t>; </a:t>
                    </a:r>
                    <a:fld id="{B720F04C-E971-4596-BFF4-06AAFF642EEB}"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2CE-49A9-B6F2-FC9640A5BB84}"/>
                </c:ext>
              </c:extLst>
            </c:dLbl>
            <c:dLbl>
              <c:idx val="6"/>
              <c:tx>
                <c:rich>
                  <a:bodyPr/>
                  <a:lstStyle/>
                  <a:p>
                    <a:fld id="{8AC54F30-6096-4651-9DCC-E71149625068}" type="CELLRANGE">
                      <a:rPr lang="en-US"/>
                      <a:pPr/>
                      <a:t>[CELLRANGE]</a:t>
                    </a:fld>
                    <a:r>
                      <a:rPr lang="en-US" baseline="0"/>
                      <a:t>; </a:t>
                    </a:r>
                    <a:fld id="{8F86E733-A643-4B15-B8CA-9DA1ED216928}"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2CE-49A9-B6F2-FC9640A5BB84}"/>
                </c:ext>
              </c:extLst>
            </c:dLbl>
            <c:dLbl>
              <c:idx val="7"/>
              <c:tx>
                <c:rich>
                  <a:bodyPr/>
                  <a:lstStyle/>
                  <a:p>
                    <a:fld id="{2C683B50-0B51-41E8-98CA-F276D40204AA}" type="VALUE">
                      <a:rPr lang="en-US"/>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2CE-49A9-B6F2-FC9640A5BB84}"/>
                </c:ext>
              </c:extLst>
            </c:dLbl>
            <c:dLbl>
              <c:idx val="8"/>
              <c:tx>
                <c:rich>
                  <a:bodyPr/>
                  <a:lstStyle/>
                  <a:p>
                    <a:fld id="{E924D774-6072-4898-85B4-38B7D196CC76}" type="VALUE">
                      <a:rPr lang="en-US"/>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2CE-49A9-B6F2-FC9640A5BB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val>
          <c:smooth val="0"/>
          <c:extLst>
            <c:ext xmlns:c15="http://schemas.microsoft.com/office/drawing/2012/chart" uri="{02D57815-91ED-43cb-92C2-25804820EDAC}">
              <c15:datalabelsRange>
                <c15:f>[1]MSCI!$C$2:$C$8</c15:f>
                <c15:dlblRangeCache>
                  <c:ptCount val="7"/>
                  <c:pt idx="0">
                    <c:v>B</c:v>
                  </c:pt>
                  <c:pt idx="1">
                    <c:v>BB</c:v>
                  </c:pt>
                  <c:pt idx="2">
                    <c:v>BB</c:v>
                  </c:pt>
                  <c:pt idx="3">
                    <c:v>BBB</c:v>
                  </c:pt>
                  <c:pt idx="4">
                    <c:v>A</c:v>
                  </c:pt>
                  <c:pt idx="5">
                    <c:v>A</c:v>
                  </c:pt>
                  <c:pt idx="6">
                    <c:v>AA</c:v>
                  </c:pt>
                </c15:dlblRangeCache>
              </c15:datalabelsRange>
            </c:ext>
            <c:ext xmlns:c16="http://schemas.microsoft.com/office/drawing/2014/chart" uri="{C3380CC4-5D6E-409C-BE32-E72D297353CC}">
              <c16:uniqueId val="{0000001E-12CE-49A9-B6F2-FC9640A5BB84}"/>
            </c:ext>
          </c:extLst>
        </c:ser>
        <c:ser>
          <c:idx val="1"/>
          <c:order val="3"/>
          <c:spPr>
            <a:ln w="31750" cap="rnd">
              <a:solidFill>
                <a:schemeClr val="accent2"/>
              </a:solidFill>
              <a:round/>
            </a:ln>
            <a:effectLst/>
          </c:spPr>
          <c:marker>
            <c:symbol val="circle"/>
            <c:size val="17"/>
            <c:spPr>
              <a:solidFill>
                <a:schemeClr val="accent2"/>
              </a:solidFill>
              <a:ln>
                <a:noFill/>
              </a:ln>
              <a:effectLst/>
            </c:spPr>
          </c:marker>
          <c:dLbls>
            <c:delete val="1"/>
          </c:dLbls>
          <c:cat>
            <c:numRef>
              <c:f>[1]MSCI!$A$2:$A$10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[1]MSCI!$B$2:$B$10</c:f>
              <c:numCache>
                <c:formatCode>General</c:formatCode>
                <c:ptCount val="9"/>
                <c:pt idx="0">
                  <c:v>2</c:v>
                </c:pt>
                <c:pt idx="1">
                  <c:v>3</c:v>
                </c:pt>
                <c:pt idx="2">
                  <c:v>3</c:v>
                </c:pt>
                <c:pt idx="3">
                  <c:v>4</c:v>
                </c:pt>
                <c:pt idx="4">
                  <c:v>5</c:v>
                </c:pt>
                <c:pt idx="5">
                  <c:v>5</c:v>
                </c:pt>
                <c:pt idx="6">
                  <c:v>6</c:v>
                </c:pt>
                <c:pt idx="7">
                  <c:v>6</c:v>
                </c:pt>
                <c:pt idx="8">
                  <c:v>7</c:v>
                </c:pt>
              </c:numCache>
            </c:numRef>
          </c:val>
          <c:smooth val="0"/>
          <c:extLst>
            <c:ext xmlns:c16="http://schemas.microsoft.com/office/drawing/2014/chart" uri="{C3380CC4-5D6E-409C-BE32-E72D297353CC}">
              <c16:uniqueId val="{00000029-12CE-49A9-B6F2-FC9640A5BB84}"/>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7"/>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Dow Jones</a:t>
            </a:r>
            <a:r>
              <a:rPr lang="en-US" baseline="0">
                <a:solidFill>
                  <a:schemeClr val="tx2"/>
                </a:solidFill>
              </a:rPr>
              <a:t> Sustainability Index</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0"/>
          <c:order val="0"/>
          <c:tx>
            <c:strRef>
              <c:f>[1]DJSI!$B$1</c:f>
              <c:strCache>
                <c:ptCount val="1"/>
                <c:pt idx="0">
                  <c:v>Cellnex</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[1]DJSI!$A$2:$A$10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[1]DJSI!$B$2:$B$10</c:f>
              <c:numCache>
                <c:formatCode>General</c:formatCode>
                <c:ptCount val="9"/>
                <c:pt idx="0">
                  <c:v>53</c:v>
                </c:pt>
                <c:pt idx="1">
                  <c:v>57</c:v>
                </c:pt>
                <c:pt idx="2">
                  <c:v>60</c:v>
                </c:pt>
                <c:pt idx="3">
                  <c:v>66</c:v>
                </c:pt>
                <c:pt idx="4">
                  <c:v>73</c:v>
                </c:pt>
                <c:pt idx="5">
                  <c:v>81</c:v>
                </c:pt>
                <c:pt idx="6">
                  <c:v>81</c:v>
                </c:pt>
                <c:pt idx="7">
                  <c:v>76</c:v>
                </c:pt>
                <c:pt idx="8">
                  <c:v>82</c:v>
                </c:pt>
              </c:numCache>
            </c:numRef>
          </c:val>
          <c:smooth val="0"/>
          <c:extLst>
            <c:ext xmlns:c16="http://schemas.microsoft.com/office/drawing/2014/chart" uri="{C3380CC4-5D6E-409C-BE32-E72D297353CC}">
              <c16:uniqueId val="{00000000-FD37-47F6-9FAE-D609DFF3B0BD}"/>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n-lt"/>
                <a:ea typeface="+mn-ea"/>
                <a:cs typeface="+mn-cs"/>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CDP </a:t>
            </a:r>
            <a:r>
              <a:rPr lang="en-US" sz="1400">
                <a:solidFill>
                  <a:schemeClr val="tx2"/>
                </a:solidFill>
              </a:rPr>
              <a:t>Climate Change</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1"/>
          <c:order val="0"/>
          <c:tx>
            <c:strRef>
              <c:f>[2]CDP!$B$1</c:f>
              <c:strCache>
                <c:ptCount val="1"/>
                <c:pt idx="0">
                  <c:v>Cellnex</c:v>
                </c:pt>
              </c:strCache>
            </c:strRef>
          </c:tx>
          <c:spPr>
            <a:ln w="41275" cap="rnd">
              <a:solidFill>
                <a:schemeClr val="accent3">
                  <a:lumMod val="75000"/>
                </a:schemeClr>
              </a:solidFill>
              <a:round/>
            </a:ln>
            <a:effectLst/>
          </c:spPr>
          <c:marker>
            <c:symbol val="circle"/>
            <c:size val="17"/>
            <c:spPr>
              <a:solidFill>
                <a:schemeClr val="accent3"/>
              </a:solidFill>
              <a:ln>
                <a:noFill/>
              </a:ln>
              <a:effectLst/>
            </c:spPr>
          </c:marker>
          <c:dPt>
            <c:idx val="6"/>
            <c:marker>
              <c:symbol val="circle"/>
              <c:size val="17"/>
              <c:spPr>
                <a:solidFill>
                  <a:schemeClr val="accent3"/>
                </a:solidFill>
                <a:ln>
                  <a:noFill/>
                </a:ln>
                <a:effectLst/>
              </c:spPr>
            </c:marker>
            <c:bubble3D val="0"/>
            <c:spPr>
              <a:ln w="31750" cap="rnd">
                <a:solidFill>
                  <a:schemeClr val="accent3">
                    <a:lumMod val="75000"/>
                  </a:schemeClr>
                </a:solidFill>
                <a:round/>
              </a:ln>
              <a:effectLst/>
            </c:spPr>
            <c:extLst>
              <c:ext xmlns:c16="http://schemas.microsoft.com/office/drawing/2014/chart" uri="{C3380CC4-5D6E-409C-BE32-E72D297353CC}">
                <c16:uniqueId val="{0000001B-C63D-45BF-983C-5BCE5FFFD0DA}"/>
              </c:ext>
            </c:extLst>
          </c:dPt>
          <c:dLbls>
            <c:delete val="1"/>
          </c:dLbls>
          <c:cat>
            <c:numRef>
              <c:f>[2]CDP!$A$2:$A$9</c:f>
              <c:numCache>
                <c:formatCode>General</c:formatCode>
                <c:ptCount val="8"/>
                <c:pt idx="0">
                  <c:v>2017</c:v>
                </c:pt>
                <c:pt idx="1">
                  <c:v>2018</c:v>
                </c:pt>
                <c:pt idx="2">
                  <c:v>2019</c:v>
                </c:pt>
                <c:pt idx="3">
                  <c:v>2020</c:v>
                </c:pt>
                <c:pt idx="4">
                  <c:v>2021</c:v>
                </c:pt>
                <c:pt idx="5">
                  <c:v>2022</c:v>
                </c:pt>
                <c:pt idx="6">
                  <c:v>2023</c:v>
                </c:pt>
                <c:pt idx="7">
                  <c:v>2024</c:v>
                </c:pt>
              </c:numCache>
            </c:numRef>
          </c:cat>
          <c:val>
            <c:numRef>
              <c:f>[2]CDP!$C$2:$C$9</c:f>
              <c:numCache>
                <c:formatCode>General</c:formatCode>
                <c:ptCount val="8"/>
                <c:pt idx="0">
                  <c:v>6</c:v>
                </c:pt>
                <c:pt idx="1">
                  <c:v>6</c:v>
                </c:pt>
                <c:pt idx="2">
                  <c:v>8</c:v>
                </c:pt>
                <c:pt idx="3">
                  <c:v>8</c:v>
                </c:pt>
                <c:pt idx="4">
                  <c:v>8</c:v>
                </c:pt>
                <c:pt idx="5">
                  <c:v>8</c:v>
                </c:pt>
                <c:pt idx="6">
                  <c:v>8</c:v>
                </c:pt>
                <c:pt idx="7">
                  <c:v>8</c:v>
                </c:pt>
              </c:numCache>
            </c:numRef>
          </c:val>
          <c:smooth val="0"/>
          <c:extLst>
            <c:ext xmlns:c16="http://schemas.microsoft.com/office/drawing/2014/chart" uri="{C3380CC4-5D6E-409C-BE32-E72D297353CC}">
              <c16:uniqueId val="{0000001A-C63D-45BF-983C-5BCE5FFFD0DA}"/>
            </c:ext>
          </c:extLst>
        </c:ser>
        <c:ser>
          <c:idx val="2"/>
          <c:order val="1"/>
          <c:tx>
            <c:strRef>
              <c:f>[2]CDP!$B$1</c:f>
              <c:strCache>
                <c:ptCount val="1"/>
                <c:pt idx="0">
                  <c:v>Cellnex</c:v>
                </c:pt>
              </c:strCache>
            </c:strRef>
          </c:tx>
          <c:spPr>
            <a:ln w="41275" cap="rnd">
              <a:solidFill>
                <a:schemeClr val="accent3">
                  <a:lumMod val="75000"/>
                </a:schemeClr>
              </a:solidFill>
              <a:round/>
            </a:ln>
            <a:effectLst/>
          </c:spPr>
          <c:marker>
            <c:symbol val="circle"/>
            <c:size val="17"/>
            <c:spPr>
              <a:solidFill>
                <a:schemeClr val="accent3">
                  <a:tint val="65000"/>
                </a:schemeClr>
              </a:solidFill>
              <a:ln>
                <a:noFill/>
              </a:ln>
              <a:effectLst/>
            </c:spPr>
          </c:marker>
          <c:dPt>
            <c:idx val="6"/>
            <c:marker>
              <c:symbol val="circle"/>
              <c:size val="17"/>
              <c:spPr>
                <a:solidFill>
                  <a:schemeClr val="accent3">
                    <a:tint val="65000"/>
                  </a:schemeClr>
                </a:solidFill>
                <a:ln>
                  <a:noFill/>
                </a:ln>
                <a:effectLst/>
              </c:spPr>
            </c:marker>
            <c:bubble3D val="0"/>
            <c:spPr>
              <a:ln w="31750" cap="rnd">
                <a:solidFill>
                  <a:schemeClr val="accent3">
                    <a:lumMod val="75000"/>
                  </a:schemeClr>
                </a:solidFill>
                <a:round/>
              </a:ln>
              <a:effectLst/>
            </c:spPr>
            <c:extLst>
              <c:ext xmlns:c16="http://schemas.microsoft.com/office/drawing/2014/chart" uri="{C3380CC4-5D6E-409C-BE32-E72D297353CC}">
                <c16:uniqueId val="{0000001D-C63D-45BF-983C-5BCE5FFFD0DA}"/>
              </c:ext>
            </c:extLst>
          </c:dPt>
          <c:dLbls>
            <c:delete val="1"/>
          </c:dLbls>
          <c:cat>
            <c:numRef>
              <c:f>[2]CDP!$A$2:$A$9</c:f>
              <c:numCache>
                <c:formatCode>General</c:formatCode>
                <c:ptCount val="8"/>
                <c:pt idx="0">
                  <c:v>2017</c:v>
                </c:pt>
                <c:pt idx="1">
                  <c:v>2018</c:v>
                </c:pt>
                <c:pt idx="2">
                  <c:v>2019</c:v>
                </c:pt>
                <c:pt idx="3">
                  <c:v>2020</c:v>
                </c:pt>
                <c:pt idx="4">
                  <c:v>2021</c:v>
                </c:pt>
                <c:pt idx="5">
                  <c:v>2022</c:v>
                </c:pt>
                <c:pt idx="6">
                  <c:v>2023</c:v>
                </c:pt>
                <c:pt idx="7">
                  <c:v>2024</c:v>
                </c:pt>
              </c:numCache>
            </c:numRef>
          </c:cat>
          <c:val>
            <c:numRef>
              <c:f>[2]CDP!$C$2:$C$9</c:f>
              <c:numCache>
                <c:formatCode>General</c:formatCode>
                <c:ptCount val="8"/>
                <c:pt idx="0">
                  <c:v>6</c:v>
                </c:pt>
                <c:pt idx="1">
                  <c:v>6</c:v>
                </c:pt>
                <c:pt idx="2">
                  <c:v>8</c:v>
                </c:pt>
                <c:pt idx="3">
                  <c:v>8</c:v>
                </c:pt>
                <c:pt idx="4">
                  <c:v>8</c:v>
                </c:pt>
                <c:pt idx="5">
                  <c:v>8</c:v>
                </c:pt>
                <c:pt idx="6">
                  <c:v>8</c:v>
                </c:pt>
                <c:pt idx="7">
                  <c:v>8</c:v>
                </c:pt>
              </c:numCache>
            </c:numRef>
          </c:val>
          <c:smooth val="0"/>
          <c:extLst>
            <c:ext xmlns:c16="http://schemas.microsoft.com/office/drawing/2014/chart" uri="{C3380CC4-5D6E-409C-BE32-E72D297353CC}">
              <c16:uniqueId val="{0000001C-C63D-45BF-983C-5BCE5FFFD0DA}"/>
            </c:ext>
          </c:extLst>
        </c:ser>
        <c:ser>
          <c:idx val="0"/>
          <c:order val="2"/>
          <c:tx>
            <c:strRef>
              <c:f>[1]CDP!$B$1</c:f>
              <c:strCache>
                <c:ptCount val="1"/>
                <c:pt idx="0">
                  <c:v>Cellnex</c:v>
                </c:pt>
              </c:strCache>
            </c:strRef>
          </c:tx>
          <c:spPr>
            <a:ln w="31750" cap="rnd">
              <a:solidFill>
                <a:schemeClr val="accent3">
                  <a:shade val="65000"/>
                </a:schemeClr>
              </a:solidFill>
              <a:round/>
            </a:ln>
            <a:effectLst/>
          </c:spPr>
          <c:marker>
            <c:symbol val="circle"/>
            <c:size val="17"/>
            <c:spPr>
              <a:solidFill>
                <a:schemeClr val="accent3">
                  <a:shade val="65000"/>
                </a:schemeClr>
              </a:solidFill>
              <a:ln>
                <a:noFill/>
              </a:ln>
              <a:effectLst/>
            </c:spPr>
          </c:marker>
          <c:dLbls>
            <c:dLbl>
              <c:idx val="0"/>
              <c:tx>
                <c:rich>
                  <a:bodyPr/>
                  <a:lstStyle/>
                  <a:p>
                    <a:fld id="{EC122382-850B-4629-92B2-4A0C8371227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63D-45BF-983C-5BCE5FFFD0DA}"/>
                </c:ext>
              </c:extLst>
            </c:dLbl>
            <c:dLbl>
              <c:idx val="1"/>
              <c:tx>
                <c:rich>
                  <a:bodyPr/>
                  <a:lstStyle/>
                  <a:p>
                    <a:fld id="{928D708A-97A4-4D14-8B3E-AD48C98E5192}"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63D-45BF-983C-5BCE5FFFD0DA}"/>
                </c:ext>
              </c:extLst>
            </c:dLbl>
            <c:dLbl>
              <c:idx val="2"/>
              <c:tx>
                <c:rich>
                  <a:bodyPr/>
                  <a:lstStyle/>
                  <a:p>
                    <a:fld id="{EE8B99DA-A146-4F16-ACE3-DB4EFD46B11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63D-45BF-983C-5BCE5FFFD0DA}"/>
                </c:ext>
              </c:extLst>
            </c:dLbl>
            <c:dLbl>
              <c:idx val="3"/>
              <c:tx>
                <c:rich>
                  <a:bodyPr/>
                  <a:lstStyle/>
                  <a:p>
                    <a:fld id="{3F3913B3-CA65-4DDD-A49A-4ECD8A3BDD23}"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63D-45BF-983C-5BCE5FFFD0DA}"/>
                </c:ext>
              </c:extLst>
            </c:dLbl>
            <c:dLbl>
              <c:idx val="4"/>
              <c:tx>
                <c:rich>
                  <a:bodyPr/>
                  <a:lstStyle/>
                  <a:p>
                    <a:fld id="{DA8C1F41-A0CB-49FB-9EB9-A3A59187F339}"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63D-45BF-983C-5BCE5FFFD0DA}"/>
                </c:ext>
              </c:extLst>
            </c:dLbl>
            <c:dLbl>
              <c:idx val="5"/>
              <c:tx>
                <c:rich>
                  <a:bodyPr/>
                  <a:lstStyle/>
                  <a:p>
                    <a:fld id="{45D7EB62-756C-4480-8067-8FEA8C7037DD}"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63D-45BF-983C-5BCE5FFFD0DA}"/>
                </c:ext>
              </c:extLst>
            </c:dLbl>
            <c:dLbl>
              <c:idx val="6"/>
              <c:tx>
                <c:rich>
                  <a:bodyPr/>
                  <a:lstStyle/>
                  <a:p>
                    <a:fld id="{E502E7B8-8A31-453B-8C05-083A6346CE7D}"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63D-45BF-983C-5BCE5FFFD0DA}"/>
                </c:ext>
              </c:extLst>
            </c:dLbl>
            <c:dLbl>
              <c:idx val="7"/>
              <c:tx>
                <c:rich>
                  <a:bodyPr/>
                  <a:lstStyle/>
                  <a:p>
                    <a:fld id="{BB4240B3-BEB3-46F5-927E-28EDEE21EAAA}"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63D-45BF-983C-5BCE5FFFD0DA}"/>
                </c:ext>
              </c:extLst>
            </c:dLbl>
            <c:dLbl>
              <c:idx val="8"/>
              <c:tx>
                <c:rich>
                  <a:bodyPr/>
                  <a:lstStyle/>
                  <a:p>
                    <a:fld id="{6C810FE7-72DE-463F-A37C-C081B96C2265}"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63D-45BF-983C-5BCE5FFFD0D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[1]CDP!$A$2:$A$10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[1]CDP!$C$2:$C$10</c:f>
              <c:numCache>
                <c:formatCode>General</c:formatCode>
                <c:ptCount val="9"/>
                <c:pt idx="0">
                  <c:v>6</c:v>
                </c:pt>
                <c:pt idx="1">
                  <c:v>6</c:v>
                </c:pt>
                <c:pt idx="2">
                  <c:v>8</c:v>
                </c:pt>
                <c:pt idx="3">
                  <c:v>8</c:v>
                </c:pt>
                <c:pt idx="4">
                  <c:v>8</c:v>
                </c:pt>
                <c:pt idx="5">
                  <c:v>8</c:v>
                </c:pt>
                <c:pt idx="6">
                  <c:v>8</c:v>
                </c:pt>
                <c:pt idx="7">
                  <c:v>8</c:v>
                </c:pt>
                <c:pt idx="8">
                  <c:v>8</c:v>
                </c:pt>
              </c:numCache>
            </c:numRef>
          </c:val>
          <c:smooth val="0"/>
          <c:extLst>
            <c:ext xmlns:c15="http://schemas.microsoft.com/office/drawing/2012/chart" uri="{02D57815-91ED-43cb-92C2-25804820EDAC}">
              <c15:datalabelsRange>
                <c15:f>[1]CDP!$B$2:$B$10</c15:f>
                <c15:dlblRangeCache>
                  <c:ptCount val="9"/>
                  <c:pt idx="0">
                    <c:v>B</c:v>
                  </c:pt>
                  <c:pt idx="1">
                    <c:v>B</c:v>
                  </c:pt>
                  <c:pt idx="2">
                    <c:v>A</c:v>
                  </c:pt>
                  <c:pt idx="3">
                    <c:v>A</c:v>
                  </c:pt>
                  <c:pt idx="4">
                    <c:v>A</c:v>
                  </c:pt>
                  <c:pt idx="5">
                    <c:v>A</c:v>
                  </c:pt>
                  <c:pt idx="6">
                    <c:v>A</c:v>
                  </c:pt>
                  <c:pt idx="7">
                    <c:v>A</c:v>
                  </c:pt>
                  <c:pt idx="8">
                    <c:v>A</c:v>
                  </c:pt>
                </c15:dlblRangeCache>
              </c15:datalabelsRange>
            </c:ext>
            <c:ext xmlns:c16="http://schemas.microsoft.com/office/drawing/2014/chart" uri="{C3380CC4-5D6E-409C-BE32-E72D297353CC}">
              <c16:uniqueId val="{00000019-C63D-45BF-983C-5BCE5FFFD0DA}"/>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8"/>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solidFill>
                  <a:schemeClr val="tx2"/>
                </a:solidFill>
              </a:rPr>
              <a:t>Sustainalytics </a:t>
            </a:r>
            <a:r>
              <a:rPr lang="en-US" sz="1800" b="1" i="0" u="none" strike="noStrike" kern="1200" baseline="0">
                <a:solidFill>
                  <a:schemeClr val="tx2"/>
                </a:solidFill>
                <a:latin typeface="+mn-lt"/>
                <a:ea typeface="+mn-ea"/>
                <a:cs typeface="+mn-cs"/>
              </a:rPr>
              <a:t>ESG</a:t>
            </a:r>
            <a:r>
              <a:rPr lang="en-US" sz="1800">
                <a:solidFill>
                  <a:schemeClr val="tx2"/>
                </a:solidFill>
              </a:rPr>
              <a:t> Risk</a:t>
            </a:r>
            <a:r>
              <a:rPr lang="en-US" sz="1800" baseline="0">
                <a:solidFill>
                  <a:schemeClr val="tx2"/>
                </a:solidFill>
              </a:rPr>
              <a:t> Rating</a:t>
            </a:r>
            <a:endParaRPr lang="en-US" sz="180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lineChart>
        <c:grouping val="standard"/>
        <c:varyColors val="0"/>
        <c:ser>
          <c:idx val="0"/>
          <c:order val="0"/>
          <c:tx>
            <c:strRef>
              <c:f>[1]Sustainalytics!$B$1</c:f>
              <c:strCache>
                <c:ptCount val="1"/>
                <c:pt idx="0">
                  <c:v>Cellnex</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[1]Sustainalytics!$A$2:$A$9</c:f>
              <c:numCache>
                <c:formatCode>General</c:formatCode>
                <c:ptCount val="8"/>
                <c:pt idx="0">
                  <c:v>2018</c:v>
                </c:pt>
                <c:pt idx="1">
                  <c:v>2019</c:v>
                </c:pt>
                <c:pt idx="2">
                  <c:v>2020</c:v>
                </c:pt>
                <c:pt idx="3">
                  <c:v>2021</c:v>
                </c:pt>
                <c:pt idx="4">
                  <c:v>2022</c:v>
                </c:pt>
                <c:pt idx="5">
                  <c:v>2023</c:v>
                </c:pt>
                <c:pt idx="6">
                  <c:v>2024</c:v>
                </c:pt>
                <c:pt idx="7">
                  <c:v>2025</c:v>
                </c:pt>
              </c:numCache>
            </c:numRef>
          </c:cat>
          <c:val>
            <c:numRef>
              <c:f>[1]Sustainalytics!$B$2:$B$9</c:f>
              <c:numCache>
                <c:formatCode>General</c:formatCode>
                <c:ptCount val="8"/>
                <c:pt idx="0">
                  <c:v>24.9</c:v>
                </c:pt>
                <c:pt idx="1">
                  <c:v>21</c:v>
                </c:pt>
                <c:pt idx="2">
                  <c:v>19.600000000000001</c:v>
                </c:pt>
                <c:pt idx="3">
                  <c:v>15.5</c:v>
                </c:pt>
                <c:pt idx="4">
                  <c:v>14</c:v>
                </c:pt>
                <c:pt idx="5">
                  <c:v>11.2</c:v>
                </c:pt>
                <c:pt idx="6">
                  <c:v>12.3</c:v>
                </c:pt>
                <c:pt idx="7">
                  <c:v>13.3</c:v>
                </c:pt>
              </c:numCache>
            </c:numRef>
          </c:val>
          <c:smooth val="0"/>
          <c:extLst>
            <c:ext xmlns:c16="http://schemas.microsoft.com/office/drawing/2014/chart" uri="{C3380CC4-5D6E-409C-BE32-E72D297353CC}">
              <c16:uniqueId val="{00000000-8F42-4289-9E9D-6F664AB125E4}"/>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max"/>
        <c:auto val="1"/>
        <c:lblAlgn val="ctr"/>
        <c:lblOffset val="100"/>
        <c:noMultiLvlLbl val="0"/>
      </c:catAx>
      <c:valAx>
        <c:axId val="991493416"/>
        <c:scaling>
          <c:orientation val="maxMin"/>
          <c:max val="4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n-lt"/>
                <a:ea typeface="+mn-ea"/>
                <a:cs typeface="+mn-cs"/>
              </a:defRPr>
            </a:pPr>
            <a:endParaRPr lang="es-ES"/>
          </a:p>
        </c:txPr>
        <c:crossAx val="991491448"/>
        <c:crosses val="autoZero"/>
        <c:crossBetween val="between"/>
        <c:majorUnit val="1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FTSE4good</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lineChart>
        <c:grouping val="standard"/>
        <c:varyColors val="0"/>
        <c:ser>
          <c:idx val="0"/>
          <c:order val="0"/>
          <c:tx>
            <c:strRef>
              <c:f>[1]FTSE4GOOD!$B$1</c:f>
              <c:strCache>
                <c:ptCount val="1"/>
                <c:pt idx="0">
                  <c:v>Cellnex</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[1]FTSE4GOOD!$A$2:$A$10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[1]FTSE4GOOD!$B$2:$B$10</c:f>
              <c:numCache>
                <c:formatCode>General</c:formatCode>
                <c:ptCount val="9"/>
                <c:pt idx="0">
                  <c:v>3.6</c:v>
                </c:pt>
                <c:pt idx="1">
                  <c:v>3.9</c:v>
                </c:pt>
                <c:pt idx="2">
                  <c:v>4.4000000000000004</c:v>
                </c:pt>
                <c:pt idx="3">
                  <c:v>4.2</c:v>
                </c:pt>
                <c:pt idx="4">
                  <c:v>4.4000000000000004</c:v>
                </c:pt>
                <c:pt idx="5">
                  <c:v>4.3</c:v>
                </c:pt>
                <c:pt idx="6">
                  <c:v>4.3</c:v>
                </c:pt>
                <c:pt idx="7">
                  <c:v>4.3</c:v>
                </c:pt>
                <c:pt idx="8">
                  <c:v>4.3</c:v>
                </c:pt>
              </c:numCache>
            </c:numRef>
          </c:val>
          <c:smooth val="0"/>
          <c:extLst>
            <c:ext xmlns:c16="http://schemas.microsoft.com/office/drawing/2014/chart" uri="{C3380CC4-5D6E-409C-BE32-E72D297353CC}">
              <c16:uniqueId val="{00000000-320E-45D2-85C6-FA93772ACD5D}"/>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5"/>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aseline="0">
                <a:solidFill>
                  <a:schemeClr val="tx2"/>
                </a:solidFill>
              </a:rPr>
              <a:t>Ecovadis</a:t>
            </a:r>
            <a:endParaRPr lang="en-US" sz="1400"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479887489633829"/>
          <c:y val="0.23591059426820202"/>
          <c:w val="0.76933793292125141"/>
          <c:h val="0.67642915661553871"/>
        </c:manualLayout>
      </c:layout>
      <c:lineChart>
        <c:grouping val="standard"/>
        <c:varyColors val="0"/>
        <c:ser>
          <c:idx val="1"/>
          <c:order val="0"/>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[1]Ecovadis!$A$2:$A$5</c:f>
              <c:strCache>
                <c:ptCount val="4"/>
                <c:pt idx="0">
                  <c:v>2022</c:v>
                </c:pt>
                <c:pt idx="1">
                  <c:v>2023</c:v>
                </c:pt>
                <c:pt idx="2">
                  <c:v>2024</c:v>
                </c:pt>
                <c:pt idx="3">
                  <c:v>2025</c:v>
                </c:pt>
              </c:strCache>
            </c:strRef>
          </c:cat>
          <c:val>
            <c:numRef>
              <c:f>[1]Ecovadis!$B$2:$B$5</c:f>
              <c:numCache>
                <c:formatCode>General</c:formatCode>
                <c:ptCount val="4"/>
                <c:pt idx="0">
                  <c:v>40</c:v>
                </c:pt>
                <c:pt idx="1">
                  <c:v>81</c:v>
                </c:pt>
                <c:pt idx="2">
                  <c:v>88</c:v>
                </c:pt>
                <c:pt idx="3">
                  <c:v>92</c:v>
                </c:pt>
              </c:numCache>
            </c:numRef>
          </c:val>
          <c:smooth val="0"/>
          <c:extLst>
            <c:ext xmlns:c16="http://schemas.microsoft.com/office/drawing/2014/chart" uri="{C3380CC4-5D6E-409C-BE32-E72D297353CC}">
              <c16:uniqueId val="{00000000-1502-478F-94BE-867DB6EAB740}"/>
            </c:ext>
          </c:extLst>
        </c:ser>
        <c:dLbls>
          <c:dLblPos val="t"/>
          <c:showLegendKey val="0"/>
          <c:showVal val="1"/>
          <c:showCatName val="0"/>
          <c:showSerName val="0"/>
          <c:showPercent val="0"/>
          <c:showBubbleSize val="0"/>
        </c:dLbls>
        <c:marker val="1"/>
        <c:smooth val="0"/>
        <c:axId val="991491448"/>
        <c:axId val="991493416"/>
        <c:extLst/>
      </c:lineChart>
      <c:lineChart>
        <c:grouping val="standard"/>
        <c:varyColors val="0"/>
        <c:ser>
          <c:idx val="0"/>
          <c:order val="1"/>
          <c:spPr>
            <a:ln w="31750" cap="rnd">
              <a:solidFill>
                <a:schemeClr val="tx1">
                  <a:lumMod val="60000"/>
                  <a:lumOff val="40000"/>
                </a:schemeClr>
              </a:solidFill>
              <a:round/>
            </a:ln>
            <a:effectLst/>
          </c:spPr>
          <c:marker>
            <c:symbol val="circle"/>
            <c:size val="17"/>
            <c:spPr>
              <a:solidFill>
                <a:schemeClr val="tx2">
                  <a:lumMod val="60000"/>
                  <a:lumOff val="40000"/>
                </a:schemeClr>
              </a:solidFill>
              <a:ln>
                <a:solidFill>
                  <a:schemeClr val="tx1">
                    <a:lumMod val="60000"/>
                    <a:lumOff val="40000"/>
                  </a:schemeClr>
                </a:solidFill>
              </a:ln>
              <a:effectLst/>
            </c:spPr>
          </c:marker>
          <c:dLbls>
            <c:dLbl>
              <c:idx val="0"/>
              <c:layout>
                <c:manualLayout>
                  <c:x val="-5.5878243771183181E-2"/>
                  <c:y val="2.143458543093237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02-478F-94BE-867DB6EAB740}"/>
                </c:ext>
              </c:extLst>
            </c:dLbl>
            <c:dLbl>
              <c:idx val="1"/>
              <c:layout>
                <c:manualLayout>
                  <c:x val="-5.2944444444444447E-2"/>
                  <c:y val="-2.308041430358444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02-478F-94BE-867DB6EAB740}"/>
                </c:ext>
              </c:extLst>
            </c:dLbl>
            <c:dLbl>
              <c:idx val="2"/>
              <c:layout>
                <c:manualLayout>
                  <c:x val="-5.2944444444444544E-2"/>
                  <c:y val="-2.308041430358401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02-478F-94BE-867DB6EAB740}"/>
                </c:ext>
              </c:extLst>
            </c:dLbl>
            <c:dLbl>
              <c:idx val="3"/>
              <c:layout>
                <c:manualLayout>
                  <c:x val="-5.585772021342348E-2"/>
                  <c:y val="-6.61138287946564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02-478F-94BE-867DB6EAB7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[1]Ecovadis!$A$2:$A$5</c:f>
              <c:strCache>
                <c:ptCount val="4"/>
                <c:pt idx="0">
                  <c:v>2022</c:v>
                </c:pt>
                <c:pt idx="1">
                  <c:v>2023</c:v>
                </c:pt>
                <c:pt idx="2">
                  <c:v>2024</c:v>
                </c:pt>
                <c:pt idx="3">
                  <c:v>2025</c:v>
                </c:pt>
              </c:strCache>
            </c:strRef>
          </c:cat>
          <c:val>
            <c:numRef>
              <c:f>[1]Ecovadis!$B$2:$B$5</c:f>
              <c:numCache>
                <c:formatCode>General</c:formatCode>
                <c:ptCount val="4"/>
                <c:pt idx="0">
                  <c:v>40</c:v>
                </c:pt>
                <c:pt idx="1">
                  <c:v>81</c:v>
                </c:pt>
                <c:pt idx="2">
                  <c:v>88</c:v>
                </c:pt>
                <c:pt idx="3">
                  <c:v>92</c:v>
                </c:pt>
              </c:numCache>
            </c:numRef>
          </c:val>
          <c:smooth val="0"/>
          <c:extLst>
            <c:ext xmlns:c16="http://schemas.microsoft.com/office/drawing/2014/chart" uri="{C3380CC4-5D6E-409C-BE32-E72D297353CC}">
              <c16:uniqueId val="{00000005-1502-478F-94BE-867DB6EAB740}"/>
            </c:ext>
          </c:extLst>
        </c:ser>
        <c:dLbls>
          <c:showLegendKey val="0"/>
          <c:showVal val="0"/>
          <c:showCatName val="0"/>
          <c:showSerName val="0"/>
          <c:showPercent val="0"/>
          <c:showBubbleSize val="0"/>
        </c:dLbls>
        <c:marker val="1"/>
        <c:smooth val="0"/>
        <c:axId val="1185821384"/>
        <c:axId val="627605248"/>
      </c:lineChart>
      <c:catAx>
        <c:axId val="991491448"/>
        <c:scaling>
          <c:orientation val="minMax"/>
        </c:scaling>
        <c:delete val="0"/>
        <c:axPos val="b"/>
        <c:numFmt formatCode="General" sourceLinked="1"/>
        <c:majorTickMark val="out"/>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scaling>
        <c:delete val="0"/>
        <c:axPos val="l"/>
        <c:numFmt formatCode="General" sourceLinked="0"/>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991491448"/>
        <c:crosses val="autoZero"/>
        <c:crossBetween val="between"/>
      </c:valAx>
      <c:valAx>
        <c:axId val="627605248"/>
        <c:scaling>
          <c:orientation val="minMax"/>
        </c:scaling>
        <c:delete val="1"/>
        <c:axPos val="r"/>
        <c:numFmt formatCode="General" sourceLinked="1"/>
        <c:majorTickMark val="out"/>
        <c:minorTickMark val="none"/>
        <c:tickLblPos val="nextTo"/>
        <c:crossAx val="1185821384"/>
        <c:crosses val="max"/>
        <c:crossBetween val="between"/>
      </c:valAx>
      <c:catAx>
        <c:axId val="1185821384"/>
        <c:scaling>
          <c:orientation val="minMax"/>
        </c:scaling>
        <c:delete val="1"/>
        <c:axPos val="b"/>
        <c:numFmt formatCode="General" sourceLinked="1"/>
        <c:majorTickMark val="out"/>
        <c:minorTickMark val="none"/>
        <c:tickLblPos val="nextTo"/>
        <c:crossAx val="6276052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ISS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2225584994058141E-2"/>
          <c:y val="0.20697439721039174"/>
          <c:w val="0.8589144801525217"/>
          <c:h val="0.68606330335190313"/>
        </c:manualLayout>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dLbl>
              <c:idx val="0"/>
              <c:tx>
                <c:rich>
                  <a:bodyPr/>
                  <a:lstStyle/>
                  <a:p>
                    <a:fld id="{2672AE9A-7843-439C-981D-8CD8ABCC5F14}" type="CELLRANGE">
                      <a:rPr lang="en-US" baseline="0"/>
                      <a:pPr/>
                      <a:t>[CELLRANGE]</a:t>
                    </a:fld>
                    <a:r>
                      <a:rPr lang="en-US" baseline="0"/>
                      <a:t>; </a:t>
                    </a:r>
                    <a:fld id="{2BBA4B12-8C04-4E4F-BDD0-27327E422170}"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855-4BE7-B28B-19BF328B5CD0}"/>
                </c:ext>
              </c:extLst>
            </c:dLbl>
            <c:dLbl>
              <c:idx val="1"/>
              <c:tx>
                <c:rich>
                  <a:bodyPr/>
                  <a:lstStyle/>
                  <a:p>
                    <a:fld id="{DDB56CDD-C3B8-4F10-BB59-C67C3FE014A4}" type="CELLRANGE">
                      <a:rPr lang="es-ES"/>
                      <a:pPr/>
                      <a:t>[CELLRANGE]</a:t>
                    </a:fld>
                    <a:r>
                      <a:rPr lang="es-ES" baseline="0"/>
                      <a:t>; </a:t>
                    </a:r>
                    <a:fld id="{3E342058-3838-4DE4-974D-FF6F414AB04A}" type="VALUE">
                      <a:rPr lang="es-ES" baseline="0"/>
                      <a:pPr/>
                      <a:t>[VALOR]</a:t>
                    </a:fld>
                    <a:endParaRPr lang="es-E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55-4BE7-B28B-19BF328B5CD0}"/>
                </c:ext>
              </c:extLst>
            </c:dLbl>
            <c:dLbl>
              <c:idx val="2"/>
              <c:tx>
                <c:rich>
                  <a:bodyPr/>
                  <a:lstStyle/>
                  <a:p>
                    <a:fld id="{0C2D73CD-B6F8-420F-9A64-A4682C42A35F}" type="CELLRANGE">
                      <a:rPr lang="es-ES"/>
                      <a:pPr/>
                      <a:t>[CELLRANGE]</a:t>
                    </a:fld>
                    <a:r>
                      <a:rPr lang="es-ES" baseline="0"/>
                      <a:t>; </a:t>
                    </a:r>
                    <a:fld id="{D09D510A-564E-4F97-8C88-2859B1945F0E}" type="VALUE">
                      <a:rPr lang="es-ES" baseline="0"/>
                      <a:pPr/>
                      <a:t>[VALOR]</a:t>
                    </a:fld>
                    <a:endParaRPr lang="es-E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55-4BE7-B28B-19BF328B5CD0}"/>
                </c:ext>
              </c:extLst>
            </c:dLbl>
            <c:dLbl>
              <c:idx val="3"/>
              <c:tx>
                <c:rich>
                  <a:bodyPr/>
                  <a:lstStyle/>
                  <a:p>
                    <a:fld id="{85DDBA43-17F5-400C-A561-C2B9F8DF5879}" type="CELLRANGE">
                      <a:rPr lang="es-ES"/>
                      <a:pPr/>
                      <a:t>[CELLRANGE]</a:t>
                    </a:fld>
                    <a:r>
                      <a:rPr lang="es-ES" baseline="0"/>
                      <a:t>; </a:t>
                    </a:r>
                    <a:fld id="{2A1B9DBF-FC1B-4E04-A03E-964623B307C6}" type="VALUE">
                      <a:rPr lang="es-ES" baseline="0"/>
                      <a:pPr/>
                      <a:t>[VALOR]</a:t>
                    </a:fld>
                    <a:endParaRPr lang="es-E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55-4BE7-B28B-19BF328B5C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[1]ISS!$A$2:$A$5</c:f>
              <c:numCache>
                <c:formatCode>General</c:formatCode>
                <c:ptCount val="4"/>
                <c:pt idx="0">
                  <c:v>2022</c:v>
                </c:pt>
                <c:pt idx="1">
                  <c:v>2023</c:v>
                </c:pt>
                <c:pt idx="2">
                  <c:v>2024</c:v>
                </c:pt>
                <c:pt idx="3">
                  <c:v>2025</c:v>
                </c:pt>
              </c:numCache>
            </c:numRef>
          </c:cat>
          <c:val>
            <c:numRef>
              <c:f>[1]ISS!$A$2:$A$5</c:f>
              <c:numCache>
                <c:formatCode>General</c:formatCode>
                <c:ptCount val="4"/>
                <c:pt idx="0">
                  <c:v>2022</c:v>
                </c:pt>
                <c:pt idx="1">
                  <c:v>2023</c:v>
                </c:pt>
                <c:pt idx="2">
                  <c:v>2024</c:v>
                </c:pt>
                <c:pt idx="3">
                  <c:v>2025</c:v>
                </c:pt>
              </c:numCache>
            </c:numRef>
          </c:val>
          <c:smooth val="0"/>
          <c:extLst>
            <c:ext xmlns:c15="http://schemas.microsoft.com/office/drawing/2012/chart" uri="{02D57815-91ED-43cb-92C2-25804820EDAC}">
              <c15:datalabelsRange>
                <c15:f>[1]MSCI!$C$2:$C$8</c15:f>
                <c15:dlblRangeCache>
                  <c:ptCount val="7"/>
                  <c:pt idx="0">
                    <c:v>B</c:v>
                  </c:pt>
                  <c:pt idx="1">
                    <c:v>BB</c:v>
                  </c:pt>
                  <c:pt idx="2">
                    <c:v>BB</c:v>
                  </c:pt>
                  <c:pt idx="3">
                    <c:v>BBB</c:v>
                  </c:pt>
                  <c:pt idx="4">
                    <c:v>A</c:v>
                  </c:pt>
                  <c:pt idx="5">
                    <c:v>A</c:v>
                  </c:pt>
                  <c:pt idx="6">
                    <c:v>AA</c:v>
                  </c:pt>
                </c15:dlblRangeCache>
              </c15:datalabelsRange>
            </c:ext>
            <c:ext xmlns:c16="http://schemas.microsoft.com/office/drawing/2014/chart" uri="{C3380CC4-5D6E-409C-BE32-E72D297353CC}">
              <c16:uniqueId val="{00000004-9855-4BE7-B28B-19BF328B5CD0}"/>
            </c:ext>
          </c:extLst>
        </c:ser>
        <c:ser>
          <c:idx val="1"/>
          <c:order val="1"/>
          <c:spPr>
            <a:ln w="31750" cap="rnd">
              <a:solidFill>
                <a:schemeClr val="accent2"/>
              </a:solidFill>
              <a:round/>
            </a:ln>
            <a:effectLst/>
          </c:spPr>
          <c:marker>
            <c:symbol val="circle"/>
            <c:size val="17"/>
            <c:spPr>
              <a:solidFill>
                <a:schemeClr val="accent2"/>
              </a:solidFill>
              <a:ln>
                <a:noFill/>
              </a:ln>
              <a:effectLst/>
            </c:spPr>
          </c:marker>
          <c:dLbls>
            <c:dLbl>
              <c:idx val="0"/>
              <c:tx>
                <c:rich>
                  <a:bodyPr/>
                  <a:lstStyle/>
                  <a:p>
                    <a:r>
                      <a:rPr lang="en-US"/>
                      <a:t>C</a:t>
                    </a:r>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9855-4BE7-B28B-19BF328B5CD0}"/>
                </c:ext>
              </c:extLst>
            </c:dLbl>
            <c:dLbl>
              <c:idx val="1"/>
              <c:layout>
                <c:manualLayout>
                  <c:x val="-5.1722700648722558E-2"/>
                  <c:y val="-9.1681092457690548E-17"/>
                </c:manualLayout>
              </c:layout>
              <c:tx>
                <c:rich>
                  <a:bodyPr/>
                  <a:lstStyle/>
                  <a:p>
                    <a:r>
                      <a:rPr lang="en-US"/>
                      <a:t>C+</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9855-4BE7-B28B-19BF328B5CD0}"/>
                </c:ext>
              </c:extLst>
            </c:dLbl>
            <c:dLbl>
              <c:idx val="2"/>
              <c:layout>
                <c:manualLayout>
                  <c:x val="-5.4887033240531818E-2"/>
                  <c:y val="-2.3911518914021307E-3"/>
                </c:manualLayout>
              </c:layout>
              <c:tx>
                <c:rich>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 lastClr="FFFFFF"/>
                        </a:solidFill>
                        <a:latin typeface="+mn-lt"/>
                        <a:ea typeface="+mn-ea"/>
                        <a:cs typeface="+mn-cs"/>
                      </a:defRPr>
                    </a:pPr>
                    <a:r>
                      <a:rPr lang="en-US" sz="900" b="1" i="0" u="none" strike="noStrike" kern="1200" baseline="0">
                        <a:solidFill>
                          <a:sysClr val="window" lastClr="FFFFFF"/>
                        </a:solidFill>
                      </a:rPr>
                      <a:t>C+</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 lastClr="FFFFFF"/>
                        </a:solidFill>
                      </a:defRPr>
                    </a:pPr>
                    <a:endParaRPr lang="en-US"/>
                  </a:p>
                </c:rich>
              </c:tx>
              <c:spPr>
                <a:noFill/>
                <a:ln>
                  <a:noFill/>
                </a:ln>
                <a:effectLst/>
              </c:spPr>
              <c:txPr>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 lastClr="FFFFFF"/>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5.4344391838791396E-2"/>
                      <c:h val="0.10826434858485939"/>
                    </c:manualLayout>
                  </c15:layout>
                  <c15:showDataLabelsRange val="1"/>
                </c:ext>
                <c:ext xmlns:c16="http://schemas.microsoft.com/office/drawing/2014/chart" uri="{C3380CC4-5D6E-409C-BE32-E72D297353CC}">
                  <c16:uniqueId val="{00000007-9855-4BE7-B28B-19BF328B5CD0}"/>
                </c:ext>
              </c:extLst>
            </c:dLbl>
            <c:dLbl>
              <c:idx val="3"/>
              <c:layout>
                <c:manualLayout>
                  <c:x val="-4.580397208821458E-2"/>
                  <c:y val="0"/>
                </c:manualLayout>
              </c:layout>
              <c:tx>
                <c:rich>
                  <a:bodyPr/>
                  <a:lstStyle/>
                  <a:p>
                    <a:r>
                      <a:rPr lang="en-US"/>
                      <a:t>B-</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9855-4BE7-B28B-19BF328B5C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[1]ISS!$A$2:$A$5</c:f>
              <c:numCache>
                <c:formatCode>General</c:formatCode>
                <c:ptCount val="4"/>
                <c:pt idx="0">
                  <c:v>2022</c:v>
                </c:pt>
                <c:pt idx="1">
                  <c:v>2023</c:v>
                </c:pt>
                <c:pt idx="2">
                  <c:v>2024</c:v>
                </c:pt>
                <c:pt idx="3">
                  <c:v>2025</c:v>
                </c:pt>
              </c:numCache>
            </c:numRef>
          </c:cat>
          <c:val>
            <c:numRef>
              <c:f>[1]ISS!$B$2:$B$5</c:f>
              <c:numCache>
                <c:formatCode>General</c:formatCode>
                <c:ptCount val="4"/>
                <c:pt idx="0">
                  <c:v>5</c:v>
                </c:pt>
                <c:pt idx="1">
                  <c:v>6</c:v>
                </c:pt>
                <c:pt idx="2">
                  <c:v>6</c:v>
                </c:pt>
                <c:pt idx="3">
                  <c:v>7</c:v>
                </c:pt>
              </c:numCache>
            </c:numRef>
          </c:val>
          <c:smooth val="0"/>
          <c:extLst>
            <c:ext xmlns:c15="http://schemas.microsoft.com/office/drawing/2012/chart" uri="{02D57815-91ED-43cb-92C2-25804820EDAC}">
              <c15:datalabelsRange>
                <c15:f>[1]MSCI!$C$2:$C$8</c15:f>
                <c15:dlblRangeCache>
                  <c:ptCount val="7"/>
                  <c:pt idx="0">
                    <c:v>B</c:v>
                  </c:pt>
                  <c:pt idx="1">
                    <c:v>BB</c:v>
                  </c:pt>
                  <c:pt idx="2">
                    <c:v>BB</c:v>
                  </c:pt>
                  <c:pt idx="3">
                    <c:v>BBB</c:v>
                  </c:pt>
                  <c:pt idx="4">
                    <c:v>A</c:v>
                  </c:pt>
                  <c:pt idx="5">
                    <c:v>A</c:v>
                  </c:pt>
                  <c:pt idx="6">
                    <c:v>AA</c:v>
                  </c:pt>
                </c15:dlblRangeCache>
              </c15:datalabelsRange>
            </c:ext>
            <c:ext xmlns:c16="http://schemas.microsoft.com/office/drawing/2014/chart" uri="{C3380CC4-5D6E-409C-BE32-E72D297353CC}">
              <c16:uniqueId val="{00000009-9855-4BE7-B28B-19BF328B5CD0}"/>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991493416"/>
        <c:crosses val="autoZero"/>
        <c:auto val="1"/>
        <c:lblAlgn val="ctr"/>
        <c:lblOffset val="100"/>
        <c:noMultiLvlLbl val="0"/>
      </c:catAx>
      <c:valAx>
        <c:axId val="991493416"/>
        <c:scaling>
          <c:orientation val="minMax"/>
          <c:max val="12"/>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ANNEXES!A1"/><Relationship Id="rId13" Type="http://schemas.openxmlformats.org/officeDocument/2006/relationships/image" Target="../media/image13.jpeg"/><Relationship Id="rId3" Type="http://schemas.openxmlformats.org/officeDocument/2006/relationships/image" Target="../media/image7.jpg"/><Relationship Id="rId7" Type="http://schemas.openxmlformats.org/officeDocument/2006/relationships/image" Target="../media/image9.jpg"/><Relationship Id="rId12" Type="http://schemas.openxmlformats.org/officeDocument/2006/relationships/image" Target="../media/image12.svg"/><Relationship Id="rId2" Type="http://schemas.openxmlformats.org/officeDocument/2006/relationships/hyperlink" Target="#ENVIRONMENT!A1"/><Relationship Id="rId1" Type="http://schemas.openxmlformats.org/officeDocument/2006/relationships/image" Target="../media/image6.png"/><Relationship Id="rId6" Type="http://schemas.openxmlformats.org/officeDocument/2006/relationships/hyperlink" Target="#GOVERNANCE!A1"/><Relationship Id="rId11" Type="http://schemas.openxmlformats.org/officeDocument/2006/relationships/image" Target="../media/image11.png"/><Relationship Id="rId5" Type="http://schemas.openxmlformats.org/officeDocument/2006/relationships/image" Target="../media/image8.jpg"/><Relationship Id="rId10" Type="http://schemas.openxmlformats.org/officeDocument/2006/relationships/hyperlink" Target="#'ESG Key figures'!A1"/><Relationship Id="rId4" Type="http://schemas.openxmlformats.org/officeDocument/2006/relationships/hyperlink" Target="#SOCIAL!A1"/><Relationship Id="rId9" Type="http://schemas.openxmlformats.org/officeDocument/2006/relationships/image" Target="../media/image10.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hyperlink" Target="#GOVERNANCE!A1"/><Relationship Id="rId3" Type="http://schemas.openxmlformats.org/officeDocument/2006/relationships/hyperlink" Target="#ENVIRONMENT!A1"/><Relationship Id="rId7" Type="http://schemas.openxmlformats.org/officeDocument/2006/relationships/hyperlink" Target="#ANNEXES!A1"/><Relationship Id="rId12" Type="http://schemas.openxmlformats.org/officeDocument/2006/relationships/image" Target="../media/image21.jpe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image" Target="../media/image12.svg"/><Relationship Id="rId5" Type="http://schemas.openxmlformats.org/officeDocument/2006/relationships/hyperlink" Target="#SOCIAL!A1"/><Relationship Id="rId10" Type="http://schemas.openxmlformats.org/officeDocument/2006/relationships/image" Target="../media/image11.png"/><Relationship Id="rId4" Type="http://schemas.openxmlformats.org/officeDocument/2006/relationships/image" Target="../media/image7.jpg"/><Relationship Id="rId9" Type="http://schemas.openxmlformats.org/officeDocument/2006/relationships/hyperlink" Target="#'ESG Key figures'!A1"/><Relationship Id="rId14" Type="http://schemas.openxmlformats.org/officeDocument/2006/relationships/image" Target="../media/image9.jpg"/></Relationships>
</file>

<file path=xl/drawings/_rels/drawing11.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1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13.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14.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hyperlink" Target="#GOVERNANCE!A1"/><Relationship Id="rId3" Type="http://schemas.openxmlformats.org/officeDocument/2006/relationships/hyperlink" Target="#ENVIRONMENT!A1"/><Relationship Id="rId7" Type="http://schemas.openxmlformats.org/officeDocument/2006/relationships/hyperlink" Target="#ANNEXES!A1"/><Relationship Id="rId12" Type="http://schemas.openxmlformats.org/officeDocument/2006/relationships/image" Target="../media/image22.jpe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image" Target="../media/image12.svg"/><Relationship Id="rId5" Type="http://schemas.openxmlformats.org/officeDocument/2006/relationships/hyperlink" Target="#SOCIAL!A1"/><Relationship Id="rId10" Type="http://schemas.openxmlformats.org/officeDocument/2006/relationships/image" Target="../media/image11.png"/><Relationship Id="rId4" Type="http://schemas.openxmlformats.org/officeDocument/2006/relationships/image" Target="../media/image7.jpg"/><Relationship Id="rId9" Type="http://schemas.openxmlformats.org/officeDocument/2006/relationships/hyperlink" Target="#'ESG Key figures'!A1"/><Relationship Id="rId14" Type="http://schemas.openxmlformats.org/officeDocument/2006/relationships/image" Target="../media/image23.jpg"/></Relationships>
</file>

<file path=xl/drawings/_rels/drawing15.xml.rels><?xml version="1.0" encoding="UTF-8" standalone="yes"?>
<Relationships xmlns="http://schemas.openxmlformats.org/package/2006/relationships"><Relationship Id="rId8" Type="http://schemas.openxmlformats.org/officeDocument/2006/relationships/image" Target="../media/image23.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5" Type="http://schemas.openxmlformats.org/officeDocument/2006/relationships/image" Target="../media/image25.png"/><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 Id="rId14"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3.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Index!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 -&gt;'!A1"/></Relationships>
</file>

<file path=xl/drawings/_rels/drawing17.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18.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20.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19.xml.rels><?xml version="1.0" encoding="UTF-8" standalone="yes"?>
<Relationships xmlns="http://schemas.openxmlformats.org/package/2006/relationships"><Relationship Id="rId8" Type="http://schemas.openxmlformats.org/officeDocument/2006/relationships/hyperlink" Target="#ANNEXES!A1"/><Relationship Id="rId13" Type="http://schemas.openxmlformats.org/officeDocument/2006/relationships/image" Target="../media/image26.jpeg"/><Relationship Id="rId3" Type="http://schemas.openxmlformats.org/officeDocument/2006/relationships/image" Target="../media/image7.jpg"/><Relationship Id="rId7" Type="http://schemas.openxmlformats.org/officeDocument/2006/relationships/image" Target="../media/image9.jpg"/><Relationship Id="rId12" Type="http://schemas.openxmlformats.org/officeDocument/2006/relationships/image" Target="../media/image12.svg"/><Relationship Id="rId2" Type="http://schemas.openxmlformats.org/officeDocument/2006/relationships/hyperlink" Target="#ENVIRONMENT!A1"/><Relationship Id="rId1" Type="http://schemas.openxmlformats.org/officeDocument/2006/relationships/image" Target="../media/image6.png"/><Relationship Id="rId6" Type="http://schemas.openxmlformats.org/officeDocument/2006/relationships/hyperlink" Target="#GOVERNANCE!A1"/><Relationship Id="rId11" Type="http://schemas.openxmlformats.org/officeDocument/2006/relationships/image" Target="../media/image11.png"/><Relationship Id="rId5" Type="http://schemas.openxmlformats.org/officeDocument/2006/relationships/image" Target="../media/image8.jpg"/><Relationship Id="rId10" Type="http://schemas.openxmlformats.org/officeDocument/2006/relationships/hyperlink" Target="#'ESG Key figures'!A1"/><Relationship Id="rId4" Type="http://schemas.openxmlformats.org/officeDocument/2006/relationships/hyperlink" Target="#SOCIAL!A1"/><Relationship Id="rId9" Type="http://schemas.openxmlformats.org/officeDocument/2006/relationships/image" Target="../media/image10.jp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s>
</file>

<file path=xl/drawings/_rels/drawing20.xml.rels><?xml version="1.0" encoding="UTF-8" standalone="yes"?>
<Relationships xmlns="http://schemas.openxmlformats.org/package/2006/relationships"><Relationship Id="rId8" Type="http://schemas.openxmlformats.org/officeDocument/2006/relationships/hyperlink" Target="#ENVIRONMENT!A1"/><Relationship Id="rId13" Type="http://schemas.openxmlformats.org/officeDocument/2006/relationships/image" Target="../media/image9.jpg"/><Relationship Id="rId18" Type="http://schemas.openxmlformats.org/officeDocument/2006/relationships/image" Target="../media/image12.svg"/><Relationship Id="rId26" Type="http://schemas.openxmlformats.org/officeDocument/2006/relationships/chart" Target="../charts/chart8.xml"/><Relationship Id="rId3" Type="http://schemas.openxmlformats.org/officeDocument/2006/relationships/chart" Target="../charts/chart3.xml"/><Relationship Id="rId21" Type="http://schemas.openxmlformats.org/officeDocument/2006/relationships/image" Target="../media/image31.png"/><Relationship Id="rId7" Type="http://schemas.openxmlformats.org/officeDocument/2006/relationships/image" Target="../media/image15.png"/><Relationship Id="rId12" Type="http://schemas.openxmlformats.org/officeDocument/2006/relationships/hyperlink" Target="#GOVERNANCE!A1"/><Relationship Id="rId17" Type="http://schemas.openxmlformats.org/officeDocument/2006/relationships/image" Target="../media/image11.png"/><Relationship Id="rId25"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hyperlink" Target="#'ESG Key figures'!A1"/><Relationship Id="rId20" Type="http://schemas.openxmlformats.org/officeDocument/2006/relationships/image" Target="../media/image30.png"/><Relationship Id="rId29" Type="http://schemas.openxmlformats.org/officeDocument/2006/relationships/image" Target="../media/image34.png"/><Relationship Id="rId1" Type="http://schemas.openxmlformats.org/officeDocument/2006/relationships/chart" Target="../charts/chart1.xml"/><Relationship Id="rId6" Type="http://schemas.openxmlformats.org/officeDocument/2006/relationships/hyperlink" Target="#Cover!A1"/><Relationship Id="rId11" Type="http://schemas.openxmlformats.org/officeDocument/2006/relationships/image" Target="../media/image8.jpg"/><Relationship Id="rId24" Type="http://schemas.openxmlformats.org/officeDocument/2006/relationships/chart" Target="../charts/chart6.xml"/><Relationship Id="rId5" Type="http://schemas.openxmlformats.org/officeDocument/2006/relationships/image" Target="../media/image28.png"/><Relationship Id="rId15" Type="http://schemas.openxmlformats.org/officeDocument/2006/relationships/image" Target="../media/image10.jpg"/><Relationship Id="rId23" Type="http://schemas.openxmlformats.org/officeDocument/2006/relationships/chart" Target="../charts/chart5.xml"/><Relationship Id="rId28" Type="http://schemas.openxmlformats.org/officeDocument/2006/relationships/image" Target="../media/image33.png"/><Relationship Id="rId10" Type="http://schemas.openxmlformats.org/officeDocument/2006/relationships/hyperlink" Target="#SOCIAL!A1"/><Relationship Id="rId19" Type="http://schemas.openxmlformats.org/officeDocument/2006/relationships/image" Target="../media/image29.png"/><Relationship Id="rId4" Type="http://schemas.openxmlformats.org/officeDocument/2006/relationships/image" Target="../media/image27.jpeg"/><Relationship Id="rId9" Type="http://schemas.openxmlformats.org/officeDocument/2006/relationships/image" Target="../media/image7.jpg"/><Relationship Id="rId14" Type="http://schemas.openxmlformats.org/officeDocument/2006/relationships/hyperlink" Target="#ANNEXES!A1"/><Relationship Id="rId22" Type="http://schemas.openxmlformats.org/officeDocument/2006/relationships/chart" Target="../charts/chart4.xml"/><Relationship Id="rId27"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38.jpeg"/><Relationship Id="rId13" Type="http://schemas.openxmlformats.org/officeDocument/2006/relationships/image" Target="../media/image43.jpeg"/><Relationship Id="rId18" Type="http://schemas.openxmlformats.org/officeDocument/2006/relationships/hyperlink" Target="#ENVIRONMENT!A1"/><Relationship Id="rId26" Type="http://schemas.openxmlformats.org/officeDocument/2006/relationships/hyperlink" Target="#'ESG Key figures'!A1"/><Relationship Id="rId3" Type="http://schemas.openxmlformats.org/officeDocument/2006/relationships/hyperlink" Target="https://www.cellnex.com/app/uploads/2021/03/Policy-on-the-composition-of-the-Board-of-Directors-VF.pdf" TargetMode="External"/><Relationship Id="rId21" Type="http://schemas.openxmlformats.org/officeDocument/2006/relationships/image" Target="../media/image8.jpg"/><Relationship Id="rId7" Type="http://schemas.openxmlformats.org/officeDocument/2006/relationships/image" Target="../media/image37.jpeg"/><Relationship Id="rId12" Type="http://schemas.openxmlformats.org/officeDocument/2006/relationships/image" Target="../media/image42.jpeg"/><Relationship Id="rId17" Type="http://schemas.openxmlformats.org/officeDocument/2006/relationships/image" Target="../media/image6.png"/><Relationship Id="rId25" Type="http://schemas.openxmlformats.org/officeDocument/2006/relationships/image" Target="../media/image10.jpg"/><Relationship Id="rId2" Type="http://schemas.openxmlformats.org/officeDocument/2006/relationships/hyperlink" Target="https://www.cellnex.com/app/uploads/2022/06/POL_GR_007_Personal-Data-Protection-Policy-2022-WEB.pdf" TargetMode="External"/><Relationship Id="rId16" Type="http://schemas.openxmlformats.org/officeDocument/2006/relationships/hyperlink" Target="#Cover!A1"/><Relationship Id="rId20" Type="http://schemas.openxmlformats.org/officeDocument/2006/relationships/hyperlink" Target="#SOCIAL!A1"/><Relationship Id="rId1" Type="http://schemas.openxmlformats.org/officeDocument/2006/relationships/hyperlink" Target="https://www.cellnex.com/app/uploads/2021/04/POL_GR_017_Occupational-Health-and-Safety-Policy_VF.pdf" TargetMode="External"/><Relationship Id="rId6" Type="http://schemas.openxmlformats.org/officeDocument/2006/relationships/image" Target="../media/image36.jpeg"/><Relationship Id="rId11" Type="http://schemas.openxmlformats.org/officeDocument/2006/relationships/image" Target="../media/image41.jpeg"/><Relationship Id="rId24" Type="http://schemas.openxmlformats.org/officeDocument/2006/relationships/hyperlink" Target="#ANNEXES!A1"/><Relationship Id="rId5" Type="http://schemas.openxmlformats.org/officeDocument/2006/relationships/image" Target="../media/image35.jpeg"/><Relationship Id="rId15" Type="http://schemas.openxmlformats.org/officeDocument/2006/relationships/image" Target="../media/image45.jpg"/><Relationship Id="rId23" Type="http://schemas.openxmlformats.org/officeDocument/2006/relationships/image" Target="../media/image9.jpg"/><Relationship Id="rId28" Type="http://schemas.openxmlformats.org/officeDocument/2006/relationships/image" Target="../media/image12.svg"/><Relationship Id="rId10" Type="http://schemas.openxmlformats.org/officeDocument/2006/relationships/image" Target="../media/image40.jpeg"/><Relationship Id="rId19" Type="http://schemas.openxmlformats.org/officeDocument/2006/relationships/image" Target="../media/image7.jpg"/><Relationship Id="rId4" Type="http://schemas.openxmlformats.org/officeDocument/2006/relationships/hyperlink" Target="https://www.cellnex.com/app/uploads/2023/02/POL_GR_013_Procurement-Policy.pdf" TargetMode="External"/><Relationship Id="rId9" Type="http://schemas.openxmlformats.org/officeDocument/2006/relationships/image" Target="../media/image39.jpeg"/><Relationship Id="rId14" Type="http://schemas.openxmlformats.org/officeDocument/2006/relationships/image" Target="../media/image44.jpeg"/><Relationship Id="rId22" Type="http://schemas.openxmlformats.org/officeDocument/2006/relationships/hyperlink" Target="#GOVERNANCE!A1"/><Relationship Id="rId27"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7.jpg"/><Relationship Id="rId9" Type="http://schemas.openxmlformats.org/officeDocument/2006/relationships/hyperlink" Target="#ANNEXES!A1"/></Relationships>
</file>

<file path=xl/drawings/_rels/drawing3.xml.rels><?xml version="1.0" encoding="UTF-8" standalone="yes"?>
<Relationships xmlns="http://schemas.openxmlformats.org/package/2006/relationships"><Relationship Id="rId8" Type="http://schemas.openxmlformats.org/officeDocument/2006/relationships/hyperlink" Target="#ANNEXES!A1"/><Relationship Id="rId3" Type="http://schemas.openxmlformats.org/officeDocument/2006/relationships/image" Target="../media/image7.jpg"/><Relationship Id="rId7" Type="http://schemas.openxmlformats.org/officeDocument/2006/relationships/image" Target="../media/image9.jpg"/><Relationship Id="rId12" Type="http://schemas.openxmlformats.org/officeDocument/2006/relationships/image" Target="../media/image12.svg"/><Relationship Id="rId2" Type="http://schemas.openxmlformats.org/officeDocument/2006/relationships/hyperlink" Target="#ENVIRONMENT!A1"/><Relationship Id="rId1" Type="http://schemas.openxmlformats.org/officeDocument/2006/relationships/image" Target="../media/image6.png"/><Relationship Id="rId6" Type="http://schemas.openxmlformats.org/officeDocument/2006/relationships/hyperlink" Target="#GOVERNANCE!A1"/><Relationship Id="rId11" Type="http://schemas.openxmlformats.org/officeDocument/2006/relationships/image" Target="../media/image11.png"/><Relationship Id="rId5" Type="http://schemas.openxmlformats.org/officeDocument/2006/relationships/image" Target="../media/image8.jpg"/><Relationship Id="rId10" Type="http://schemas.openxmlformats.org/officeDocument/2006/relationships/hyperlink" Target="#'ESG Key figures'!A1"/><Relationship Id="rId4" Type="http://schemas.openxmlformats.org/officeDocument/2006/relationships/hyperlink" Target="#SOCIAL!A1"/><Relationship Id="rId9" Type="http://schemas.openxmlformats.org/officeDocument/2006/relationships/image" Target="../media/image10.jpg"/></Relationships>
</file>

<file path=xl/drawings/_rels/drawing4.xml.rels><?xml version="1.0" encoding="UTF-8" standalone="yes"?>
<Relationships xmlns="http://schemas.openxmlformats.org/package/2006/relationships"><Relationship Id="rId8" Type="http://schemas.openxmlformats.org/officeDocument/2006/relationships/hyperlink" Target="#ANNEXES!A1"/><Relationship Id="rId13" Type="http://schemas.openxmlformats.org/officeDocument/2006/relationships/image" Target="../media/image17.png"/><Relationship Id="rId3" Type="http://schemas.openxmlformats.org/officeDocument/2006/relationships/image" Target="../media/image7.jpg"/><Relationship Id="rId7" Type="http://schemas.openxmlformats.org/officeDocument/2006/relationships/image" Target="../media/image9.jpg"/><Relationship Id="rId12" Type="http://schemas.openxmlformats.org/officeDocument/2006/relationships/image" Target="../media/image12.svg"/><Relationship Id="rId2" Type="http://schemas.openxmlformats.org/officeDocument/2006/relationships/hyperlink" Target="#ENVIRONMENT!A1"/><Relationship Id="rId1" Type="http://schemas.openxmlformats.org/officeDocument/2006/relationships/image" Target="../media/image6.png"/><Relationship Id="rId6" Type="http://schemas.openxmlformats.org/officeDocument/2006/relationships/hyperlink" Target="#GOVERNANCE!A1"/><Relationship Id="rId11" Type="http://schemas.openxmlformats.org/officeDocument/2006/relationships/image" Target="../media/image11.png"/><Relationship Id="rId5" Type="http://schemas.openxmlformats.org/officeDocument/2006/relationships/image" Target="../media/image8.jpg"/><Relationship Id="rId10" Type="http://schemas.openxmlformats.org/officeDocument/2006/relationships/hyperlink" Target="#'ESG Key figures'!A1"/><Relationship Id="rId4" Type="http://schemas.openxmlformats.org/officeDocument/2006/relationships/hyperlink" Target="#SOCIAL!A1"/><Relationship Id="rId9" Type="http://schemas.openxmlformats.org/officeDocument/2006/relationships/image" Target="../media/image10.jpg"/></Relationships>
</file>

<file path=xl/drawings/_rels/drawing5.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1.pn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hyperlink" Target="#'ESG Key figures'!A1"/><Relationship Id="rId2" Type="http://schemas.openxmlformats.org/officeDocument/2006/relationships/image" Target="../media/image6.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image" Target="../media/image18.jpeg"/><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 Id="rId14" Type="http://schemas.openxmlformats.org/officeDocument/2006/relationships/image" Target="../media/image12.svg"/></Relationships>
</file>

<file path=xl/drawings/_rels/drawing6.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s>
</file>

<file path=xl/drawings/_rels/drawing7.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s>
</file>

<file path=xl/drawings/_rels/drawing8.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9.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s>
</file>

<file path=xl/drawings/_rels/drawing9.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2.svg"/><Relationship Id="rId3" Type="http://schemas.openxmlformats.org/officeDocument/2006/relationships/hyperlink" Target="#ENVIRONMENT!A1"/><Relationship Id="rId7" Type="http://schemas.openxmlformats.org/officeDocument/2006/relationships/hyperlink" Target="#GOVERNANCE!A1"/><Relationship Id="rId12"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hyperlink" Target="#Cover!A1"/><Relationship Id="rId6" Type="http://schemas.openxmlformats.org/officeDocument/2006/relationships/image" Target="../media/image8.jpg"/><Relationship Id="rId11" Type="http://schemas.openxmlformats.org/officeDocument/2006/relationships/hyperlink" Target="#'ESG Key figures'!A1"/><Relationship Id="rId5" Type="http://schemas.openxmlformats.org/officeDocument/2006/relationships/hyperlink" Target="#SOCIAL!A1"/><Relationship Id="rId10" Type="http://schemas.openxmlformats.org/officeDocument/2006/relationships/image" Target="../media/image10.jpg"/><Relationship Id="rId4" Type="http://schemas.openxmlformats.org/officeDocument/2006/relationships/image" Target="../media/image16.jpg"/><Relationship Id="rId9" Type="http://schemas.openxmlformats.org/officeDocument/2006/relationships/hyperlink" Target="#ANNEXES!A1"/></Relationships>
</file>

<file path=xl/drawings/drawing1.xml><?xml version="1.0" encoding="utf-8"?>
<xdr:wsDr xmlns:xdr="http://schemas.openxmlformats.org/drawingml/2006/spreadsheetDrawing" xmlns:a="http://schemas.openxmlformats.org/drawingml/2006/main">
  <xdr:twoCellAnchor editAs="absolute">
    <xdr:from>
      <xdr:col>0</xdr:col>
      <xdr:colOff>535827</xdr:colOff>
      <xdr:row>0</xdr:row>
      <xdr:rowOff>235390</xdr:rowOff>
    </xdr:from>
    <xdr:to>
      <xdr:col>0</xdr:col>
      <xdr:colOff>2058706</xdr:colOff>
      <xdr:row>0</xdr:row>
      <xdr:rowOff>811887</xdr:rowOff>
    </xdr:to>
    <xdr:pic>
      <xdr:nvPicPr>
        <xdr:cNvPr id="24" name="3 Imagen">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35827" y="235390"/>
          <a:ext cx="1522879" cy="570147"/>
        </a:xfrm>
        <a:prstGeom prst="rect">
          <a:avLst/>
        </a:prstGeom>
      </xdr:spPr>
    </xdr:pic>
    <xdr:clientData/>
  </xdr:twoCellAnchor>
  <xdr:twoCellAnchor editAs="absolute">
    <xdr:from>
      <xdr:col>0</xdr:col>
      <xdr:colOff>4370969</xdr:colOff>
      <xdr:row>0</xdr:row>
      <xdr:rowOff>0</xdr:rowOff>
    </xdr:from>
    <xdr:to>
      <xdr:col>0</xdr:col>
      <xdr:colOff>5248902</xdr:colOff>
      <xdr:row>0</xdr:row>
      <xdr:rowOff>885190</xdr:rowOff>
    </xdr:to>
    <xdr:pic>
      <xdr:nvPicPr>
        <xdr:cNvPr id="25" name="Imagen 24">
          <a:hlinkClick xmlns:r="http://schemas.openxmlformats.org/officeDocument/2006/relationships" r:id="rId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rcRect/>
        <a:stretch/>
      </xdr:blipFill>
      <xdr:spPr>
        <a:xfrm>
          <a:off x="4164594" y="0"/>
          <a:ext cx="874758" cy="891540"/>
        </a:xfrm>
        <a:prstGeom prst="rect">
          <a:avLst/>
        </a:prstGeom>
      </xdr:spPr>
    </xdr:pic>
    <xdr:clientData/>
  </xdr:twoCellAnchor>
  <xdr:twoCellAnchor editAs="absolute">
    <xdr:from>
      <xdr:col>0</xdr:col>
      <xdr:colOff>5732473</xdr:colOff>
      <xdr:row>0</xdr:row>
      <xdr:rowOff>0</xdr:rowOff>
    </xdr:from>
    <xdr:to>
      <xdr:col>0</xdr:col>
      <xdr:colOff>6637924</xdr:colOff>
      <xdr:row>0</xdr:row>
      <xdr:rowOff>888583</xdr:rowOff>
    </xdr:to>
    <xdr:pic>
      <xdr:nvPicPr>
        <xdr:cNvPr id="32" name="Imagen 31">
          <a:hlinkClick xmlns:r="http://schemas.openxmlformats.org/officeDocument/2006/relationships" r:id="rId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a:srcRect/>
        <a:stretch/>
      </xdr:blipFill>
      <xdr:spPr>
        <a:xfrm>
          <a:off x="5459423" y="0"/>
          <a:ext cx="902276" cy="888583"/>
        </a:xfrm>
        <a:prstGeom prst="rect">
          <a:avLst/>
        </a:prstGeom>
      </xdr:spPr>
    </xdr:pic>
    <xdr:clientData/>
  </xdr:twoCellAnchor>
  <xdr:twoCellAnchor editAs="absolute">
    <xdr:from>
      <xdr:col>0</xdr:col>
      <xdr:colOff>7116937</xdr:colOff>
      <xdr:row>0</xdr:row>
      <xdr:rowOff>0</xdr:rowOff>
    </xdr:from>
    <xdr:to>
      <xdr:col>0</xdr:col>
      <xdr:colOff>8021759</xdr:colOff>
      <xdr:row>0</xdr:row>
      <xdr:rowOff>888583</xdr:rowOff>
    </xdr:to>
    <xdr:pic>
      <xdr:nvPicPr>
        <xdr:cNvPr id="33" name="Imagen 32">
          <a:hlinkClick xmlns:r="http://schemas.openxmlformats.org/officeDocument/2006/relationships" r:id="rId6"/>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7"/>
        <a:srcRect/>
        <a:stretch/>
      </xdr:blipFill>
      <xdr:spPr>
        <a:xfrm>
          <a:off x="6770862" y="0"/>
          <a:ext cx="907997" cy="888583"/>
        </a:xfrm>
        <a:prstGeom prst="rect">
          <a:avLst/>
        </a:prstGeom>
      </xdr:spPr>
    </xdr:pic>
    <xdr:clientData/>
  </xdr:twoCellAnchor>
  <xdr:twoCellAnchor editAs="absolute">
    <xdr:from>
      <xdr:col>0</xdr:col>
      <xdr:colOff>9879960</xdr:colOff>
      <xdr:row>0</xdr:row>
      <xdr:rowOff>1</xdr:rowOff>
    </xdr:from>
    <xdr:to>
      <xdr:col>1</xdr:col>
      <xdr:colOff>273797</xdr:colOff>
      <xdr:row>1</xdr:row>
      <xdr:rowOff>8031</xdr:rowOff>
    </xdr:to>
    <xdr:pic>
      <xdr:nvPicPr>
        <xdr:cNvPr id="34" name="Imagen 33">
          <a:hlinkClick xmlns:r="http://schemas.openxmlformats.org/officeDocument/2006/relationships" r:id="rId8"/>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9"/>
        <a:srcRect/>
        <a:stretch/>
      </xdr:blipFill>
      <xdr:spPr>
        <a:xfrm>
          <a:off x="9879960" y="1"/>
          <a:ext cx="1113011" cy="960530"/>
        </a:xfrm>
        <a:prstGeom prst="rect">
          <a:avLst/>
        </a:prstGeom>
      </xdr:spPr>
    </xdr:pic>
    <xdr:clientData/>
  </xdr:twoCellAnchor>
  <xdr:twoCellAnchor editAs="absolute">
    <xdr:from>
      <xdr:col>1</xdr:col>
      <xdr:colOff>917042</xdr:colOff>
      <xdr:row>0</xdr:row>
      <xdr:rowOff>274807</xdr:rowOff>
    </xdr:from>
    <xdr:to>
      <xdr:col>2</xdr:col>
      <xdr:colOff>237580</xdr:colOff>
      <xdr:row>0</xdr:row>
      <xdr:rowOff>655218</xdr:rowOff>
    </xdr:to>
    <xdr:pic>
      <xdr:nvPicPr>
        <xdr:cNvPr id="35" name="Graphic 2" descr="Home outline">
          <a:hlinkClick xmlns:r="http://schemas.openxmlformats.org/officeDocument/2006/relationships" r:id="rId10"/>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936435" y="281157"/>
          <a:ext cx="415459" cy="380411"/>
        </a:xfrm>
        <a:prstGeom prst="rect">
          <a:avLst/>
        </a:prstGeom>
      </xdr:spPr>
    </xdr:pic>
    <xdr:clientData/>
  </xdr:twoCellAnchor>
  <xdr:twoCellAnchor editAs="oneCell">
    <xdr:from>
      <xdr:col>0</xdr:col>
      <xdr:colOff>305008</xdr:colOff>
      <xdr:row>1</xdr:row>
      <xdr:rowOff>64896</xdr:rowOff>
    </xdr:from>
    <xdr:to>
      <xdr:col>0</xdr:col>
      <xdr:colOff>9880391</xdr:colOff>
      <xdr:row>31</xdr:row>
      <xdr:rowOff>10416</xdr:rowOff>
    </xdr:to>
    <xdr:pic>
      <xdr:nvPicPr>
        <xdr:cNvPr id="10" name="Imagen 1">
          <a:extLst>
            <a:ext uri="{FF2B5EF4-FFF2-40B4-BE49-F238E27FC236}">
              <a16:creationId xmlns:a16="http://schemas.microsoft.com/office/drawing/2014/main" id="{D076C629-6309-0A8E-760B-BC16ADFB810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5008" y="1017396"/>
          <a:ext cx="9572208" cy="9452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678997</xdr:colOff>
      <xdr:row>0</xdr:row>
      <xdr:rowOff>246597</xdr:rowOff>
    </xdr:from>
    <xdr:to>
      <xdr:col>1</xdr:col>
      <xdr:colOff>1905817</xdr:colOff>
      <xdr:row>0</xdr:row>
      <xdr:rowOff>715081</xdr:rowOff>
    </xdr:to>
    <xdr:pic>
      <xdr:nvPicPr>
        <xdr:cNvPr id="4" name="3 Imagen">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3535491</xdr:colOff>
      <xdr:row>0</xdr:row>
      <xdr:rowOff>8391</xdr:rowOff>
    </xdr:from>
    <xdr:to>
      <xdr:col>1</xdr:col>
      <xdr:colOff>4410249</xdr:colOff>
      <xdr:row>0</xdr:row>
      <xdr:rowOff>883149</xdr:rowOff>
    </xdr:to>
    <xdr:pic>
      <xdr:nvPicPr>
        <xdr:cNvPr id="5" name="Imagen 4">
          <a:hlinkClick xmlns:r="http://schemas.openxmlformats.org/officeDocument/2006/relationships" r:id="rId3"/>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rcRect/>
        <a:stretch/>
      </xdr:blipFill>
      <xdr:spPr>
        <a:xfrm>
          <a:off x="4231269" y="8391"/>
          <a:ext cx="874758" cy="874758"/>
        </a:xfrm>
        <a:prstGeom prst="rect">
          <a:avLst/>
        </a:prstGeom>
      </xdr:spPr>
    </xdr:pic>
    <xdr:clientData/>
  </xdr:twoCellAnchor>
  <xdr:twoCellAnchor editAs="absolute">
    <xdr:from>
      <xdr:col>1</xdr:col>
      <xdr:colOff>4830816</xdr:colOff>
      <xdr:row>0</xdr:row>
      <xdr:rowOff>0</xdr:rowOff>
    </xdr:from>
    <xdr:to>
      <xdr:col>1</xdr:col>
      <xdr:colOff>5725749</xdr:colOff>
      <xdr:row>0</xdr:row>
      <xdr:rowOff>888583</xdr:rowOff>
    </xdr:to>
    <xdr:pic>
      <xdr:nvPicPr>
        <xdr:cNvPr id="6" name="Imagen 5">
          <a:hlinkClick xmlns:r="http://schemas.openxmlformats.org/officeDocument/2006/relationships" r:id="rId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rcRect/>
        <a:stretch/>
      </xdr:blipFill>
      <xdr:spPr>
        <a:xfrm>
          <a:off x="5532944" y="0"/>
          <a:ext cx="888583" cy="888583"/>
        </a:xfrm>
        <a:prstGeom prst="rect">
          <a:avLst/>
        </a:prstGeom>
      </xdr:spPr>
    </xdr:pic>
    <xdr:clientData/>
  </xdr:twoCellAnchor>
  <xdr:twoCellAnchor editAs="absolute">
    <xdr:from>
      <xdr:col>3</xdr:col>
      <xdr:colOff>2190634</xdr:colOff>
      <xdr:row>0</xdr:row>
      <xdr:rowOff>0</xdr:rowOff>
    </xdr:from>
    <xdr:to>
      <xdr:col>3</xdr:col>
      <xdr:colOff>3095460</xdr:colOff>
      <xdr:row>0</xdr:row>
      <xdr:rowOff>888583</xdr:rowOff>
    </xdr:to>
    <xdr:pic>
      <xdr:nvPicPr>
        <xdr:cNvPr id="8" name="Imagen 7">
          <a:hlinkClick xmlns:r="http://schemas.openxmlformats.org/officeDocument/2006/relationships" r:id="rId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srcRect/>
        <a:stretch/>
      </xdr:blipFill>
      <xdr:spPr>
        <a:xfrm>
          <a:off x="9467210" y="0"/>
          <a:ext cx="917526" cy="888583"/>
        </a:xfrm>
        <a:prstGeom prst="rect">
          <a:avLst/>
        </a:prstGeom>
      </xdr:spPr>
    </xdr:pic>
    <xdr:clientData/>
  </xdr:twoCellAnchor>
  <xdr:twoCellAnchor editAs="absolute">
    <xdr:from>
      <xdr:col>3</xdr:col>
      <xdr:colOff>3562433</xdr:colOff>
      <xdr:row>0</xdr:row>
      <xdr:rowOff>274807</xdr:rowOff>
    </xdr:from>
    <xdr:to>
      <xdr:col>3</xdr:col>
      <xdr:colOff>3971542</xdr:colOff>
      <xdr:row>0</xdr:row>
      <xdr:rowOff>655218</xdr:rowOff>
    </xdr:to>
    <xdr:pic>
      <xdr:nvPicPr>
        <xdr:cNvPr id="9" name="Graphic 2" descr="Home outline">
          <a:hlinkClick xmlns:r="http://schemas.openxmlformats.org/officeDocument/2006/relationships" r:id="rId9"/>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003110" y="281157"/>
          <a:ext cx="415459" cy="380411"/>
        </a:xfrm>
        <a:prstGeom prst="rect">
          <a:avLst/>
        </a:prstGeom>
      </xdr:spPr>
    </xdr:pic>
    <xdr:clientData/>
  </xdr:twoCellAnchor>
  <xdr:twoCellAnchor editAs="oneCell">
    <xdr:from>
      <xdr:col>0</xdr:col>
      <xdr:colOff>770792</xdr:colOff>
      <xdr:row>1</xdr:row>
      <xdr:rowOff>127977</xdr:rowOff>
    </xdr:from>
    <xdr:to>
      <xdr:col>3</xdr:col>
      <xdr:colOff>4467353</xdr:colOff>
      <xdr:row>3</xdr:row>
      <xdr:rowOff>296252</xdr:rowOff>
    </xdr:to>
    <xdr:pic>
      <xdr:nvPicPr>
        <xdr:cNvPr id="2" name="Imagen 1">
          <a:extLst>
            <a:ext uri="{FF2B5EF4-FFF2-40B4-BE49-F238E27FC236}">
              <a16:creationId xmlns:a16="http://schemas.microsoft.com/office/drawing/2014/main" id="{CA6E438A-C15F-09BD-53AF-D7E8735CF97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0792" y="1080477"/>
          <a:ext cx="11346846" cy="112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10990</xdr:colOff>
      <xdr:row>0</xdr:row>
      <xdr:rowOff>0</xdr:rowOff>
    </xdr:from>
    <xdr:to>
      <xdr:col>3</xdr:col>
      <xdr:colOff>222197</xdr:colOff>
      <xdr:row>0</xdr:row>
      <xdr:rowOff>888583</xdr:rowOff>
    </xdr:to>
    <xdr:pic>
      <xdr:nvPicPr>
        <xdr:cNvPr id="7" name="Imagen 2">
          <a:hlinkClick xmlns:r="http://schemas.openxmlformats.org/officeDocument/2006/relationships" r:id="rId13"/>
          <a:extLst>
            <a:ext uri="{FF2B5EF4-FFF2-40B4-BE49-F238E27FC236}">
              <a16:creationId xmlns:a16="http://schemas.microsoft.com/office/drawing/2014/main" id="{0ECDCFC3-DD81-40E6-AACB-EB56C5EEA604}"/>
            </a:ext>
          </a:extLst>
        </xdr:cNvPr>
        <xdr:cNvPicPr>
          <a:picLocks noChangeAspect="1"/>
        </xdr:cNvPicPr>
      </xdr:nvPicPr>
      <xdr:blipFill>
        <a:blip xmlns:r="http://schemas.openxmlformats.org/officeDocument/2006/relationships" r:embed="rId14"/>
        <a:srcRect/>
        <a:stretch/>
      </xdr:blipFill>
      <xdr:spPr>
        <a:xfrm>
          <a:off x="6960577" y="0"/>
          <a:ext cx="907997" cy="8854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659493</xdr:colOff>
      <xdr:row>0</xdr:row>
      <xdr:rowOff>246597</xdr:rowOff>
    </xdr:from>
    <xdr:to>
      <xdr:col>1</xdr:col>
      <xdr:colOff>1864740</xdr:colOff>
      <xdr:row>0</xdr:row>
      <xdr:rowOff>715081</xdr:rowOff>
    </xdr:to>
    <xdr:pic>
      <xdr:nvPicPr>
        <xdr:cNvPr id="7" name="3 Imagen">
          <a:hlinkClick xmlns:r="http://schemas.openxmlformats.org/officeDocument/2006/relationships" r:id="rId1"/>
          <a:extLst>
            <a:ext uri="{FF2B5EF4-FFF2-40B4-BE49-F238E27FC236}">
              <a16:creationId xmlns:a16="http://schemas.microsoft.com/office/drawing/2014/main" id="{D70C5BF9-94BF-4D5A-9D80-FFEC5BDDB1E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81125" y="246597"/>
          <a:ext cx="1226820" cy="468484"/>
        </a:xfrm>
        <a:prstGeom prst="rect">
          <a:avLst/>
        </a:prstGeom>
      </xdr:spPr>
    </xdr:pic>
    <xdr:clientData/>
  </xdr:twoCellAnchor>
  <xdr:twoCellAnchor editAs="absolute">
    <xdr:from>
      <xdr:col>2</xdr:col>
      <xdr:colOff>1401974</xdr:colOff>
      <xdr:row>0</xdr:row>
      <xdr:rowOff>8391</xdr:rowOff>
    </xdr:from>
    <xdr:to>
      <xdr:col>3</xdr:col>
      <xdr:colOff>773716</xdr:colOff>
      <xdr:row>0</xdr:row>
      <xdr:rowOff>883149</xdr:rowOff>
    </xdr:to>
    <xdr:pic>
      <xdr:nvPicPr>
        <xdr:cNvPr id="8" name="Imagen 7">
          <a:hlinkClick xmlns:r="http://schemas.openxmlformats.org/officeDocument/2006/relationships" r:id="rId3"/>
          <a:extLst>
            <a:ext uri="{FF2B5EF4-FFF2-40B4-BE49-F238E27FC236}">
              <a16:creationId xmlns:a16="http://schemas.microsoft.com/office/drawing/2014/main" id="{EE09A9D9-7A0F-40FD-A3AE-5119CEA534CF}"/>
            </a:ext>
          </a:extLst>
        </xdr:cNvPr>
        <xdr:cNvPicPr>
          <a:picLocks noChangeAspect="1"/>
        </xdr:cNvPicPr>
      </xdr:nvPicPr>
      <xdr:blipFill>
        <a:blip xmlns:r="http://schemas.openxmlformats.org/officeDocument/2006/relationships" r:embed="rId4"/>
        <a:srcRect/>
        <a:stretch/>
      </xdr:blipFill>
      <xdr:spPr>
        <a:xfrm>
          <a:off x="4364619" y="8391"/>
          <a:ext cx="874758" cy="874758"/>
        </a:xfrm>
        <a:prstGeom prst="rect">
          <a:avLst/>
        </a:prstGeom>
      </xdr:spPr>
    </xdr:pic>
    <xdr:clientData/>
  </xdr:twoCellAnchor>
  <xdr:twoCellAnchor editAs="absolute">
    <xdr:from>
      <xdr:col>3</xdr:col>
      <xdr:colOff>1264586</xdr:colOff>
      <xdr:row>0</xdr:row>
      <xdr:rowOff>0</xdr:rowOff>
    </xdr:from>
    <xdr:to>
      <xdr:col>4</xdr:col>
      <xdr:colOff>659677</xdr:colOff>
      <xdr:row>0</xdr:row>
      <xdr:rowOff>888583</xdr:rowOff>
    </xdr:to>
    <xdr:pic>
      <xdr:nvPicPr>
        <xdr:cNvPr id="9" name="Imagen 8">
          <a:hlinkClick xmlns:r="http://schemas.openxmlformats.org/officeDocument/2006/relationships" r:id="rId5"/>
          <a:extLst>
            <a:ext uri="{FF2B5EF4-FFF2-40B4-BE49-F238E27FC236}">
              <a16:creationId xmlns:a16="http://schemas.microsoft.com/office/drawing/2014/main" id="{240F1997-6387-4654-BE0A-954DDDFB591E}"/>
            </a:ext>
          </a:extLst>
        </xdr:cNvPr>
        <xdr:cNvPicPr>
          <a:picLocks noChangeAspect="1"/>
        </xdr:cNvPicPr>
      </xdr:nvPicPr>
      <xdr:blipFill>
        <a:blip xmlns:r="http://schemas.openxmlformats.org/officeDocument/2006/relationships" r:embed="rId6"/>
        <a:srcRect/>
        <a:stretch/>
      </xdr:blipFill>
      <xdr:spPr>
        <a:xfrm>
          <a:off x="5732969" y="0"/>
          <a:ext cx="888583" cy="888583"/>
        </a:xfrm>
        <a:prstGeom prst="rect">
          <a:avLst/>
        </a:prstGeom>
      </xdr:spPr>
    </xdr:pic>
    <xdr:clientData/>
  </xdr:twoCellAnchor>
  <xdr:twoCellAnchor editAs="absolute">
    <xdr:from>
      <xdr:col>4</xdr:col>
      <xdr:colOff>1142816</xdr:colOff>
      <xdr:row>0</xdr:row>
      <xdr:rowOff>0</xdr:rowOff>
    </xdr:from>
    <xdr:to>
      <xdr:col>5</xdr:col>
      <xdr:colOff>563670</xdr:colOff>
      <xdr:row>0</xdr:row>
      <xdr:rowOff>888583</xdr:rowOff>
    </xdr:to>
    <xdr:pic>
      <xdr:nvPicPr>
        <xdr:cNvPr id="10" name="Imagen 9">
          <a:hlinkClick xmlns:r="http://schemas.openxmlformats.org/officeDocument/2006/relationships" r:id="rId7"/>
          <a:extLst>
            <a:ext uri="{FF2B5EF4-FFF2-40B4-BE49-F238E27FC236}">
              <a16:creationId xmlns:a16="http://schemas.microsoft.com/office/drawing/2014/main" id="{AF89CEDA-CD39-4584-B5C0-79DCC3B14461}"/>
            </a:ext>
          </a:extLst>
        </xdr:cNvPr>
        <xdr:cNvPicPr>
          <a:picLocks noChangeAspect="1"/>
        </xdr:cNvPicPr>
      </xdr:nvPicPr>
      <xdr:blipFill>
        <a:blip xmlns:r="http://schemas.openxmlformats.org/officeDocument/2006/relationships" r:embed="rId8"/>
        <a:srcRect/>
        <a:stretch/>
      </xdr:blipFill>
      <xdr:spPr>
        <a:xfrm>
          <a:off x="7104237" y="0"/>
          <a:ext cx="907997" cy="888583"/>
        </a:xfrm>
        <a:prstGeom prst="rect">
          <a:avLst/>
        </a:prstGeom>
      </xdr:spPr>
    </xdr:pic>
    <xdr:clientData/>
  </xdr:twoCellAnchor>
  <xdr:twoCellAnchor editAs="absolute">
    <xdr:from>
      <xdr:col>6</xdr:col>
      <xdr:colOff>930782</xdr:colOff>
      <xdr:row>0</xdr:row>
      <xdr:rowOff>0</xdr:rowOff>
    </xdr:from>
    <xdr:to>
      <xdr:col>7</xdr:col>
      <xdr:colOff>342839</xdr:colOff>
      <xdr:row>0</xdr:row>
      <xdr:rowOff>888583</xdr:rowOff>
    </xdr:to>
    <xdr:pic>
      <xdr:nvPicPr>
        <xdr:cNvPr id="11" name="Imagen 10">
          <a:hlinkClick xmlns:r="http://schemas.openxmlformats.org/officeDocument/2006/relationships" r:id="rId9"/>
          <a:extLst>
            <a:ext uri="{FF2B5EF4-FFF2-40B4-BE49-F238E27FC236}">
              <a16:creationId xmlns:a16="http://schemas.microsoft.com/office/drawing/2014/main" id="{F7CDFDEC-7E47-43DF-B353-2A5DB9F34BC4}"/>
            </a:ext>
          </a:extLst>
        </xdr:cNvPr>
        <xdr:cNvPicPr>
          <a:picLocks noChangeAspect="1"/>
        </xdr:cNvPicPr>
      </xdr:nvPicPr>
      <xdr:blipFill>
        <a:blip xmlns:r="http://schemas.openxmlformats.org/officeDocument/2006/relationships" r:embed="rId10"/>
        <a:srcRect/>
        <a:stretch/>
      </xdr:blipFill>
      <xdr:spPr>
        <a:xfrm>
          <a:off x="9867260" y="0"/>
          <a:ext cx="917526" cy="888583"/>
        </a:xfrm>
        <a:prstGeom prst="rect">
          <a:avLst/>
        </a:prstGeom>
      </xdr:spPr>
    </xdr:pic>
    <xdr:clientData/>
  </xdr:twoCellAnchor>
  <xdr:twoCellAnchor editAs="absolute">
    <xdr:from>
      <xdr:col>7</xdr:col>
      <xdr:colOff>1016389</xdr:colOff>
      <xdr:row>0</xdr:row>
      <xdr:rowOff>274807</xdr:rowOff>
    </xdr:from>
    <xdr:to>
      <xdr:col>7</xdr:col>
      <xdr:colOff>1444486</xdr:colOff>
      <xdr:row>0</xdr:row>
      <xdr:rowOff>622300</xdr:rowOff>
    </xdr:to>
    <xdr:pic>
      <xdr:nvPicPr>
        <xdr:cNvPr id="12" name="Graphic 2" descr="Home outline">
          <a:hlinkClick xmlns:r="http://schemas.openxmlformats.org/officeDocument/2006/relationships" r:id="rId11"/>
          <a:extLst>
            <a:ext uri="{FF2B5EF4-FFF2-40B4-BE49-F238E27FC236}">
              <a16:creationId xmlns:a16="http://schemas.microsoft.com/office/drawing/2014/main" id="{E5FA3E58-1E7C-42E1-8FCC-F1E5F9CACBC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252589" y="274807"/>
          <a:ext cx="428097" cy="347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656318</xdr:colOff>
      <xdr:row>0</xdr:row>
      <xdr:rowOff>246597</xdr:rowOff>
    </xdr:from>
    <xdr:to>
      <xdr:col>1</xdr:col>
      <xdr:colOff>1864740</xdr:colOff>
      <xdr:row>0</xdr:row>
      <xdr:rowOff>711906</xdr:rowOff>
    </xdr:to>
    <xdr:pic>
      <xdr:nvPicPr>
        <xdr:cNvPr id="2" name="3 Imagen">
          <a:hlinkClick xmlns:r="http://schemas.openxmlformats.org/officeDocument/2006/relationships" r:id="rId1"/>
          <a:extLst>
            <a:ext uri="{FF2B5EF4-FFF2-40B4-BE49-F238E27FC236}">
              <a16:creationId xmlns:a16="http://schemas.microsoft.com/office/drawing/2014/main" id="{65F3BF94-5714-4D58-9D6C-2C3D9A54517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92918" y="246597"/>
          <a:ext cx="1205247" cy="468484"/>
        </a:xfrm>
        <a:prstGeom prst="rect">
          <a:avLst/>
        </a:prstGeom>
      </xdr:spPr>
    </xdr:pic>
    <xdr:clientData/>
  </xdr:twoCellAnchor>
  <xdr:twoCellAnchor editAs="absolute">
    <xdr:from>
      <xdr:col>2</xdr:col>
      <xdr:colOff>1017165</xdr:colOff>
      <xdr:row>0</xdr:row>
      <xdr:rowOff>11566</xdr:rowOff>
    </xdr:from>
    <xdr:to>
      <xdr:col>3</xdr:col>
      <xdr:colOff>381250</xdr:colOff>
      <xdr:row>0</xdr:row>
      <xdr:rowOff>886324</xdr:rowOff>
    </xdr:to>
    <xdr:pic>
      <xdr:nvPicPr>
        <xdr:cNvPr id="3" name="Imagen 2">
          <a:hlinkClick xmlns:r="http://schemas.openxmlformats.org/officeDocument/2006/relationships" r:id="rId3"/>
          <a:extLst>
            <a:ext uri="{FF2B5EF4-FFF2-40B4-BE49-F238E27FC236}">
              <a16:creationId xmlns:a16="http://schemas.microsoft.com/office/drawing/2014/main" id="{243F0BBF-C372-4B60-A381-0AF965B33F97}"/>
            </a:ext>
          </a:extLst>
        </xdr:cNvPr>
        <xdr:cNvPicPr>
          <a:picLocks noChangeAspect="1"/>
        </xdr:cNvPicPr>
      </xdr:nvPicPr>
      <xdr:blipFill>
        <a:blip xmlns:r="http://schemas.openxmlformats.org/officeDocument/2006/relationships" r:embed="rId4"/>
        <a:srcRect/>
        <a:stretch/>
      </xdr:blipFill>
      <xdr:spPr>
        <a:xfrm>
          <a:off x="4372393" y="8391"/>
          <a:ext cx="857642" cy="874758"/>
        </a:xfrm>
        <a:prstGeom prst="rect">
          <a:avLst/>
        </a:prstGeom>
      </xdr:spPr>
    </xdr:pic>
    <xdr:clientData/>
  </xdr:twoCellAnchor>
  <xdr:twoCellAnchor editAs="absolute">
    <xdr:from>
      <xdr:col>3</xdr:col>
      <xdr:colOff>892477</xdr:colOff>
      <xdr:row>0</xdr:row>
      <xdr:rowOff>0</xdr:rowOff>
    </xdr:from>
    <xdr:to>
      <xdr:col>4</xdr:col>
      <xdr:colOff>267212</xdr:colOff>
      <xdr:row>0</xdr:row>
      <xdr:rowOff>885408</xdr:rowOff>
    </xdr:to>
    <xdr:pic>
      <xdr:nvPicPr>
        <xdr:cNvPr id="4" name="Imagen 3">
          <a:hlinkClick xmlns:r="http://schemas.openxmlformats.org/officeDocument/2006/relationships" r:id="rId5"/>
          <a:extLst>
            <a:ext uri="{FF2B5EF4-FFF2-40B4-BE49-F238E27FC236}">
              <a16:creationId xmlns:a16="http://schemas.microsoft.com/office/drawing/2014/main" id="{194A7368-4BBD-46CB-8B21-30BD419DB959}"/>
            </a:ext>
          </a:extLst>
        </xdr:cNvPr>
        <xdr:cNvPicPr>
          <a:picLocks noChangeAspect="1"/>
        </xdr:cNvPicPr>
      </xdr:nvPicPr>
      <xdr:blipFill>
        <a:blip xmlns:r="http://schemas.openxmlformats.org/officeDocument/2006/relationships" r:embed="rId6"/>
        <a:srcRect/>
        <a:stretch/>
      </xdr:blipFill>
      <xdr:spPr>
        <a:xfrm>
          <a:off x="5736780" y="0"/>
          <a:ext cx="865117" cy="888583"/>
        </a:xfrm>
        <a:prstGeom prst="rect">
          <a:avLst/>
        </a:prstGeom>
      </xdr:spPr>
    </xdr:pic>
    <xdr:clientData/>
  </xdr:twoCellAnchor>
  <xdr:twoCellAnchor editAs="absolute">
    <xdr:from>
      <xdr:col>4</xdr:col>
      <xdr:colOff>750351</xdr:colOff>
      <xdr:row>0</xdr:row>
      <xdr:rowOff>0</xdr:rowOff>
    </xdr:from>
    <xdr:to>
      <xdr:col>5</xdr:col>
      <xdr:colOff>174379</xdr:colOff>
      <xdr:row>0</xdr:row>
      <xdr:rowOff>885408</xdr:rowOff>
    </xdr:to>
    <xdr:pic>
      <xdr:nvPicPr>
        <xdr:cNvPr id="5" name="Imagen 4">
          <a:hlinkClick xmlns:r="http://schemas.openxmlformats.org/officeDocument/2006/relationships" r:id="rId7"/>
          <a:extLst>
            <a:ext uri="{FF2B5EF4-FFF2-40B4-BE49-F238E27FC236}">
              <a16:creationId xmlns:a16="http://schemas.microsoft.com/office/drawing/2014/main" id="{66573D4B-F05C-4614-892C-D342D155F521}"/>
            </a:ext>
          </a:extLst>
        </xdr:cNvPr>
        <xdr:cNvPicPr>
          <a:picLocks noChangeAspect="1"/>
        </xdr:cNvPicPr>
      </xdr:nvPicPr>
      <xdr:blipFill>
        <a:blip xmlns:r="http://schemas.openxmlformats.org/officeDocument/2006/relationships" r:embed="rId8"/>
        <a:srcRect/>
        <a:stretch/>
      </xdr:blipFill>
      <xdr:spPr>
        <a:xfrm>
          <a:off x="7088211" y="0"/>
          <a:ext cx="903579" cy="888583"/>
        </a:xfrm>
        <a:prstGeom prst="rect">
          <a:avLst/>
        </a:prstGeom>
      </xdr:spPr>
    </xdr:pic>
    <xdr:clientData/>
  </xdr:twoCellAnchor>
  <xdr:twoCellAnchor editAs="absolute">
    <xdr:from>
      <xdr:col>6</xdr:col>
      <xdr:colOff>237439</xdr:colOff>
      <xdr:row>0</xdr:row>
      <xdr:rowOff>0</xdr:rowOff>
    </xdr:from>
    <xdr:to>
      <xdr:col>6</xdr:col>
      <xdr:colOff>1171628</xdr:colOff>
      <xdr:row>0</xdr:row>
      <xdr:rowOff>885408</xdr:rowOff>
    </xdr:to>
    <xdr:pic>
      <xdr:nvPicPr>
        <xdr:cNvPr id="6" name="Imagen 5">
          <a:hlinkClick xmlns:r="http://schemas.openxmlformats.org/officeDocument/2006/relationships" r:id="rId9"/>
          <a:extLst>
            <a:ext uri="{FF2B5EF4-FFF2-40B4-BE49-F238E27FC236}">
              <a16:creationId xmlns:a16="http://schemas.microsoft.com/office/drawing/2014/main" id="{D81C1AD6-FBEB-4336-B730-AC776723D6BC}"/>
            </a:ext>
          </a:extLst>
        </xdr:cNvPr>
        <xdr:cNvPicPr>
          <a:picLocks noChangeAspect="1"/>
        </xdr:cNvPicPr>
      </xdr:nvPicPr>
      <xdr:blipFill>
        <a:blip xmlns:r="http://schemas.openxmlformats.org/officeDocument/2006/relationships" r:embed="rId10"/>
        <a:srcRect/>
        <a:stretch/>
      </xdr:blipFill>
      <xdr:spPr>
        <a:xfrm>
          <a:off x="9841627" y="0"/>
          <a:ext cx="913832" cy="888583"/>
        </a:xfrm>
        <a:prstGeom prst="rect">
          <a:avLst/>
        </a:prstGeom>
      </xdr:spPr>
    </xdr:pic>
    <xdr:clientData/>
  </xdr:twoCellAnchor>
  <xdr:twoCellAnchor editAs="absolute">
    <xdr:from>
      <xdr:col>7</xdr:col>
      <xdr:colOff>345271</xdr:colOff>
      <xdr:row>0</xdr:row>
      <xdr:rowOff>277982</xdr:rowOff>
    </xdr:from>
    <xdr:to>
      <xdr:col>7</xdr:col>
      <xdr:colOff>770780</xdr:colOff>
      <xdr:row>0</xdr:row>
      <xdr:rowOff>658393</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5F366B9E-4B0C-4A04-B39D-9249A1F5C2B9}"/>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32184" y="274807"/>
          <a:ext cx="424201" cy="3804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656318</xdr:colOff>
      <xdr:row>0</xdr:row>
      <xdr:rowOff>246597</xdr:rowOff>
    </xdr:from>
    <xdr:to>
      <xdr:col>1</xdr:col>
      <xdr:colOff>1864740</xdr:colOff>
      <xdr:row>0</xdr:row>
      <xdr:rowOff>711906</xdr:rowOff>
    </xdr:to>
    <xdr:pic>
      <xdr:nvPicPr>
        <xdr:cNvPr id="2" name="3 Imagen">
          <a:hlinkClick xmlns:r="http://schemas.openxmlformats.org/officeDocument/2006/relationships" r:id="rId1"/>
          <a:extLst>
            <a:ext uri="{FF2B5EF4-FFF2-40B4-BE49-F238E27FC236}">
              <a16:creationId xmlns:a16="http://schemas.microsoft.com/office/drawing/2014/main" id="{4D4CDCD3-77D2-479F-AADA-BDC183E9715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92918" y="246597"/>
          <a:ext cx="1205247" cy="468484"/>
        </a:xfrm>
        <a:prstGeom prst="rect">
          <a:avLst/>
        </a:prstGeom>
      </xdr:spPr>
    </xdr:pic>
    <xdr:clientData/>
  </xdr:twoCellAnchor>
  <xdr:twoCellAnchor editAs="absolute">
    <xdr:from>
      <xdr:col>1</xdr:col>
      <xdr:colOff>3341541</xdr:colOff>
      <xdr:row>0</xdr:row>
      <xdr:rowOff>11566</xdr:rowOff>
    </xdr:from>
    <xdr:to>
      <xdr:col>2</xdr:col>
      <xdr:colOff>452480</xdr:colOff>
      <xdr:row>0</xdr:row>
      <xdr:rowOff>886324</xdr:rowOff>
    </xdr:to>
    <xdr:pic>
      <xdr:nvPicPr>
        <xdr:cNvPr id="3" name="Imagen 2">
          <a:hlinkClick xmlns:r="http://schemas.openxmlformats.org/officeDocument/2006/relationships" r:id="rId3"/>
          <a:extLst>
            <a:ext uri="{FF2B5EF4-FFF2-40B4-BE49-F238E27FC236}">
              <a16:creationId xmlns:a16="http://schemas.microsoft.com/office/drawing/2014/main" id="{1E672A77-670E-4C44-8DBE-525A482F0D63}"/>
            </a:ext>
          </a:extLst>
        </xdr:cNvPr>
        <xdr:cNvPicPr>
          <a:picLocks noChangeAspect="1"/>
        </xdr:cNvPicPr>
      </xdr:nvPicPr>
      <xdr:blipFill>
        <a:blip xmlns:r="http://schemas.openxmlformats.org/officeDocument/2006/relationships" r:embed="rId4"/>
        <a:srcRect/>
        <a:stretch/>
      </xdr:blipFill>
      <xdr:spPr>
        <a:xfrm>
          <a:off x="4392190" y="8391"/>
          <a:ext cx="846810" cy="874758"/>
        </a:xfrm>
        <a:prstGeom prst="rect">
          <a:avLst/>
        </a:prstGeom>
      </xdr:spPr>
    </xdr:pic>
    <xdr:clientData/>
  </xdr:twoCellAnchor>
  <xdr:twoCellAnchor editAs="absolute">
    <xdr:from>
      <xdr:col>2</xdr:col>
      <xdr:colOff>976407</xdr:colOff>
      <xdr:row>0</xdr:row>
      <xdr:rowOff>0</xdr:rowOff>
    </xdr:from>
    <xdr:to>
      <xdr:col>3</xdr:col>
      <xdr:colOff>791230</xdr:colOff>
      <xdr:row>0</xdr:row>
      <xdr:rowOff>885408</xdr:rowOff>
    </xdr:to>
    <xdr:pic>
      <xdr:nvPicPr>
        <xdr:cNvPr id="4" name="Imagen 3">
          <a:hlinkClick xmlns:r="http://schemas.openxmlformats.org/officeDocument/2006/relationships" r:id="rId5"/>
          <a:extLst>
            <a:ext uri="{FF2B5EF4-FFF2-40B4-BE49-F238E27FC236}">
              <a16:creationId xmlns:a16="http://schemas.microsoft.com/office/drawing/2014/main" id="{DC42813F-47B9-4A91-8473-8D894E19D813}"/>
            </a:ext>
          </a:extLst>
        </xdr:cNvPr>
        <xdr:cNvPicPr>
          <a:picLocks noChangeAspect="1"/>
        </xdr:cNvPicPr>
      </xdr:nvPicPr>
      <xdr:blipFill>
        <a:blip xmlns:r="http://schemas.openxmlformats.org/officeDocument/2006/relationships" r:embed="rId6"/>
        <a:srcRect/>
        <a:stretch/>
      </xdr:blipFill>
      <xdr:spPr>
        <a:xfrm>
          <a:off x="5750227" y="0"/>
          <a:ext cx="860635" cy="888583"/>
        </a:xfrm>
        <a:prstGeom prst="rect">
          <a:avLst/>
        </a:prstGeom>
      </xdr:spPr>
    </xdr:pic>
    <xdr:clientData/>
  </xdr:twoCellAnchor>
  <xdr:twoCellAnchor editAs="absolute">
    <xdr:from>
      <xdr:col>4</xdr:col>
      <xdr:colOff>133061</xdr:colOff>
      <xdr:row>0</xdr:row>
      <xdr:rowOff>0</xdr:rowOff>
    </xdr:from>
    <xdr:to>
      <xdr:col>4</xdr:col>
      <xdr:colOff>1033464</xdr:colOff>
      <xdr:row>0</xdr:row>
      <xdr:rowOff>885408</xdr:rowOff>
    </xdr:to>
    <xdr:pic>
      <xdr:nvPicPr>
        <xdr:cNvPr id="5" name="Imagen 4">
          <a:hlinkClick xmlns:r="http://schemas.openxmlformats.org/officeDocument/2006/relationships" r:id="rId7"/>
          <a:extLst>
            <a:ext uri="{FF2B5EF4-FFF2-40B4-BE49-F238E27FC236}">
              <a16:creationId xmlns:a16="http://schemas.microsoft.com/office/drawing/2014/main" id="{4C379880-247C-47F9-A62C-DA929871C957}"/>
            </a:ext>
          </a:extLst>
        </xdr:cNvPr>
        <xdr:cNvPicPr>
          <a:picLocks noChangeAspect="1"/>
        </xdr:cNvPicPr>
      </xdr:nvPicPr>
      <xdr:blipFill>
        <a:blip xmlns:r="http://schemas.openxmlformats.org/officeDocument/2006/relationships" r:embed="rId8"/>
        <a:srcRect/>
        <a:stretch/>
      </xdr:blipFill>
      <xdr:spPr>
        <a:xfrm>
          <a:off x="7097176" y="0"/>
          <a:ext cx="906753" cy="888583"/>
        </a:xfrm>
        <a:prstGeom prst="rect">
          <a:avLst/>
        </a:prstGeom>
      </xdr:spPr>
    </xdr:pic>
    <xdr:clientData/>
  </xdr:twoCellAnchor>
  <xdr:twoCellAnchor editAs="absolute">
    <xdr:from>
      <xdr:col>6</xdr:col>
      <xdr:colOff>706905</xdr:colOff>
      <xdr:row>0</xdr:row>
      <xdr:rowOff>0</xdr:rowOff>
    </xdr:from>
    <xdr:to>
      <xdr:col>7</xdr:col>
      <xdr:colOff>589183</xdr:colOff>
      <xdr:row>0</xdr:row>
      <xdr:rowOff>885408</xdr:rowOff>
    </xdr:to>
    <xdr:pic>
      <xdr:nvPicPr>
        <xdr:cNvPr id="6" name="Imagen 5">
          <a:hlinkClick xmlns:r="http://schemas.openxmlformats.org/officeDocument/2006/relationships" r:id="rId9"/>
          <a:extLst>
            <a:ext uri="{FF2B5EF4-FFF2-40B4-BE49-F238E27FC236}">
              <a16:creationId xmlns:a16="http://schemas.microsoft.com/office/drawing/2014/main" id="{D53BB190-6C59-422D-844E-C2C987F31C45}"/>
            </a:ext>
          </a:extLst>
        </xdr:cNvPr>
        <xdr:cNvPicPr>
          <a:picLocks noChangeAspect="1"/>
        </xdr:cNvPicPr>
      </xdr:nvPicPr>
      <xdr:blipFill>
        <a:blip xmlns:r="http://schemas.openxmlformats.org/officeDocument/2006/relationships" r:embed="rId10"/>
        <a:srcRect/>
        <a:stretch/>
      </xdr:blipFill>
      <xdr:spPr>
        <a:xfrm>
          <a:off x="9851339" y="0"/>
          <a:ext cx="927839" cy="888583"/>
        </a:xfrm>
        <a:prstGeom prst="rect">
          <a:avLst/>
        </a:prstGeom>
      </xdr:spPr>
    </xdr:pic>
    <xdr:clientData/>
  </xdr:twoCellAnchor>
  <xdr:twoCellAnchor editAs="absolute">
    <xdr:from>
      <xdr:col>8</xdr:col>
      <xdr:colOff>98094</xdr:colOff>
      <xdr:row>0</xdr:row>
      <xdr:rowOff>277982</xdr:rowOff>
    </xdr:from>
    <xdr:to>
      <xdr:col>8</xdr:col>
      <xdr:colOff>536303</xdr:colOff>
      <xdr:row>0</xdr:row>
      <xdr:rowOff>658393</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9F3B32F7-482A-4EBE-98D0-28CDAF2C620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41896" y="274807"/>
          <a:ext cx="428684" cy="3804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426508</xdr:colOff>
      <xdr:row>0</xdr:row>
      <xdr:rowOff>246597</xdr:rowOff>
    </xdr:from>
    <xdr:to>
      <xdr:col>1</xdr:col>
      <xdr:colOff>1646978</xdr:colOff>
      <xdr:row>0</xdr:row>
      <xdr:rowOff>711906</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3273477</xdr:colOff>
      <xdr:row>0</xdr:row>
      <xdr:rowOff>11566</xdr:rowOff>
    </xdr:from>
    <xdr:to>
      <xdr:col>1</xdr:col>
      <xdr:colOff>4145060</xdr:colOff>
      <xdr:row>0</xdr:row>
      <xdr:rowOff>886324</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1</xdr:col>
      <xdr:colOff>4575152</xdr:colOff>
      <xdr:row>0</xdr:row>
      <xdr:rowOff>0</xdr:rowOff>
    </xdr:from>
    <xdr:to>
      <xdr:col>1</xdr:col>
      <xdr:colOff>5460560</xdr:colOff>
      <xdr:row>0</xdr:row>
      <xdr:rowOff>885408</xdr:rowOff>
    </xdr:to>
    <xdr:pic>
      <xdr:nvPicPr>
        <xdr:cNvPr id="4" name="Imagen 3">
          <a:hlinkClick xmlns:r="http://schemas.openxmlformats.org/officeDocument/2006/relationships" r:id="rId5"/>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4</xdr:col>
      <xdr:colOff>534524</xdr:colOff>
      <xdr:row>0</xdr:row>
      <xdr:rowOff>0</xdr:rowOff>
    </xdr:from>
    <xdr:to>
      <xdr:col>5</xdr:col>
      <xdr:colOff>146067</xdr:colOff>
      <xdr:row>0</xdr:row>
      <xdr:rowOff>885408</xdr:rowOff>
    </xdr:to>
    <xdr:pic>
      <xdr:nvPicPr>
        <xdr:cNvPr id="8" name="Imagen 7">
          <a:hlinkClick xmlns:r="http://schemas.openxmlformats.org/officeDocument/2006/relationships" r:id="rId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8"/>
        <a:srcRect/>
        <a:stretch/>
      </xdr:blipFill>
      <xdr:spPr>
        <a:xfrm>
          <a:off x="9400535" y="0"/>
          <a:ext cx="917526" cy="888583"/>
        </a:xfrm>
        <a:prstGeom prst="rect">
          <a:avLst/>
        </a:prstGeom>
      </xdr:spPr>
    </xdr:pic>
    <xdr:clientData/>
  </xdr:twoCellAnchor>
  <xdr:twoCellAnchor editAs="absolute">
    <xdr:from>
      <xdr:col>5</xdr:col>
      <xdr:colOff>758091</xdr:colOff>
      <xdr:row>0</xdr:row>
      <xdr:rowOff>277982</xdr:rowOff>
    </xdr:from>
    <xdr:to>
      <xdr:col>6</xdr:col>
      <xdr:colOff>61407</xdr:colOff>
      <xdr:row>0</xdr:row>
      <xdr:rowOff>658393</xdr:rowOff>
    </xdr:to>
    <xdr:pic>
      <xdr:nvPicPr>
        <xdr:cNvPr id="9" name="Graphic 2" descr="Home outline">
          <a:hlinkClick xmlns:r="http://schemas.openxmlformats.org/officeDocument/2006/relationships" r:id="rId9"/>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936435" y="281157"/>
          <a:ext cx="415459" cy="380411"/>
        </a:xfrm>
        <a:prstGeom prst="rect">
          <a:avLst/>
        </a:prstGeom>
      </xdr:spPr>
    </xdr:pic>
    <xdr:clientData/>
  </xdr:twoCellAnchor>
  <xdr:twoCellAnchor editAs="oneCell">
    <xdr:from>
      <xdr:col>0</xdr:col>
      <xdr:colOff>897464</xdr:colOff>
      <xdr:row>1</xdr:row>
      <xdr:rowOff>76929</xdr:rowOff>
    </xdr:from>
    <xdr:to>
      <xdr:col>5</xdr:col>
      <xdr:colOff>1075764</xdr:colOff>
      <xdr:row>6</xdr:row>
      <xdr:rowOff>121291</xdr:rowOff>
    </xdr:to>
    <xdr:pic>
      <xdr:nvPicPr>
        <xdr:cNvPr id="11" name="Imagen 6">
          <a:extLst>
            <a:ext uri="{FF2B5EF4-FFF2-40B4-BE49-F238E27FC236}">
              <a16:creationId xmlns:a16="http://schemas.microsoft.com/office/drawing/2014/main" id="{5E115BB3-A420-01DE-99C2-8EA7CA23AF5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7464" y="1029429"/>
          <a:ext cx="10700624" cy="1003212"/>
        </a:xfrm>
        <a:prstGeom prst="rect">
          <a:avLst/>
        </a:prstGeom>
      </xdr:spPr>
    </xdr:pic>
    <xdr:clientData/>
  </xdr:twoCellAnchor>
  <xdr:twoCellAnchor editAs="absolute">
    <xdr:from>
      <xdr:col>1</xdr:col>
      <xdr:colOff>5782235</xdr:colOff>
      <xdr:row>0</xdr:row>
      <xdr:rowOff>67235</xdr:rowOff>
    </xdr:from>
    <xdr:to>
      <xdr:col>2</xdr:col>
      <xdr:colOff>501233</xdr:colOff>
      <xdr:row>1</xdr:row>
      <xdr:rowOff>3318</xdr:rowOff>
    </xdr:to>
    <xdr:pic>
      <xdr:nvPicPr>
        <xdr:cNvPr id="6" name="Imagen 5">
          <a:hlinkClick xmlns:r="http://schemas.openxmlformats.org/officeDocument/2006/relationships" r:id="rId13"/>
          <a:extLst>
            <a:ext uri="{FF2B5EF4-FFF2-40B4-BE49-F238E27FC236}">
              <a16:creationId xmlns:a16="http://schemas.microsoft.com/office/drawing/2014/main" id="{28FA17F6-F023-4FD7-8E88-B21603D29B71}"/>
            </a:ext>
          </a:extLst>
        </xdr:cNvPr>
        <xdr:cNvPicPr>
          <a:picLocks noChangeAspect="1"/>
        </xdr:cNvPicPr>
      </xdr:nvPicPr>
      <xdr:blipFill>
        <a:blip xmlns:r="http://schemas.openxmlformats.org/officeDocument/2006/relationships" r:embed="rId14"/>
        <a:srcRect/>
        <a:stretch/>
      </xdr:blipFill>
      <xdr:spPr>
        <a:xfrm>
          <a:off x="6723529" y="67235"/>
          <a:ext cx="882233" cy="888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559377</xdr:colOff>
      <xdr:row>0</xdr:row>
      <xdr:rowOff>246597</xdr:rowOff>
    </xdr:from>
    <xdr:to>
      <xdr:col>2</xdr:col>
      <xdr:colOff>314729</xdr:colOff>
      <xdr:row>0</xdr:row>
      <xdr:rowOff>715081</xdr:rowOff>
    </xdr:to>
    <xdr:pic>
      <xdr:nvPicPr>
        <xdr:cNvPr id="3" name="3 Imagen">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683062</xdr:colOff>
      <xdr:row>0</xdr:row>
      <xdr:rowOff>8391</xdr:rowOff>
    </xdr:from>
    <xdr:to>
      <xdr:col>4</xdr:col>
      <xdr:colOff>183911</xdr:colOff>
      <xdr:row>0</xdr:row>
      <xdr:rowOff>883149</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4</xdr:col>
      <xdr:colOff>676637</xdr:colOff>
      <xdr:row>0</xdr:row>
      <xdr:rowOff>0</xdr:rowOff>
    </xdr:from>
    <xdr:to>
      <xdr:col>4</xdr:col>
      <xdr:colOff>1552520</xdr:colOff>
      <xdr:row>0</xdr:row>
      <xdr:rowOff>888583</xdr:rowOff>
    </xdr:to>
    <xdr:pic>
      <xdr:nvPicPr>
        <xdr:cNvPr id="5" name="Imagen 4">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5</xdr:col>
      <xdr:colOff>381500</xdr:colOff>
      <xdr:row>0</xdr:row>
      <xdr:rowOff>0</xdr:rowOff>
    </xdr:from>
    <xdr:to>
      <xdr:col>5</xdr:col>
      <xdr:colOff>1263733</xdr:colOff>
      <xdr:row>0</xdr:row>
      <xdr:rowOff>888583</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8"/>
        <a:srcRect/>
        <a:stretch/>
      </xdr:blipFill>
      <xdr:spPr>
        <a:xfrm>
          <a:off x="6780569" y="0"/>
          <a:ext cx="888583" cy="888583"/>
        </a:xfrm>
        <a:prstGeom prst="rect">
          <a:avLst/>
        </a:prstGeom>
      </xdr:spPr>
    </xdr:pic>
    <xdr:clientData/>
  </xdr:twoCellAnchor>
  <xdr:twoCellAnchor editAs="absolute">
    <xdr:from>
      <xdr:col>7</xdr:col>
      <xdr:colOff>597703</xdr:colOff>
      <xdr:row>0</xdr:row>
      <xdr:rowOff>0</xdr:rowOff>
    </xdr:from>
    <xdr:to>
      <xdr:col>8</xdr:col>
      <xdr:colOff>83593</xdr:colOff>
      <xdr:row>0</xdr:row>
      <xdr:rowOff>888583</xdr:rowOff>
    </xdr:to>
    <xdr:pic>
      <xdr:nvPicPr>
        <xdr:cNvPr id="7" name="Imagen 6">
          <a:hlinkClick xmlns:r="http://schemas.openxmlformats.org/officeDocument/2006/relationships" r:id="rId9"/>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755076</xdr:colOff>
      <xdr:row>0</xdr:row>
      <xdr:rowOff>274807</xdr:rowOff>
    </xdr:from>
    <xdr:to>
      <xdr:col>8</xdr:col>
      <xdr:colOff>1170535</xdr:colOff>
      <xdr:row>0</xdr:row>
      <xdr:rowOff>655218</xdr:rowOff>
    </xdr:to>
    <xdr:pic>
      <xdr:nvPicPr>
        <xdr:cNvPr id="8" name="Graphic 2" descr="Home outline">
          <a:hlinkClick xmlns:r="http://schemas.openxmlformats.org/officeDocument/2006/relationships" r:id="rId11"/>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twoCellAnchor editAs="oneCell">
    <xdr:from>
      <xdr:col>0</xdr:col>
      <xdr:colOff>802987</xdr:colOff>
      <xdr:row>13</xdr:row>
      <xdr:rowOff>102467</xdr:rowOff>
    </xdr:from>
    <xdr:to>
      <xdr:col>6</xdr:col>
      <xdr:colOff>647198</xdr:colOff>
      <xdr:row>20</xdr:row>
      <xdr:rowOff>114300</xdr:rowOff>
    </xdr:to>
    <xdr:pic>
      <xdr:nvPicPr>
        <xdr:cNvPr id="11" name="Imagen 1">
          <a:extLst>
            <a:ext uri="{FF2B5EF4-FFF2-40B4-BE49-F238E27FC236}">
              <a16:creationId xmlns:a16="http://schemas.microsoft.com/office/drawing/2014/main" id="{E5826F8C-F271-607D-8ACF-78B79AD383C3}"/>
            </a:ext>
          </a:extLst>
        </xdr:cNvPr>
        <xdr:cNvPicPr>
          <a:picLocks noChangeAspect="1"/>
        </xdr:cNvPicPr>
      </xdr:nvPicPr>
      <xdr:blipFill>
        <a:blip xmlns:r="http://schemas.openxmlformats.org/officeDocument/2006/relationships" r:embed="rId14"/>
        <a:stretch>
          <a:fillRect/>
        </a:stretch>
      </xdr:blipFill>
      <xdr:spPr>
        <a:xfrm>
          <a:off x="802987" y="4360142"/>
          <a:ext cx="7940461" cy="2936008"/>
        </a:xfrm>
        <a:prstGeom prst="rect">
          <a:avLst/>
        </a:prstGeom>
      </xdr:spPr>
    </xdr:pic>
    <xdr:clientData/>
  </xdr:twoCellAnchor>
  <xdr:twoCellAnchor editAs="oneCell">
    <xdr:from>
      <xdr:col>0</xdr:col>
      <xdr:colOff>571500</xdr:colOff>
      <xdr:row>45</xdr:row>
      <xdr:rowOff>47626</xdr:rowOff>
    </xdr:from>
    <xdr:to>
      <xdr:col>7</xdr:col>
      <xdr:colOff>666750</xdr:colOff>
      <xdr:row>69</xdr:row>
      <xdr:rowOff>105710</xdr:rowOff>
    </xdr:to>
    <xdr:pic>
      <xdr:nvPicPr>
        <xdr:cNvPr id="9" name="Imagen 8">
          <a:extLst>
            <a:ext uri="{FF2B5EF4-FFF2-40B4-BE49-F238E27FC236}">
              <a16:creationId xmlns:a16="http://schemas.microsoft.com/office/drawing/2014/main" id="{C53A5408-8768-8702-6755-FD6F5D9F9225}"/>
            </a:ext>
          </a:extLst>
        </xdr:cNvPr>
        <xdr:cNvPicPr>
          <a:picLocks noChangeAspect="1"/>
        </xdr:cNvPicPr>
      </xdr:nvPicPr>
      <xdr:blipFill>
        <a:blip xmlns:r="http://schemas.openxmlformats.org/officeDocument/2006/relationships" r:embed="rId15"/>
        <a:stretch>
          <a:fillRect/>
        </a:stretch>
      </xdr:blipFill>
      <xdr:spPr>
        <a:xfrm>
          <a:off x="571500" y="15144751"/>
          <a:ext cx="9124950" cy="39442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304800</xdr:colOff>
      <xdr:row>0</xdr:row>
      <xdr:rowOff>246597</xdr:rowOff>
    </xdr:from>
    <xdr:to>
      <xdr:col>2</xdr:col>
      <xdr:colOff>217170</xdr:colOff>
      <xdr:row>0</xdr:row>
      <xdr:rowOff>715081</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526044</xdr:colOff>
      <xdr:row>0</xdr:row>
      <xdr:rowOff>8391</xdr:rowOff>
    </xdr:from>
    <xdr:to>
      <xdr:col>4</xdr:col>
      <xdr:colOff>581652</xdr:colOff>
      <xdr:row>0</xdr:row>
      <xdr:rowOff>883149</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4</xdr:col>
      <xdr:colOff>1008569</xdr:colOff>
      <xdr:row>0</xdr:row>
      <xdr:rowOff>0</xdr:rowOff>
    </xdr:from>
    <xdr:to>
      <xdr:col>5</xdr:col>
      <xdr:colOff>573177</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5</xdr:col>
      <xdr:colOff>998894</xdr:colOff>
      <xdr:row>0</xdr:row>
      <xdr:rowOff>0</xdr:rowOff>
    </xdr:from>
    <xdr:to>
      <xdr:col>6</xdr:col>
      <xdr:colOff>563502</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8"/>
        <a:srcRect/>
        <a:stretch/>
      </xdr:blipFill>
      <xdr:spPr>
        <a:xfrm>
          <a:off x="6780569" y="0"/>
          <a:ext cx="888583" cy="888583"/>
        </a:xfrm>
        <a:prstGeom prst="rect">
          <a:avLst/>
        </a:prstGeom>
      </xdr:spPr>
    </xdr:pic>
    <xdr:clientData/>
  </xdr:twoCellAnchor>
  <xdr:twoCellAnchor editAs="absolute">
    <xdr:from>
      <xdr:col>7</xdr:col>
      <xdr:colOff>1085210</xdr:colOff>
      <xdr:row>0</xdr:row>
      <xdr:rowOff>0</xdr:rowOff>
    </xdr:from>
    <xdr:to>
      <xdr:col>8</xdr:col>
      <xdr:colOff>812111</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9</xdr:col>
      <xdr:colOff>220810</xdr:colOff>
      <xdr:row>0</xdr:row>
      <xdr:rowOff>274807</xdr:rowOff>
    </xdr:from>
    <xdr:to>
      <xdr:col>9</xdr:col>
      <xdr:colOff>636269</xdr:colOff>
      <xdr:row>0</xdr:row>
      <xdr:rowOff>655218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641350</xdr:colOff>
      <xdr:row>0</xdr:row>
      <xdr:rowOff>246597</xdr:rowOff>
    </xdr:from>
    <xdr:to>
      <xdr:col>1</xdr:col>
      <xdr:colOff>1864808</xdr:colOff>
      <xdr:row>0</xdr:row>
      <xdr:rowOff>715081</xdr:rowOff>
    </xdr:to>
    <xdr:pic>
      <xdr:nvPicPr>
        <xdr:cNvPr id="2" name="3 Imagen">
          <a:hlinkClick xmlns:r="http://schemas.openxmlformats.org/officeDocument/2006/relationships" r:id="rId1"/>
          <a:extLst>
            <a:ext uri="{FF2B5EF4-FFF2-40B4-BE49-F238E27FC236}">
              <a16:creationId xmlns:a16="http://schemas.microsoft.com/office/drawing/2014/main" id="{87F7EAF6-C823-4AE3-85ED-1F5EF8F1F21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77950" y="246597"/>
          <a:ext cx="1223458" cy="468484"/>
        </a:xfrm>
        <a:prstGeom prst="rect">
          <a:avLst/>
        </a:prstGeom>
      </xdr:spPr>
    </xdr:pic>
    <xdr:clientData/>
  </xdr:twoCellAnchor>
  <xdr:twoCellAnchor editAs="absolute">
    <xdr:from>
      <xdr:col>1</xdr:col>
      <xdr:colOff>3881954</xdr:colOff>
      <xdr:row>0</xdr:row>
      <xdr:rowOff>0</xdr:rowOff>
    </xdr:from>
    <xdr:to>
      <xdr:col>2</xdr:col>
      <xdr:colOff>665008</xdr:colOff>
      <xdr:row>0</xdr:row>
      <xdr:rowOff>945433</xdr:rowOff>
    </xdr:to>
    <xdr:pic>
      <xdr:nvPicPr>
        <xdr:cNvPr id="3" name="Imagen 2">
          <a:hlinkClick xmlns:r="http://schemas.openxmlformats.org/officeDocument/2006/relationships" r:id="rId3"/>
          <a:extLst>
            <a:ext uri="{FF2B5EF4-FFF2-40B4-BE49-F238E27FC236}">
              <a16:creationId xmlns:a16="http://schemas.microsoft.com/office/drawing/2014/main" id="{41B64406-7DF7-4B75-B694-C9E7C784D4BE}"/>
            </a:ext>
          </a:extLst>
        </xdr:cNvPr>
        <xdr:cNvPicPr>
          <a:picLocks noChangeAspect="1"/>
        </xdr:cNvPicPr>
      </xdr:nvPicPr>
      <xdr:blipFill>
        <a:blip xmlns:r="http://schemas.openxmlformats.org/officeDocument/2006/relationships" r:embed="rId4"/>
        <a:srcRect/>
        <a:stretch/>
      </xdr:blipFill>
      <xdr:spPr>
        <a:xfrm>
          <a:off x="4619373" y="0"/>
          <a:ext cx="931038" cy="945433"/>
        </a:xfrm>
        <a:prstGeom prst="rect">
          <a:avLst/>
        </a:prstGeom>
      </xdr:spPr>
    </xdr:pic>
    <xdr:clientData/>
  </xdr:twoCellAnchor>
  <xdr:twoCellAnchor editAs="absolute">
    <xdr:from>
      <xdr:col>2</xdr:col>
      <xdr:colOff>1144534</xdr:colOff>
      <xdr:row>0</xdr:row>
      <xdr:rowOff>0</xdr:rowOff>
    </xdr:from>
    <xdr:to>
      <xdr:col>2</xdr:col>
      <xdr:colOff>1973817</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CC04FF1F-B32C-4FFE-BBF6-C93979C52548}"/>
            </a:ext>
          </a:extLst>
        </xdr:cNvPr>
        <xdr:cNvPicPr>
          <a:picLocks noChangeAspect="1"/>
        </xdr:cNvPicPr>
      </xdr:nvPicPr>
      <xdr:blipFill>
        <a:blip xmlns:r="http://schemas.openxmlformats.org/officeDocument/2006/relationships" r:embed="rId6"/>
        <a:srcRect/>
        <a:stretch/>
      </xdr:blipFill>
      <xdr:spPr>
        <a:xfrm>
          <a:off x="5710184" y="0"/>
          <a:ext cx="891917" cy="888583"/>
        </a:xfrm>
        <a:prstGeom prst="rect">
          <a:avLst/>
        </a:prstGeom>
      </xdr:spPr>
    </xdr:pic>
    <xdr:clientData/>
  </xdr:twoCellAnchor>
  <xdr:twoCellAnchor editAs="absolute">
    <xdr:from>
      <xdr:col>3</xdr:col>
      <xdr:colOff>450004</xdr:colOff>
      <xdr:row>0</xdr:row>
      <xdr:rowOff>0</xdr:rowOff>
    </xdr:from>
    <xdr:to>
      <xdr:col>3</xdr:col>
      <xdr:colOff>1365373</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37036A96-BEDA-4109-B664-1D584F0B5433}"/>
            </a:ext>
          </a:extLst>
        </xdr:cNvPr>
        <xdr:cNvPicPr>
          <a:picLocks noChangeAspect="1"/>
        </xdr:cNvPicPr>
      </xdr:nvPicPr>
      <xdr:blipFill>
        <a:blip xmlns:r="http://schemas.openxmlformats.org/officeDocument/2006/relationships" r:embed="rId8"/>
        <a:srcRect/>
        <a:stretch/>
      </xdr:blipFill>
      <xdr:spPr>
        <a:xfrm>
          <a:off x="7078249" y="0"/>
          <a:ext cx="911328" cy="888583"/>
        </a:xfrm>
        <a:prstGeom prst="rect">
          <a:avLst/>
        </a:prstGeom>
      </xdr:spPr>
    </xdr:pic>
    <xdr:clientData/>
  </xdr:twoCellAnchor>
  <xdr:twoCellAnchor editAs="absolute">
    <xdr:from>
      <xdr:col>4</xdr:col>
      <xdr:colOff>1143793</xdr:colOff>
      <xdr:row>0</xdr:row>
      <xdr:rowOff>0</xdr:rowOff>
    </xdr:from>
    <xdr:to>
      <xdr:col>4</xdr:col>
      <xdr:colOff>1967137</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7586354D-344A-4342-A601-1103C2924F8E}"/>
            </a:ext>
          </a:extLst>
        </xdr:cNvPr>
        <xdr:cNvPicPr>
          <a:picLocks noChangeAspect="1"/>
        </xdr:cNvPicPr>
      </xdr:nvPicPr>
      <xdr:blipFill>
        <a:blip xmlns:r="http://schemas.openxmlformats.org/officeDocument/2006/relationships" r:embed="rId10"/>
        <a:srcRect/>
        <a:stretch/>
      </xdr:blipFill>
      <xdr:spPr>
        <a:xfrm>
          <a:off x="9830593" y="0"/>
          <a:ext cx="914553" cy="888583"/>
        </a:xfrm>
        <a:prstGeom prst="rect">
          <a:avLst/>
        </a:prstGeom>
      </xdr:spPr>
    </xdr:pic>
    <xdr:clientData/>
  </xdr:twoCellAnchor>
  <xdr:twoCellAnchor editAs="absolute">
    <xdr:from>
      <xdr:col>5</xdr:col>
      <xdr:colOff>673147</xdr:colOff>
      <xdr:row>0</xdr:row>
      <xdr:rowOff>274807</xdr:rowOff>
    </xdr:from>
    <xdr:to>
      <xdr:col>5</xdr:col>
      <xdr:colOff>1088606</xdr:colOff>
      <xdr:row>0</xdr:row>
      <xdr:rowOff>655218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7DAB8D4A-65D5-4768-97D3-B3C4D35829B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22542" y="274807"/>
          <a:ext cx="415459" cy="3804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635000</xdr:colOff>
      <xdr:row>0</xdr:row>
      <xdr:rowOff>246597</xdr:rowOff>
    </xdr:from>
    <xdr:to>
      <xdr:col>1</xdr:col>
      <xdr:colOff>1864808</xdr:colOff>
      <xdr:row>0</xdr:row>
      <xdr:rowOff>715081</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3637358</xdr:colOff>
      <xdr:row>0</xdr:row>
      <xdr:rowOff>11566</xdr:rowOff>
    </xdr:from>
    <xdr:to>
      <xdr:col>2</xdr:col>
      <xdr:colOff>563469</xdr:colOff>
      <xdr:row>0</xdr:row>
      <xdr:rowOff>886324</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rcRect/>
        <a:stretch/>
      </xdr:blipFill>
      <xdr:spPr>
        <a:xfrm>
          <a:off x="4365740" y="11566"/>
          <a:ext cx="892994" cy="874758"/>
        </a:xfrm>
        <a:prstGeom prst="rect">
          <a:avLst/>
        </a:prstGeom>
      </xdr:spPr>
    </xdr:pic>
    <xdr:clientData/>
  </xdr:twoCellAnchor>
  <xdr:twoCellAnchor editAs="absolute">
    <xdr:from>
      <xdr:col>2</xdr:col>
      <xdr:colOff>1144534</xdr:colOff>
      <xdr:row>0</xdr:row>
      <xdr:rowOff>0</xdr:rowOff>
    </xdr:from>
    <xdr:to>
      <xdr:col>3</xdr:col>
      <xdr:colOff>493401</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3</xdr:col>
      <xdr:colOff>969549</xdr:colOff>
      <xdr:row>0</xdr:row>
      <xdr:rowOff>0</xdr:rowOff>
    </xdr:from>
    <xdr:to>
      <xdr:col>4</xdr:col>
      <xdr:colOff>331477</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8"/>
        <a:srcRect/>
        <a:stretch/>
      </xdr:blipFill>
      <xdr:spPr>
        <a:xfrm>
          <a:off x="6770862" y="0"/>
          <a:ext cx="907997" cy="888583"/>
        </a:xfrm>
        <a:prstGeom prst="rect">
          <a:avLst/>
        </a:prstGeom>
      </xdr:spPr>
    </xdr:pic>
    <xdr:clientData/>
  </xdr:twoCellAnchor>
  <xdr:twoCellAnchor editAs="absolute">
    <xdr:from>
      <xdr:col>5</xdr:col>
      <xdr:colOff>635793</xdr:colOff>
      <xdr:row>0</xdr:row>
      <xdr:rowOff>0</xdr:rowOff>
    </xdr:from>
    <xdr:to>
      <xdr:col>6</xdr:col>
      <xdr:colOff>7296</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6</xdr:col>
      <xdr:colOff>684692</xdr:colOff>
      <xdr:row>0</xdr:row>
      <xdr:rowOff>274807</xdr:rowOff>
    </xdr:from>
    <xdr:to>
      <xdr:col>6</xdr:col>
      <xdr:colOff>1093801</xdr:colOff>
      <xdr:row>0</xdr:row>
      <xdr:rowOff>655218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711199</xdr:colOff>
      <xdr:row>0</xdr:row>
      <xdr:rowOff>246596</xdr:rowOff>
    </xdr:from>
    <xdr:to>
      <xdr:col>1</xdr:col>
      <xdr:colOff>2216898</xdr:colOff>
      <xdr:row>0</xdr:row>
      <xdr:rowOff>819150</xdr:rowOff>
    </xdr:to>
    <xdr:pic>
      <xdr:nvPicPr>
        <xdr:cNvPr id="2" name="3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339849" y="246596"/>
          <a:ext cx="1505699" cy="572554"/>
        </a:xfrm>
        <a:prstGeom prst="rect">
          <a:avLst/>
        </a:prstGeom>
      </xdr:spPr>
    </xdr:pic>
    <xdr:clientData/>
  </xdr:twoCellAnchor>
  <xdr:twoCellAnchor editAs="absolute">
    <xdr:from>
      <xdr:col>1</xdr:col>
      <xdr:colOff>3564519</xdr:colOff>
      <xdr:row>0</xdr:row>
      <xdr:rowOff>11566</xdr:rowOff>
    </xdr:from>
    <xdr:to>
      <xdr:col>1</xdr:col>
      <xdr:colOff>4439277</xdr:colOff>
      <xdr:row>0</xdr:row>
      <xdr:rowOff>886324</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3"/>
        <a:srcRect/>
        <a:stretch/>
      </xdr:blipFill>
      <xdr:spPr>
        <a:xfrm>
          <a:off x="4164594" y="8391"/>
          <a:ext cx="874758" cy="874758"/>
        </a:xfrm>
        <a:prstGeom prst="rect">
          <a:avLst/>
        </a:prstGeom>
      </xdr:spPr>
    </xdr:pic>
    <xdr:clientData/>
  </xdr:twoCellAnchor>
  <xdr:twoCellAnchor editAs="absolute">
    <xdr:from>
      <xdr:col>1</xdr:col>
      <xdr:colOff>4869369</xdr:colOff>
      <xdr:row>0</xdr:row>
      <xdr:rowOff>0</xdr:rowOff>
    </xdr:from>
    <xdr:to>
      <xdr:col>1</xdr:col>
      <xdr:colOff>5754777</xdr:colOff>
      <xdr:row>0</xdr:row>
      <xdr:rowOff>885408</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5"/>
        <a:srcRect/>
        <a:stretch/>
      </xdr:blipFill>
      <xdr:spPr>
        <a:xfrm>
          <a:off x="5466269" y="0"/>
          <a:ext cx="888583" cy="888583"/>
        </a:xfrm>
        <a:prstGeom prst="rect">
          <a:avLst/>
        </a:prstGeom>
      </xdr:spPr>
    </xdr:pic>
    <xdr:clientData/>
  </xdr:twoCellAnchor>
  <xdr:twoCellAnchor editAs="absolute">
    <xdr:from>
      <xdr:col>1</xdr:col>
      <xdr:colOff>6180494</xdr:colOff>
      <xdr:row>0</xdr:row>
      <xdr:rowOff>57150</xdr:rowOff>
    </xdr:from>
    <xdr:to>
      <xdr:col>2</xdr:col>
      <xdr:colOff>133350</xdr:colOff>
      <xdr:row>0</xdr:row>
      <xdr:rowOff>866775</xdr:rowOff>
    </xdr:to>
    <xdr:pic>
      <xdr:nvPicPr>
        <xdr:cNvPr id="5" name="Imagen 4">
          <a:hlinkClick xmlns:r="http://schemas.openxmlformats.org/officeDocument/2006/relationships" r:id="rId6"/>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7"/>
        <a:srcRect/>
        <a:stretch/>
      </xdr:blipFill>
      <xdr:spPr>
        <a:xfrm>
          <a:off x="6809144" y="57150"/>
          <a:ext cx="896581" cy="809625"/>
        </a:xfrm>
        <a:prstGeom prst="rect">
          <a:avLst/>
        </a:prstGeom>
      </xdr:spPr>
    </xdr:pic>
    <xdr:clientData/>
  </xdr:twoCellAnchor>
  <xdr:twoCellAnchor editAs="absolute">
    <xdr:from>
      <xdr:col>2</xdr:col>
      <xdr:colOff>2161535</xdr:colOff>
      <xdr:row>0</xdr:row>
      <xdr:rowOff>0</xdr:rowOff>
    </xdr:from>
    <xdr:to>
      <xdr:col>2</xdr:col>
      <xdr:colOff>3036872</xdr:colOff>
      <xdr:row>0</xdr:row>
      <xdr:rowOff>847725</xdr:rowOff>
    </xdr:to>
    <xdr:pic>
      <xdr:nvPicPr>
        <xdr:cNvPr id="6" name="Imagen 5">
          <a:hlinkClick xmlns:r="http://schemas.openxmlformats.org/officeDocument/2006/relationships" r:id="rId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9"/>
        <a:srcRect/>
        <a:stretch/>
      </xdr:blipFill>
      <xdr:spPr>
        <a:xfrm>
          <a:off x="9733910" y="0"/>
          <a:ext cx="875337" cy="847725"/>
        </a:xfrm>
        <a:prstGeom prst="rect">
          <a:avLst/>
        </a:prstGeom>
      </xdr:spPr>
    </xdr:pic>
    <xdr:clientData/>
  </xdr:twoCellAnchor>
  <xdr:twoCellAnchor editAs="absolute">
    <xdr:from>
      <xdr:col>2</xdr:col>
      <xdr:colOff>3697435</xdr:colOff>
      <xdr:row>0</xdr:row>
      <xdr:rowOff>277982</xdr:rowOff>
    </xdr:from>
    <xdr:to>
      <xdr:col>2</xdr:col>
      <xdr:colOff>4171950</xdr:colOff>
      <xdr:row>0</xdr:row>
      <xdr:rowOff>711200</xdr:rowOff>
    </xdr:to>
    <xdr:pic>
      <xdr:nvPicPr>
        <xdr:cNvPr id="7" name="Graphic 2" descr="Home outline">
          <a:hlinkClick xmlns:r="http://schemas.openxmlformats.org/officeDocument/2006/relationships" r:id="rId10"/>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1269810" y="277982"/>
          <a:ext cx="474515" cy="433218"/>
        </a:xfrm>
        <a:prstGeom prst="rect">
          <a:avLst/>
        </a:prstGeom>
      </xdr:spPr>
    </xdr:pic>
    <xdr:clientData/>
  </xdr:twoCellAnchor>
  <xdr:twoCellAnchor editAs="oneCell">
    <xdr:from>
      <xdr:col>0</xdr:col>
      <xdr:colOff>1285875</xdr:colOff>
      <xdr:row>2</xdr:row>
      <xdr:rowOff>0</xdr:rowOff>
    </xdr:from>
    <xdr:to>
      <xdr:col>1</xdr:col>
      <xdr:colOff>6883564</xdr:colOff>
      <xdr:row>6</xdr:row>
      <xdr:rowOff>25400</xdr:rowOff>
    </xdr:to>
    <xdr:pic>
      <xdr:nvPicPr>
        <xdr:cNvPr id="8" name="Imagen 7">
          <a:extLst>
            <a:ext uri="{FF2B5EF4-FFF2-40B4-BE49-F238E27FC236}">
              <a16:creationId xmlns:a16="http://schemas.microsoft.com/office/drawing/2014/main" id="{AF52E52C-CEF9-4837-277B-B8062BA45E6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85875" y="1200150"/>
          <a:ext cx="6578764"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369047</xdr:colOff>
      <xdr:row>7</xdr:row>
      <xdr:rowOff>76572</xdr:rowOff>
    </xdr:from>
    <xdr:to>
      <xdr:col>5</xdr:col>
      <xdr:colOff>723452</xdr:colOff>
      <xdr:row>39</xdr:row>
      <xdr:rowOff>69849</xdr:rowOff>
    </xdr:to>
    <xdr:pic>
      <xdr:nvPicPr>
        <xdr:cNvPr id="2" name="Imagen 1">
          <a:extLst>
            <a:ext uri="{FF2B5EF4-FFF2-40B4-BE49-F238E27FC236}">
              <a16:creationId xmlns:a16="http://schemas.microsoft.com/office/drawing/2014/main" id="{7CA66358-90D7-C327-0143-F08238031DFA}"/>
            </a:ext>
          </a:extLst>
        </xdr:cNvPr>
        <xdr:cNvPicPr>
          <a:picLocks noChangeAspect="1"/>
        </xdr:cNvPicPr>
      </xdr:nvPicPr>
      <xdr:blipFill rotWithShape="1">
        <a:blip xmlns:r="http://schemas.openxmlformats.org/officeDocument/2006/relationships" r:embed="rId1"/>
        <a:srcRect l="1623" t="5086" r="1830"/>
        <a:stretch>
          <a:fillRect/>
        </a:stretch>
      </xdr:blipFill>
      <xdr:spPr>
        <a:xfrm>
          <a:off x="1092947" y="3553197"/>
          <a:ext cx="10765230" cy="6533778"/>
        </a:xfrm>
        <a:prstGeom prst="rect">
          <a:avLst/>
        </a:prstGeom>
      </xdr:spPr>
    </xdr:pic>
    <xdr:clientData/>
  </xdr:twoCellAnchor>
  <xdr:twoCellAnchor editAs="absolute">
    <xdr:from>
      <xdr:col>1</xdr:col>
      <xdr:colOff>29313</xdr:colOff>
      <xdr:row>0</xdr:row>
      <xdr:rowOff>192169</xdr:rowOff>
    </xdr:from>
    <xdr:to>
      <xdr:col>1</xdr:col>
      <xdr:colOff>1540781</xdr:colOff>
      <xdr:row>0</xdr:row>
      <xdr:rowOff>791723</xdr:rowOff>
    </xdr:to>
    <xdr:pic>
      <xdr:nvPicPr>
        <xdr:cNvPr id="3" name="3 Imagen">
          <a:extLst>
            <a:ext uri="{FF2B5EF4-FFF2-40B4-BE49-F238E27FC236}">
              <a16:creationId xmlns:a16="http://schemas.microsoft.com/office/drawing/2014/main" id="{41F21514-4209-4C89-9E3A-6DD9CC1B7BE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774531" y="192169"/>
          <a:ext cx="1514643" cy="602729"/>
        </a:xfrm>
        <a:prstGeom prst="rect">
          <a:avLst/>
        </a:prstGeom>
      </xdr:spPr>
    </xdr:pic>
    <xdr:clientData/>
  </xdr:twoCellAnchor>
  <xdr:twoCellAnchor editAs="absolute">
    <xdr:from>
      <xdr:col>1</xdr:col>
      <xdr:colOff>3409370</xdr:colOff>
      <xdr:row>0</xdr:row>
      <xdr:rowOff>8391</xdr:rowOff>
    </xdr:from>
    <xdr:to>
      <xdr:col>1</xdr:col>
      <xdr:colOff>4296268</xdr:colOff>
      <xdr:row>0</xdr:row>
      <xdr:rowOff>883149</xdr:rowOff>
    </xdr:to>
    <xdr:pic>
      <xdr:nvPicPr>
        <xdr:cNvPr id="4" name="Imagen 4">
          <a:hlinkClick xmlns:r="http://schemas.openxmlformats.org/officeDocument/2006/relationships" r:id="rId3"/>
          <a:extLst>
            <a:ext uri="{FF2B5EF4-FFF2-40B4-BE49-F238E27FC236}">
              <a16:creationId xmlns:a16="http://schemas.microsoft.com/office/drawing/2014/main" id="{B2EC0CB3-3F86-4008-A5E6-EED1FE07A74B}"/>
            </a:ext>
          </a:extLst>
        </xdr:cNvPr>
        <xdr:cNvPicPr>
          <a:picLocks noChangeAspect="1"/>
        </xdr:cNvPicPr>
      </xdr:nvPicPr>
      <xdr:blipFill>
        <a:blip xmlns:r="http://schemas.openxmlformats.org/officeDocument/2006/relationships" r:embed="rId4"/>
        <a:srcRect/>
        <a:stretch/>
      </xdr:blipFill>
      <xdr:spPr>
        <a:xfrm>
          <a:off x="4361444" y="8391"/>
          <a:ext cx="884283" cy="874758"/>
        </a:xfrm>
        <a:prstGeom prst="rect">
          <a:avLst/>
        </a:prstGeom>
      </xdr:spPr>
    </xdr:pic>
    <xdr:clientData/>
  </xdr:twoCellAnchor>
  <xdr:twoCellAnchor editAs="absolute">
    <xdr:from>
      <xdr:col>1</xdr:col>
      <xdr:colOff>4714925</xdr:colOff>
      <xdr:row>0</xdr:row>
      <xdr:rowOff>0</xdr:rowOff>
    </xdr:from>
    <xdr:to>
      <xdr:col>1</xdr:col>
      <xdr:colOff>5621496</xdr:colOff>
      <xdr:row>0</xdr:row>
      <xdr:rowOff>885408</xdr:rowOff>
    </xdr:to>
    <xdr:pic>
      <xdr:nvPicPr>
        <xdr:cNvPr id="5" name="Imagen 5">
          <a:hlinkClick xmlns:r="http://schemas.openxmlformats.org/officeDocument/2006/relationships" r:id="rId5"/>
          <a:extLst>
            <a:ext uri="{FF2B5EF4-FFF2-40B4-BE49-F238E27FC236}">
              <a16:creationId xmlns:a16="http://schemas.microsoft.com/office/drawing/2014/main" id="{8F0EBFBE-C7D1-4CCE-A194-2A910A9075C3}"/>
            </a:ext>
          </a:extLst>
        </xdr:cNvPr>
        <xdr:cNvPicPr>
          <a:picLocks noChangeAspect="1"/>
        </xdr:cNvPicPr>
      </xdr:nvPicPr>
      <xdr:blipFill>
        <a:blip xmlns:r="http://schemas.openxmlformats.org/officeDocument/2006/relationships" r:embed="rId6"/>
        <a:srcRect/>
        <a:stretch/>
      </xdr:blipFill>
      <xdr:spPr>
        <a:xfrm>
          <a:off x="5722948" y="0"/>
          <a:ext cx="905451" cy="885408"/>
        </a:xfrm>
        <a:prstGeom prst="rect">
          <a:avLst/>
        </a:prstGeom>
      </xdr:spPr>
    </xdr:pic>
    <xdr:clientData/>
  </xdr:twoCellAnchor>
  <xdr:twoCellAnchor editAs="absolute">
    <xdr:from>
      <xdr:col>1</xdr:col>
      <xdr:colOff>6022469</xdr:colOff>
      <xdr:row>0</xdr:row>
      <xdr:rowOff>0</xdr:rowOff>
    </xdr:from>
    <xdr:to>
      <xdr:col>1</xdr:col>
      <xdr:colOff>6931640</xdr:colOff>
      <xdr:row>0</xdr:row>
      <xdr:rowOff>885408</xdr:rowOff>
    </xdr:to>
    <xdr:pic>
      <xdr:nvPicPr>
        <xdr:cNvPr id="6" name="Imagen 6">
          <a:hlinkClick xmlns:r="http://schemas.openxmlformats.org/officeDocument/2006/relationships" r:id="rId7"/>
          <a:extLst>
            <a:ext uri="{FF2B5EF4-FFF2-40B4-BE49-F238E27FC236}">
              <a16:creationId xmlns:a16="http://schemas.microsoft.com/office/drawing/2014/main" id="{EC227E6E-A819-4448-8A11-E8D7ECB125DB}"/>
            </a:ext>
          </a:extLst>
        </xdr:cNvPr>
        <xdr:cNvPicPr>
          <a:picLocks noChangeAspect="1"/>
        </xdr:cNvPicPr>
      </xdr:nvPicPr>
      <xdr:blipFill>
        <a:blip xmlns:r="http://schemas.openxmlformats.org/officeDocument/2006/relationships" r:embed="rId8"/>
        <a:srcRect/>
        <a:stretch/>
      </xdr:blipFill>
      <xdr:spPr>
        <a:xfrm>
          <a:off x="7104237" y="0"/>
          <a:ext cx="907997" cy="885408"/>
        </a:xfrm>
        <a:prstGeom prst="rect">
          <a:avLst/>
        </a:prstGeom>
      </xdr:spPr>
    </xdr:pic>
    <xdr:clientData/>
  </xdr:twoCellAnchor>
  <xdr:twoCellAnchor editAs="absolute">
    <xdr:from>
      <xdr:col>3</xdr:col>
      <xdr:colOff>458214</xdr:colOff>
      <xdr:row>0</xdr:row>
      <xdr:rowOff>0</xdr:rowOff>
    </xdr:from>
    <xdr:to>
      <xdr:col>4</xdr:col>
      <xdr:colOff>268279</xdr:colOff>
      <xdr:row>0</xdr:row>
      <xdr:rowOff>885408</xdr:rowOff>
    </xdr:to>
    <xdr:pic>
      <xdr:nvPicPr>
        <xdr:cNvPr id="7" name="Imagen 7">
          <a:hlinkClick xmlns:r="http://schemas.openxmlformats.org/officeDocument/2006/relationships" r:id="rId9"/>
          <a:extLst>
            <a:ext uri="{FF2B5EF4-FFF2-40B4-BE49-F238E27FC236}">
              <a16:creationId xmlns:a16="http://schemas.microsoft.com/office/drawing/2014/main" id="{8D4AD679-DB86-4C6C-978A-7ED6F759CABA}"/>
            </a:ext>
          </a:extLst>
        </xdr:cNvPr>
        <xdr:cNvPicPr>
          <a:picLocks noChangeAspect="1"/>
        </xdr:cNvPicPr>
      </xdr:nvPicPr>
      <xdr:blipFill>
        <a:blip xmlns:r="http://schemas.openxmlformats.org/officeDocument/2006/relationships" r:embed="rId10"/>
        <a:srcRect/>
        <a:stretch/>
      </xdr:blipFill>
      <xdr:spPr>
        <a:xfrm>
          <a:off x="9867260" y="0"/>
          <a:ext cx="914351" cy="885408"/>
        </a:xfrm>
        <a:prstGeom prst="rect">
          <a:avLst/>
        </a:prstGeom>
      </xdr:spPr>
    </xdr:pic>
    <xdr:clientData/>
  </xdr:twoCellAnchor>
  <xdr:twoCellAnchor editAs="absolute">
    <xdr:from>
      <xdr:col>4</xdr:col>
      <xdr:colOff>896258</xdr:colOff>
      <xdr:row>0</xdr:row>
      <xdr:rowOff>274807</xdr:rowOff>
    </xdr:from>
    <xdr:to>
      <xdr:col>5</xdr:col>
      <xdr:colOff>199025</xdr:colOff>
      <xdr:row>0</xdr:row>
      <xdr:rowOff>664743</xdr:rowOff>
    </xdr:to>
    <xdr:pic>
      <xdr:nvPicPr>
        <xdr:cNvPr id="8" name="Graphic 2" descr="Home outline">
          <a:hlinkClick xmlns:r="http://schemas.openxmlformats.org/officeDocument/2006/relationships" r:id="rId11"/>
          <a:extLst>
            <a:ext uri="{FF2B5EF4-FFF2-40B4-BE49-F238E27FC236}">
              <a16:creationId xmlns:a16="http://schemas.microsoft.com/office/drawing/2014/main" id="{38C7E927-C5A6-4CCE-867D-8AA40313F48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69835" y="274807"/>
          <a:ext cx="415459" cy="38993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132</xdr:row>
      <xdr:rowOff>123825</xdr:rowOff>
    </xdr:from>
    <xdr:to>
      <xdr:col>8</xdr:col>
      <xdr:colOff>804241</xdr:colOff>
      <xdr:row>147</xdr:row>
      <xdr:rowOff>142875</xdr:rowOff>
    </xdr:to>
    <xdr:graphicFrame macro="">
      <xdr:nvGraphicFramePr>
        <xdr:cNvPr id="283" name="Gráfico 1">
          <a:extLst>
            <a:ext uri="{FF2B5EF4-FFF2-40B4-BE49-F238E27FC236}">
              <a16:creationId xmlns:a16="http://schemas.microsoft.com/office/drawing/2014/main" id="{168ACB28-B8B2-4950-B11C-FD4E740BE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1181100</xdr:colOff>
      <xdr:row>77</xdr:row>
      <xdr:rowOff>104775</xdr:rowOff>
    </xdr:from>
    <xdr:to>
      <xdr:col>8</xdr:col>
      <xdr:colOff>373380</xdr:colOff>
      <xdr:row>92</xdr:row>
      <xdr:rowOff>161925</xdr:rowOff>
    </xdr:to>
    <xdr:graphicFrame macro="">
      <xdr:nvGraphicFramePr>
        <xdr:cNvPr id="332" name="Gráfico 16">
          <a:extLst>
            <a:ext uri="{FF2B5EF4-FFF2-40B4-BE49-F238E27FC236}">
              <a16:creationId xmlns:a16="http://schemas.microsoft.com/office/drawing/2014/main" id="{3D17C33C-8F55-44C1-96BC-FFFBCC061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1162050</xdr:colOff>
      <xdr:row>42</xdr:row>
      <xdr:rowOff>19050</xdr:rowOff>
    </xdr:from>
    <xdr:to>
      <xdr:col>8</xdr:col>
      <xdr:colOff>461010</xdr:colOff>
      <xdr:row>58</xdr:row>
      <xdr:rowOff>47625</xdr:rowOff>
    </xdr:to>
    <xdr:graphicFrame macro="">
      <xdr:nvGraphicFramePr>
        <xdr:cNvPr id="679" name="Gráfico 1">
          <a:extLst>
            <a:ext uri="{FF2B5EF4-FFF2-40B4-BE49-F238E27FC236}">
              <a16:creationId xmlns:a16="http://schemas.microsoft.com/office/drawing/2014/main" id="{C2E72C39-E093-4DC1-A0B2-C77985C5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501650</xdr:colOff>
      <xdr:row>81</xdr:row>
      <xdr:rowOff>44450</xdr:rowOff>
    </xdr:from>
    <xdr:to>
      <xdr:col>3</xdr:col>
      <xdr:colOff>732712</xdr:colOff>
      <xdr:row>82</xdr:row>
      <xdr:rowOff>64354</xdr:rowOff>
    </xdr:to>
    <xdr:sp macro="" textlink="">
      <xdr:nvSpPr>
        <xdr:cNvPr id="383" name="Freeform 364">
          <a:extLst>
            <a:ext uri="{FF2B5EF4-FFF2-40B4-BE49-F238E27FC236}">
              <a16:creationId xmlns:a16="http://schemas.microsoft.com/office/drawing/2014/main" id="{14B09DBF-DD5D-4E2F-92E3-3F84615B3DAD}"/>
            </a:ext>
          </a:extLst>
        </xdr:cNvPr>
        <xdr:cNvSpPr>
          <a:spLocks noEditPoints="1"/>
        </xdr:cNvSpPr>
      </xdr:nvSpPr>
      <xdr:spPr bwMode="auto">
        <a:xfrm>
          <a:off x="4635500" y="14122400"/>
          <a:ext cx="231062" cy="178654"/>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1219140">
            <a:defRPr/>
          </a:pPr>
          <a:endParaRPr lang="en-GB" sz="2000" kern="0">
            <a:solidFill>
              <a:prstClr val="black"/>
            </a:solidFill>
            <a:latin typeface="Verdana"/>
          </a:endParaRPr>
        </a:p>
      </xdr:txBody>
    </xdr:sp>
    <xdr:clientData/>
  </xdr:twoCellAnchor>
  <xdr:twoCellAnchor editAs="absolute">
    <xdr:from>
      <xdr:col>1</xdr:col>
      <xdr:colOff>0</xdr:colOff>
      <xdr:row>60</xdr:row>
      <xdr:rowOff>44450</xdr:rowOff>
    </xdr:from>
    <xdr:to>
      <xdr:col>3</xdr:col>
      <xdr:colOff>1361943</xdr:colOff>
      <xdr:row>73</xdr:row>
      <xdr:rowOff>143153</xdr:rowOff>
    </xdr:to>
    <xdr:grpSp>
      <xdr:nvGrpSpPr>
        <xdr:cNvPr id="55" name="Group 80">
          <a:extLst>
            <a:ext uri="{FF2B5EF4-FFF2-40B4-BE49-F238E27FC236}">
              <a16:creationId xmlns:a16="http://schemas.microsoft.com/office/drawing/2014/main" id="{00000000-0008-0000-1200-000066000000}"/>
            </a:ext>
          </a:extLst>
        </xdr:cNvPr>
        <xdr:cNvGrpSpPr/>
      </xdr:nvGrpSpPr>
      <xdr:grpSpPr>
        <a:xfrm>
          <a:off x="1383393" y="10794093"/>
          <a:ext cx="4128729" cy="2162453"/>
          <a:chOff x="1164714" y="4581787"/>
          <a:chExt cx="2857873" cy="1563963"/>
        </a:xfrm>
      </xdr:grpSpPr>
      <xdr:sp macro="" textlink="">
        <xdr:nvSpPr>
          <xdr:cNvPr id="56" name="Rectangle: Rounded Corners 48">
            <a:extLst>
              <a:ext uri="{FF2B5EF4-FFF2-40B4-BE49-F238E27FC236}">
                <a16:creationId xmlns:a16="http://schemas.microsoft.com/office/drawing/2014/main" id="{00000000-0008-0000-1200-000067000000}"/>
              </a:ext>
            </a:extLst>
          </xdr:cNvPr>
          <xdr:cNvSpPr/>
        </xdr:nvSpPr>
        <xdr:spPr>
          <a:xfrm>
            <a:off x="1621091" y="4824396"/>
            <a:ext cx="2394046" cy="1321354"/>
          </a:xfrm>
          <a:prstGeom prst="roundRect">
            <a:avLst/>
          </a:prstGeom>
          <a:solidFill>
            <a:srgbClr val="33435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61" name="TextBox 90">
            <a:extLst>
              <a:ext uri="{FF2B5EF4-FFF2-40B4-BE49-F238E27FC236}">
                <a16:creationId xmlns:a16="http://schemas.microsoft.com/office/drawing/2014/main" id="{00000000-0008-0000-1200-000068000000}"/>
              </a:ext>
            </a:extLst>
          </xdr:cNvPr>
          <xdr:cNvSpPr txBox="1"/>
        </xdr:nvSpPr>
        <xdr:spPr>
          <a:xfrm>
            <a:off x="1756266" y="5015902"/>
            <a:ext cx="1093906" cy="2221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FTSE4Good</a:t>
            </a:r>
          </a:p>
        </xdr:txBody>
      </xdr:sp>
      <xdr:sp macro="" textlink="">
        <xdr:nvSpPr>
          <xdr:cNvPr id="63" name="TextBox 91">
            <a:extLst>
              <a:ext uri="{FF2B5EF4-FFF2-40B4-BE49-F238E27FC236}">
                <a16:creationId xmlns:a16="http://schemas.microsoft.com/office/drawing/2014/main" id="{00000000-0008-0000-1200-000069000000}"/>
              </a:ext>
            </a:extLst>
          </xdr:cNvPr>
          <xdr:cNvSpPr txBox="1"/>
        </xdr:nvSpPr>
        <xdr:spPr>
          <a:xfrm>
            <a:off x="3487503" y="4872283"/>
            <a:ext cx="505043" cy="45191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4.3</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5</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450" name="TextBox 92">
            <a:extLst>
              <a:ext uri="{FF2B5EF4-FFF2-40B4-BE49-F238E27FC236}">
                <a16:creationId xmlns:a16="http://schemas.microsoft.com/office/drawing/2014/main" id="{00000000-0008-0000-1200-00006A000000}"/>
              </a:ext>
            </a:extLst>
          </xdr:cNvPr>
          <xdr:cNvSpPr txBox="1"/>
        </xdr:nvSpPr>
        <xdr:spPr>
          <a:xfrm>
            <a:off x="1730810" y="5340628"/>
            <a:ext cx="2291777" cy="70607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457189" rtl="0" eaLnBrk="1" fontAlgn="auto" latinLnBrk="0" hangingPunct="1">
              <a:lnSpc>
                <a:spcPct val="100000"/>
              </a:lnSpc>
              <a:spcBef>
                <a:spcPts val="600"/>
              </a:spcBef>
              <a:spcAft>
                <a:spcPts val="0"/>
              </a:spcAft>
              <a:buClrTx/>
              <a:buSzTx/>
              <a:buFontTx/>
              <a:buNone/>
              <a:tabLst/>
              <a:defRPr/>
            </a:pPr>
            <a:r>
              <a:rPr lang="en-US" sz="1000" i="1" kern="1200">
                <a:solidFill>
                  <a:schemeClr val="bg1"/>
                </a:solidFill>
                <a:latin typeface="Roboto" panose="02000000000000000000" pitchFamily="2" charset="0"/>
                <a:ea typeface="Roboto" panose="02000000000000000000" pitchFamily="2" charset="0"/>
                <a:cs typeface="Roboto" panose="02000000000000000000" pitchFamily="2" charset="0"/>
              </a:rPr>
              <a:t>In 2025 Cellnex has maintained the global score performance (4.3) and total score is still above the subsector average (mobile telecommunications) by + 0,9 points and industry average  (telecommunications) by 1.2 points. </a:t>
            </a:r>
            <a:endParaRPr kumimoji="0" lang="en-GB" sz="1050" b="0" i="1" u="none" strike="noStrike" kern="1200" cap="none" spc="0" normalizeH="0" baseline="0" noProof="0" dirty="0">
              <a:ln>
                <a:noFill/>
              </a:ln>
              <a:solidFill>
                <a:prstClr val="white"/>
              </a:solidFill>
              <a:effectLst/>
              <a:uLnTx/>
              <a:uFillTx/>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451" name="Rectangle: Rounded Corners 85">
            <a:extLst>
              <a:ext uri="{FF2B5EF4-FFF2-40B4-BE49-F238E27FC236}">
                <a16:creationId xmlns:a16="http://schemas.microsoft.com/office/drawing/2014/main" id="{00000000-0008-0000-1200-00006B000000}"/>
              </a:ext>
            </a:extLst>
          </xdr:cNvPr>
          <xdr:cNvSpPr>
            <a:spLocks noChangeAspect="1"/>
          </xdr:cNvSpPr>
        </xdr:nvSpPr>
        <xdr:spPr>
          <a:xfrm>
            <a:off x="1164714" y="4581787"/>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453" name="Picture 53" descr="FTSE4Good — Naturgy">
            <a:extLst>
              <a:ext uri="{FF2B5EF4-FFF2-40B4-BE49-F238E27FC236}">
                <a16:creationId xmlns:a16="http://schemas.microsoft.com/office/drawing/2014/main" id="{00000000-0008-0000-1200-00006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a:fillRect/>
          </a:stretch>
        </xdr:blipFill>
        <xdr:spPr bwMode="auto">
          <a:xfrm>
            <a:off x="1208282" y="4641776"/>
            <a:ext cx="654989" cy="3770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1</xdr:col>
      <xdr:colOff>0</xdr:colOff>
      <xdr:row>78</xdr:row>
      <xdr:rowOff>38100</xdr:rowOff>
    </xdr:from>
    <xdr:to>
      <xdr:col>3</xdr:col>
      <xdr:colOff>1371576</xdr:colOff>
      <xdr:row>90</xdr:row>
      <xdr:rowOff>57648</xdr:rowOff>
    </xdr:to>
    <xdr:grpSp>
      <xdr:nvGrpSpPr>
        <xdr:cNvPr id="528" name="Group 120">
          <a:extLst>
            <a:ext uri="{FF2B5EF4-FFF2-40B4-BE49-F238E27FC236}">
              <a16:creationId xmlns:a16="http://schemas.microsoft.com/office/drawing/2014/main" id="{00000000-0008-0000-1200-00008F000000}"/>
            </a:ext>
          </a:extLst>
        </xdr:cNvPr>
        <xdr:cNvGrpSpPr/>
      </xdr:nvGrpSpPr>
      <xdr:grpSpPr>
        <a:xfrm>
          <a:off x="1383393" y="13667921"/>
          <a:ext cx="4138362" cy="2151334"/>
          <a:chOff x="4810065" y="1685377"/>
          <a:chExt cx="2981135" cy="1794916"/>
        </a:xfrm>
      </xdr:grpSpPr>
      <xdr:sp macro="" textlink="">
        <xdr:nvSpPr>
          <xdr:cNvPr id="529" name="Freeform 364">
            <a:extLst>
              <a:ext uri="{FF2B5EF4-FFF2-40B4-BE49-F238E27FC236}">
                <a16:creationId xmlns:a16="http://schemas.microsoft.com/office/drawing/2014/main" id="{00000000-0008-0000-1200-000091000000}"/>
              </a:ext>
            </a:extLst>
          </xdr:cNvPr>
          <xdr:cNvSpPr>
            <a:spLocks noEditPoints="1"/>
          </xdr:cNvSpPr>
        </xdr:nvSpPr>
        <xdr:spPr bwMode="auto">
          <a:xfrm>
            <a:off x="6548538" y="2074382"/>
            <a:ext cx="173297" cy="133990"/>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530" name="Rectangle: Rounded Corners 48">
            <a:extLst>
              <a:ext uri="{FF2B5EF4-FFF2-40B4-BE49-F238E27FC236}">
                <a16:creationId xmlns:a16="http://schemas.microsoft.com/office/drawing/2014/main" id="{00000000-0008-0000-1200-000092000000}"/>
              </a:ext>
            </a:extLst>
          </xdr:cNvPr>
          <xdr:cNvSpPr/>
        </xdr:nvSpPr>
        <xdr:spPr>
          <a:xfrm>
            <a:off x="5266442" y="1927987"/>
            <a:ext cx="2497868" cy="1552306"/>
          </a:xfrm>
          <a:prstGeom prst="roundRect">
            <a:avLst/>
          </a:prstGeom>
          <a:solidFill>
            <a:srgbClr val="62B5E5"/>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531" name="TextBox 90">
            <a:extLst>
              <a:ext uri="{FF2B5EF4-FFF2-40B4-BE49-F238E27FC236}">
                <a16:creationId xmlns:a16="http://schemas.microsoft.com/office/drawing/2014/main" id="{00000000-0008-0000-1200-000093000000}"/>
              </a:ext>
            </a:extLst>
          </xdr:cNvPr>
          <xdr:cNvSpPr txBox="1"/>
        </xdr:nvSpPr>
        <xdr:spPr>
          <a:xfrm>
            <a:off x="5401617" y="2041114"/>
            <a:ext cx="1093906" cy="44267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MSCI </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ESG Rating</a:t>
            </a:r>
          </a:p>
        </xdr:txBody>
      </xdr:sp>
      <xdr:sp macro="" textlink="">
        <xdr:nvSpPr>
          <xdr:cNvPr id="532" name="TextBox 91">
            <a:extLst>
              <a:ext uri="{FF2B5EF4-FFF2-40B4-BE49-F238E27FC236}">
                <a16:creationId xmlns:a16="http://schemas.microsoft.com/office/drawing/2014/main" id="{00000000-0008-0000-1200-000094000000}"/>
              </a:ext>
            </a:extLst>
          </xdr:cNvPr>
          <xdr:cNvSpPr txBox="1"/>
        </xdr:nvSpPr>
        <xdr:spPr>
          <a:xfrm>
            <a:off x="7086774" y="1966142"/>
            <a:ext cx="704426" cy="53090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CCC</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533" name="Rectangle: Rounded Corners 126">
            <a:extLst>
              <a:ext uri="{FF2B5EF4-FFF2-40B4-BE49-F238E27FC236}">
                <a16:creationId xmlns:a16="http://schemas.microsoft.com/office/drawing/2014/main" id="{00000000-0008-0000-1200-000095000000}"/>
              </a:ext>
            </a:extLst>
          </xdr:cNvPr>
          <xdr:cNvSpPr>
            <a:spLocks noChangeAspect="1"/>
          </xdr:cNvSpPr>
        </xdr:nvSpPr>
        <xdr:spPr>
          <a:xfrm>
            <a:off x="4810065" y="168537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absolute">
    <xdr:from>
      <xdr:col>1</xdr:col>
      <xdr:colOff>780729</xdr:colOff>
      <xdr:row>83</xdr:row>
      <xdr:rowOff>172065</xdr:rowOff>
    </xdr:from>
    <xdr:to>
      <xdr:col>3</xdr:col>
      <xdr:colOff>1295854</xdr:colOff>
      <xdr:row>88</xdr:row>
      <xdr:rowOff>125789</xdr:rowOff>
    </xdr:to>
    <xdr:sp macro="" textlink="">
      <xdr:nvSpPr>
        <xdr:cNvPr id="455" name="TextBox 92">
          <a:extLst>
            <a:ext uri="{FF2B5EF4-FFF2-40B4-BE49-F238E27FC236}">
              <a16:creationId xmlns:a16="http://schemas.microsoft.com/office/drawing/2014/main" id="{00000000-0008-0000-1200-000090000000}"/>
            </a:ext>
          </a:extLst>
        </xdr:cNvPr>
        <xdr:cNvSpPr txBox="1"/>
      </xdr:nvSpPr>
      <xdr:spPr>
        <a:xfrm>
          <a:off x="2161854" y="14878665"/>
          <a:ext cx="3277375" cy="86177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en-US" sz="1000" i="1" kern="1200">
              <a:solidFill>
                <a:schemeClr val="bg1"/>
              </a:solidFill>
              <a:latin typeface="Roboto" panose="02000000000000000000" pitchFamily="2" charset="0"/>
              <a:ea typeface="Roboto" panose="02000000000000000000" pitchFamily="2" charset="0"/>
              <a:cs typeface="Roboto" panose="02000000000000000000" pitchFamily="2" charset="0"/>
            </a:rPr>
            <a:t>Cellnex remains as leader, upgrading its rating from AA to AAA, where only 9% of companies in the Telecommunications Services sector have obtained this rating. Cellnex continues to stand out for its leadership in Environmental, with score of 10 out of 10.</a:t>
          </a:r>
          <a:endParaRPr lang="es-ES" sz="1000" i="1" kern="120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absolute">
    <xdr:from>
      <xdr:col>0</xdr:col>
      <xdr:colOff>1277657</xdr:colOff>
      <xdr:row>133</xdr:row>
      <xdr:rowOff>104777</xdr:rowOff>
    </xdr:from>
    <xdr:to>
      <xdr:col>4</xdr:col>
      <xdr:colOff>161011</xdr:colOff>
      <xdr:row>146</xdr:row>
      <xdr:rowOff>152416</xdr:rowOff>
    </xdr:to>
    <xdr:grpSp>
      <xdr:nvGrpSpPr>
        <xdr:cNvPr id="705" name="Group 1">
          <a:extLst>
            <a:ext uri="{FF2B5EF4-FFF2-40B4-BE49-F238E27FC236}">
              <a16:creationId xmlns:a16="http://schemas.microsoft.com/office/drawing/2014/main" id="{00000000-0008-0000-1200-000002000000}"/>
            </a:ext>
          </a:extLst>
        </xdr:cNvPr>
        <xdr:cNvGrpSpPr/>
      </xdr:nvGrpSpPr>
      <xdr:grpSpPr>
        <a:xfrm>
          <a:off x="1277657" y="22806027"/>
          <a:ext cx="4416925" cy="2111389"/>
          <a:chOff x="1379220" y="24604982"/>
          <a:chExt cx="4157029" cy="2159649"/>
        </a:xfrm>
      </xdr:grpSpPr>
      <xdr:grpSp>
        <xdr:nvGrpSpPr>
          <xdr:cNvPr id="706" name="Group 3">
            <a:extLst>
              <a:ext uri="{FF2B5EF4-FFF2-40B4-BE49-F238E27FC236}">
                <a16:creationId xmlns:a16="http://schemas.microsoft.com/office/drawing/2014/main" id="{00000000-0008-0000-1200-0000B3000000}"/>
              </a:ext>
            </a:extLst>
          </xdr:cNvPr>
          <xdr:cNvGrpSpPr/>
        </xdr:nvGrpSpPr>
        <xdr:grpSpPr>
          <a:xfrm>
            <a:off x="1379220" y="24604982"/>
            <a:ext cx="4157029" cy="2159649"/>
            <a:chOff x="2250281" y="29670375"/>
            <a:chExt cx="3263746" cy="1629220"/>
          </a:xfrm>
        </xdr:grpSpPr>
        <xdr:grpSp>
          <xdr:nvGrpSpPr>
            <xdr:cNvPr id="707" name="Group 115">
              <a:extLst>
                <a:ext uri="{FF2B5EF4-FFF2-40B4-BE49-F238E27FC236}">
                  <a16:creationId xmlns:a16="http://schemas.microsoft.com/office/drawing/2014/main" id="{00000000-0008-0000-1200-0000B4000000}"/>
                </a:ext>
              </a:extLst>
            </xdr:cNvPr>
            <xdr:cNvGrpSpPr/>
          </xdr:nvGrpSpPr>
          <xdr:grpSpPr>
            <a:xfrm>
              <a:off x="2250281" y="29670375"/>
              <a:ext cx="3263746" cy="1629220"/>
              <a:chOff x="4693403" y="4601212"/>
              <a:chExt cx="3263746" cy="1629220"/>
            </a:xfrm>
          </xdr:grpSpPr>
          <xdr:sp macro="" textlink="">
            <xdr:nvSpPr>
              <xdr:cNvPr id="708" name="Rectangle: Rounded Corners 116">
                <a:extLst>
                  <a:ext uri="{FF2B5EF4-FFF2-40B4-BE49-F238E27FC236}">
                    <a16:creationId xmlns:a16="http://schemas.microsoft.com/office/drawing/2014/main" id="{00000000-0008-0000-1200-0000B6000000}"/>
                  </a:ext>
                </a:extLst>
              </xdr:cNvPr>
              <xdr:cNvSpPr/>
            </xdr:nvSpPr>
            <xdr:spPr>
              <a:xfrm>
                <a:off x="5149779" y="4843812"/>
                <a:ext cx="2710503" cy="1386620"/>
              </a:xfrm>
              <a:prstGeom prst="roundRect">
                <a:avLst/>
              </a:prstGeom>
              <a:solidFill>
                <a:srgbClr val="0070C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709" name="TextBox 90">
                <a:extLst>
                  <a:ext uri="{FF2B5EF4-FFF2-40B4-BE49-F238E27FC236}">
                    <a16:creationId xmlns:a16="http://schemas.microsoft.com/office/drawing/2014/main" id="{00000000-0008-0000-1200-0000B7000000}"/>
                  </a:ext>
                </a:extLst>
              </xdr:cNvPr>
              <xdr:cNvSpPr txBox="1"/>
            </xdr:nvSpPr>
            <xdr:spPr>
              <a:xfrm>
                <a:off x="5416572" y="4995079"/>
                <a:ext cx="1490385" cy="23223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Standard Ethics</a:t>
                </a:r>
              </a:p>
            </xdr:txBody>
          </xdr:sp>
          <xdr:sp macro="" textlink="">
            <xdr:nvSpPr>
              <xdr:cNvPr id="710" name="TextBox 91">
                <a:extLst>
                  <a:ext uri="{FF2B5EF4-FFF2-40B4-BE49-F238E27FC236}">
                    <a16:creationId xmlns:a16="http://schemas.microsoft.com/office/drawing/2014/main" id="{00000000-0008-0000-1200-0000B8000000}"/>
                  </a:ext>
                </a:extLst>
              </xdr:cNvPr>
              <xdr:cNvSpPr txBox="1"/>
            </xdr:nvSpPr>
            <xdr:spPr>
              <a:xfrm>
                <a:off x="7170433" y="4894833"/>
                <a:ext cx="786716" cy="4778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EE</a:t>
                </a:r>
              </a:p>
              <a:p>
                <a:pPr algn="ctr" defTabSz="342884">
                  <a:defRPr/>
                </a:pPr>
                <a:r>
                  <a:rPr lang="es-ES" sz="900">
                    <a:solidFill>
                      <a:prstClr val="white"/>
                    </a:solidFill>
                    <a:latin typeface="Calibri"/>
                  </a:rPr>
                  <a:t>Max: EEE</a:t>
                </a:r>
              </a:p>
              <a:p>
                <a:pPr algn="ctr" defTabSz="342884">
                  <a:defRPr/>
                </a:pPr>
                <a:r>
                  <a:rPr lang="es-ES" sz="900">
                    <a:solidFill>
                      <a:prstClr val="white"/>
                    </a:solidFill>
                    <a:latin typeface="Calibri"/>
                  </a:rPr>
                  <a:t>Min: F</a:t>
                </a:r>
                <a:endParaRPr lang="en-GB" sz="900">
                  <a:solidFill>
                    <a:prstClr val="white"/>
                  </a:solidFill>
                  <a:latin typeface="Calibri"/>
                </a:endParaRPr>
              </a:p>
            </xdr:txBody>
          </xdr:sp>
          <xdr:sp macro="" textlink="">
            <xdr:nvSpPr>
              <xdr:cNvPr id="711" name="Rectangle: Rounded Corners 120">
                <a:extLst>
                  <a:ext uri="{FF2B5EF4-FFF2-40B4-BE49-F238E27FC236}">
                    <a16:creationId xmlns:a16="http://schemas.microsoft.com/office/drawing/2014/main" id="{00000000-0008-0000-1200-0000BA000000}"/>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grpSp>
        <xdr:pic>
          <xdr:nvPicPr>
            <xdr:cNvPr id="712" name="Imagen 180" descr="Standard Ethics">
              <a:extLst>
                <a:ext uri="{FF2B5EF4-FFF2-40B4-BE49-F238E27FC236}">
                  <a16:creationId xmlns:a16="http://schemas.microsoft.com/office/drawing/2014/main" id="{00000000-0008-0000-1200-0000B5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val="0"/>
                </a:ext>
              </a:extLst>
            </a:blip>
            <a:srcRect/>
            <a:stretch>
              <a:fillRect/>
            </a:stretch>
          </xdr:blipFill>
          <xdr:spPr bwMode="auto">
            <a:xfrm>
              <a:off x="2384462" y="29756630"/>
              <a:ext cx="518699" cy="29615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13" name="TextBox 92">
            <a:extLst>
              <a:ext uri="{FF2B5EF4-FFF2-40B4-BE49-F238E27FC236}">
                <a16:creationId xmlns:a16="http://schemas.microsoft.com/office/drawing/2014/main" id="{00000000-0008-0000-1200-000074000000}"/>
              </a:ext>
            </a:extLst>
          </xdr:cNvPr>
          <xdr:cNvSpPr txBox="1"/>
        </xdr:nvSpPr>
        <xdr:spPr>
          <a:xfrm>
            <a:off x="2099147" y="25726945"/>
            <a:ext cx="3236331" cy="933712"/>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100" i="1">
                <a:solidFill>
                  <a:prstClr val="white"/>
                </a:solidFill>
                <a:latin typeface="Roboto" panose="02000000000000000000" pitchFamily="2" charset="0"/>
                <a:ea typeface="Roboto" panose="02000000000000000000" pitchFamily="2" charset="0"/>
                <a:cs typeface="Roboto" panose="02000000000000000000" pitchFamily="2" charset="0"/>
              </a:rPr>
              <a:t>In early 2023, Cellnex was upgraded in the Corporate Standard Ethics Rating (SER) to “EE”, from “EE-“ previously, with a positive outlook. Member of the SE Spanish Index since 2017. No changes in 2024.</a:t>
            </a:r>
            <a:br>
              <a:rPr lang="en-GB" sz="1100" i="1">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100" i="1">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absolute">
    <xdr:from>
      <xdr:col>1</xdr:col>
      <xdr:colOff>0</xdr:colOff>
      <xdr:row>0</xdr:row>
      <xdr:rowOff>246597</xdr:rowOff>
    </xdr:from>
    <xdr:to>
      <xdr:col>1</xdr:col>
      <xdr:colOff>1229995</xdr:colOff>
      <xdr:row>0</xdr:row>
      <xdr:rowOff>711906</xdr:rowOff>
    </xdr:to>
    <xdr:pic>
      <xdr:nvPicPr>
        <xdr:cNvPr id="3" name="3 Imagen">
          <a:hlinkClick xmlns:r="http://schemas.openxmlformats.org/officeDocument/2006/relationships" r:id="rId6"/>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218069</xdr:colOff>
      <xdr:row>0</xdr:row>
      <xdr:rowOff>11566</xdr:rowOff>
    </xdr:from>
    <xdr:to>
      <xdr:col>3</xdr:col>
      <xdr:colOff>1092827</xdr:colOff>
      <xdr:row>0</xdr:row>
      <xdr:rowOff>886324</xdr:rowOff>
    </xdr:to>
    <xdr:pic>
      <xdr:nvPicPr>
        <xdr:cNvPr id="4" name="Imagen 3">
          <a:hlinkClick xmlns:r="http://schemas.openxmlformats.org/officeDocument/2006/relationships" r:id="rId8"/>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9"/>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1093877</xdr:colOff>
      <xdr:row>0</xdr:row>
      <xdr:rowOff>885408</xdr:rowOff>
    </xdr:to>
    <xdr:pic>
      <xdr:nvPicPr>
        <xdr:cNvPr id="5" name="Imagen 4">
          <a:hlinkClick xmlns:r="http://schemas.openxmlformats.org/officeDocument/2006/relationships" r:id="rId10"/>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1"/>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1093727</xdr:colOff>
      <xdr:row>0</xdr:row>
      <xdr:rowOff>885408</xdr:rowOff>
    </xdr:to>
    <xdr:pic>
      <xdr:nvPicPr>
        <xdr:cNvPr id="6" name="Imagen 5">
          <a:hlinkClick xmlns:r="http://schemas.openxmlformats.org/officeDocument/2006/relationships" r:id="rId12"/>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3"/>
        <a:srcRect/>
        <a:stretch/>
      </xdr:blipFill>
      <xdr:spPr>
        <a:xfrm>
          <a:off x="6780569" y="0"/>
          <a:ext cx="888583" cy="888583"/>
        </a:xfrm>
        <a:prstGeom prst="rect">
          <a:avLst/>
        </a:prstGeom>
      </xdr:spPr>
    </xdr:pic>
    <xdr:clientData/>
  </xdr:twoCellAnchor>
  <xdr:twoCellAnchor editAs="absolute">
    <xdr:from>
      <xdr:col>7</xdr:col>
      <xdr:colOff>202560</xdr:colOff>
      <xdr:row>0</xdr:row>
      <xdr:rowOff>0</xdr:rowOff>
    </xdr:from>
    <xdr:to>
      <xdr:col>7</xdr:col>
      <xdr:colOff>1113736</xdr:colOff>
      <xdr:row>0</xdr:row>
      <xdr:rowOff>885408</xdr:rowOff>
    </xdr:to>
    <xdr:pic>
      <xdr:nvPicPr>
        <xdr:cNvPr id="7" name="Imagen 6">
          <a:hlinkClick xmlns:r="http://schemas.openxmlformats.org/officeDocument/2006/relationships" r:id="rId14"/>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5"/>
        <a:srcRect/>
        <a:stretch/>
      </xdr:blipFill>
      <xdr:spPr>
        <a:xfrm>
          <a:off x="9400535" y="0"/>
          <a:ext cx="917526" cy="888583"/>
        </a:xfrm>
        <a:prstGeom prst="rect">
          <a:avLst/>
        </a:prstGeom>
      </xdr:spPr>
    </xdr:pic>
    <xdr:clientData/>
  </xdr:twoCellAnchor>
  <xdr:twoCellAnchor editAs="absolute">
    <xdr:from>
      <xdr:col>8</xdr:col>
      <xdr:colOff>420835</xdr:colOff>
      <xdr:row>0</xdr:row>
      <xdr:rowOff>277982</xdr:rowOff>
    </xdr:from>
    <xdr:to>
      <xdr:col>8</xdr:col>
      <xdr:colOff>836294</xdr:colOff>
      <xdr:row>0</xdr:row>
      <xdr:rowOff>658393</xdr:rowOff>
    </xdr:to>
    <xdr:pic>
      <xdr:nvPicPr>
        <xdr:cNvPr id="8" name="Graphic 2" descr="Home outline">
          <a:hlinkClick xmlns:r="http://schemas.openxmlformats.org/officeDocument/2006/relationships" r:id="rId16"/>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936435" y="281157"/>
          <a:ext cx="415459" cy="380411"/>
        </a:xfrm>
        <a:prstGeom prst="rect">
          <a:avLst/>
        </a:prstGeom>
      </xdr:spPr>
    </xdr:pic>
    <xdr:clientData/>
  </xdr:twoCellAnchor>
  <xdr:twoCellAnchor>
    <xdr:from>
      <xdr:col>2</xdr:col>
      <xdr:colOff>355618</xdr:colOff>
      <xdr:row>27</xdr:row>
      <xdr:rowOff>118927</xdr:rowOff>
    </xdr:from>
    <xdr:to>
      <xdr:col>3</xdr:col>
      <xdr:colOff>436210</xdr:colOff>
      <xdr:row>30</xdr:row>
      <xdr:rowOff>104342</xdr:rowOff>
    </xdr:to>
    <xdr:sp macro="" textlink="">
      <xdr:nvSpPr>
        <xdr:cNvPr id="11" name="TextBox 90">
          <a:extLst>
            <a:ext uri="{FF2B5EF4-FFF2-40B4-BE49-F238E27FC236}">
              <a16:creationId xmlns:a16="http://schemas.microsoft.com/office/drawing/2014/main" id="{00000000-0008-0000-1200-00000B000000}"/>
            </a:ext>
          </a:extLst>
        </xdr:cNvPr>
        <xdr:cNvSpPr txBox="1"/>
      </xdr:nvSpPr>
      <xdr:spPr>
        <a:xfrm>
          <a:off x="3111518" y="5567227"/>
          <a:ext cx="1458542" cy="461665"/>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s-ES" sz="1200" b="1">
              <a:solidFill>
                <a:prstClr val="white"/>
              </a:solidFill>
              <a:latin typeface="Calibri"/>
            </a:rPr>
            <a:t>Sustainalytics</a:t>
          </a:r>
        </a:p>
        <a:p>
          <a:pPr algn="ctr" defTabSz="457189">
            <a:defRPr/>
          </a:pPr>
          <a:r>
            <a:rPr lang="es-ES" sz="1200" b="1">
              <a:solidFill>
                <a:prstClr val="white"/>
              </a:solidFill>
              <a:latin typeface="Calibri"/>
            </a:rPr>
            <a:t>ESG Risk Rating</a:t>
          </a:r>
        </a:p>
      </xdr:txBody>
    </xdr:sp>
    <xdr:clientData/>
  </xdr:twoCellAnchor>
  <xdr:twoCellAnchor>
    <xdr:from>
      <xdr:col>3</xdr:col>
      <xdr:colOff>559210</xdr:colOff>
      <xdr:row>27</xdr:row>
      <xdr:rowOff>54876</xdr:rowOff>
    </xdr:from>
    <xdr:to>
      <xdr:col>3</xdr:col>
      <xdr:colOff>1232601</xdr:colOff>
      <xdr:row>31</xdr:row>
      <xdr:rowOff>66207</xdr:rowOff>
    </xdr:to>
    <xdr:sp macro="" textlink="">
      <xdr:nvSpPr>
        <xdr:cNvPr id="12" name="TextBox 91">
          <a:extLst>
            <a:ext uri="{FF2B5EF4-FFF2-40B4-BE49-F238E27FC236}">
              <a16:creationId xmlns:a16="http://schemas.microsoft.com/office/drawing/2014/main" id="{00000000-0008-0000-1200-00000C000000}"/>
            </a:ext>
          </a:extLst>
        </xdr:cNvPr>
        <xdr:cNvSpPr txBox="1"/>
      </xdr:nvSpPr>
      <xdr:spPr>
        <a:xfrm>
          <a:off x="4693060" y="5503176"/>
          <a:ext cx="673391" cy="646331"/>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s-ES" b="1">
              <a:solidFill>
                <a:prstClr val="white"/>
              </a:solidFill>
              <a:latin typeface="Calibri"/>
            </a:rPr>
            <a:t>11.4</a:t>
          </a:r>
        </a:p>
        <a:p>
          <a:pPr algn="ctr" defTabSz="457189">
            <a:defRPr/>
          </a:pPr>
          <a:r>
            <a:rPr lang="es-ES" sz="900">
              <a:solidFill>
                <a:prstClr val="white"/>
              </a:solidFill>
              <a:latin typeface="Calibri"/>
            </a:rPr>
            <a:t>Max: 0</a:t>
          </a:r>
        </a:p>
        <a:p>
          <a:pPr algn="ctr" defTabSz="457189">
            <a:defRPr/>
          </a:pPr>
          <a:r>
            <a:rPr lang="es-ES" sz="900">
              <a:solidFill>
                <a:prstClr val="white"/>
              </a:solidFill>
              <a:latin typeface="Calibri"/>
            </a:rPr>
            <a:t>Min: +40</a:t>
          </a:r>
          <a:endParaRPr lang="en-GB" sz="900">
            <a:solidFill>
              <a:prstClr val="white"/>
            </a:solidFill>
            <a:latin typeface="Calibri"/>
          </a:endParaRPr>
        </a:p>
      </xdr:txBody>
    </xdr:sp>
    <xdr:clientData/>
  </xdr:twoCellAnchor>
  <xdr:twoCellAnchor>
    <xdr:from>
      <xdr:col>1</xdr:col>
      <xdr:colOff>833184</xdr:colOff>
      <xdr:row>27</xdr:row>
      <xdr:rowOff>112360</xdr:rowOff>
    </xdr:from>
    <xdr:to>
      <xdr:col>2</xdr:col>
      <xdr:colOff>913776</xdr:colOff>
      <xdr:row>30</xdr:row>
      <xdr:rowOff>97775</xdr:rowOff>
    </xdr:to>
    <xdr:sp macro="" textlink="">
      <xdr:nvSpPr>
        <xdr:cNvPr id="26" name="TextBox 90">
          <a:extLst>
            <a:ext uri="{FF2B5EF4-FFF2-40B4-BE49-F238E27FC236}">
              <a16:creationId xmlns:a16="http://schemas.microsoft.com/office/drawing/2014/main" id="{00000000-0008-0000-1200-00001A000000}"/>
            </a:ext>
          </a:extLst>
        </xdr:cNvPr>
        <xdr:cNvSpPr txBox="1"/>
      </xdr:nvSpPr>
      <xdr:spPr>
        <a:xfrm>
          <a:off x="2211134" y="5560660"/>
          <a:ext cx="1458542" cy="461665"/>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sz="1200" b="1">
              <a:solidFill>
                <a:prstClr val="white"/>
              </a:solidFill>
              <a:latin typeface="Calibri"/>
            </a:rPr>
            <a:t>Sustainalytics</a:t>
          </a:r>
        </a:p>
        <a:p>
          <a:pPr algn="ctr" defTabSz="457189">
            <a:defRPr/>
          </a:pPr>
          <a:r>
            <a:rPr lang="en-GB" sz="1200" b="1">
              <a:solidFill>
                <a:prstClr val="white"/>
              </a:solidFill>
              <a:latin typeface="Calibri"/>
            </a:rPr>
            <a:t>ESG Risk Rating</a:t>
          </a:r>
        </a:p>
      </xdr:txBody>
    </xdr:sp>
    <xdr:clientData/>
  </xdr:twoCellAnchor>
  <xdr:twoCellAnchor>
    <xdr:from>
      <xdr:col>3</xdr:col>
      <xdr:colOff>643076</xdr:colOff>
      <xdr:row>27</xdr:row>
      <xdr:rowOff>29259</xdr:rowOff>
    </xdr:from>
    <xdr:to>
      <xdr:col>3</xdr:col>
      <xdr:colOff>1316467</xdr:colOff>
      <xdr:row>31</xdr:row>
      <xdr:rowOff>40590</xdr:rowOff>
    </xdr:to>
    <xdr:sp macro="" textlink="">
      <xdr:nvSpPr>
        <xdr:cNvPr id="27" name="TextBox 91">
          <a:extLst>
            <a:ext uri="{FF2B5EF4-FFF2-40B4-BE49-F238E27FC236}">
              <a16:creationId xmlns:a16="http://schemas.microsoft.com/office/drawing/2014/main" id="{00000000-0008-0000-1200-00001B000000}"/>
            </a:ext>
          </a:extLst>
        </xdr:cNvPr>
        <xdr:cNvSpPr txBox="1"/>
      </xdr:nvSpPr>
      <xdr:spPr>
        <a:xfrm>
          <a:off x="4776926" y="5477559"/>
          <a:ext cx="673391" cy="646331"/>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b="1">
              <a:solidFill>
                <a:prstClr val="white"/>
              </a:solidFill>
              <a:latin typeface="Calibri"/>
            </a:rPr>
            <a:t>11.4</a:t>
          </a:r>
        </a:p>
        <a:p>
          <a:pPr algn="ctr" defTabSz="457189">
            <a:defRPr/>
          </a:pPr>
          <a:r>
            <a:rPr lang="en-GB" sz="900">
              <a:solidFill>
                <a:prstClr val="white"/>
              </a:solidFill>
              <a:latin typeface="Calibri"/>
            </a:rPr>
            <a:t>Max: 0</a:t>
          </a:r>
        </a:p>
        <a:p>
          <a:pPr algn="ctr" defTabSz="457189">
            <a:defRPr/>
          </a:pPr>
          <a:r>
            <a:rPr lang="en-GB" sz="900">
              <a:solidFill>
                <a:prstClr val="white"/>
              </a:solidFill>
              <a:latin typeface="Calibri"/>
            </a:rPr>
            <a:t>Min: +40</a:t>
          </a:r>
        </a:p>
      </xdr:txBody>
    </xdr:sp>
    <xdr:clientData/>
  </xdr:twoCellAnchor>
  <xdr:twoCellAnchor>
    <xdr:from>
      <xdr:col>3</xdr:col>
      <xdr:colOff>427176</xdr:colOff>
      <xdr:row>28</xdr:row>
      <xdr:rowOff>29259</xdr:rowOff>
    </xdr:from>
    <xdr:to>
      <xdr:col>3</xdr:col>
      <xdr:colOff>658238</xdr:colOff>
      <xdr:row>29</xdr:row>
      <xdr:rowOff>49163</xdr:rowOff>
    </xdr:to>
    <xdr:sp macro="" textlink="">
      <xdr:nvSpPr>
        <xdr:cNvPr id="33" name="Freeform 364">
          <a:extLst>
            <a:ext uri="{FF2B5EF4-FFF2-40B4-BE49-F238E27FC236}">
              <a16:creationId xmlns:a16="http://schemas.microsoft.com/office/drawing/2014/main" id="{00000000-0008-0000-1200-000021000000}"/>
            </a:ext>
          </a:extLst>
        </xdr:cNvPr>
        <xdr:cNvSpPr>
          <a:spLocks noEditPoints="1"/>
        </xdr:cNvSpPr>
      </xdr:nvSpPr>
      <xdr:spPr bwMode="auto">
        <a:xfrm>
          <a:off x="4561026" y="5636309"/>
          <a:ext cx="231062" cy="178654"/>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1219140">
            <a:defRPr/>
          </a:pPr>
          <a:endParaRPr lang="en-GB" sz="2000" kern="0">
            <a:solidFill>
              <a:prstClr val="black"/>
            </a:solidFill>
            <a:latin typeface="Verdana"/>
          </a:endParaRPr>
        </a:p>
      </xdr:txBody>
    </xdr:sp>
    <xdr:clientData/>
  </xdr:twoCellAnchor>
  <xdr:twoCellAnchor>
    <xdr:from>
      <xdr:col>1</xdr:col>
      <xdr:colOff>762000</xdr:colOff>
      <xdr:row>26</xdr:row>
      <xdr:rowOff>63886</xdr:rowOff>
    </xdr:from>
    <xdr:to>
      <xdr:col>4</xdr:col>
      <xdr:colOff>247650</xdr:colOff>
      <xdr:row>37</xdr:row>
      <xdr:rowOff>152400</xdr:rowOff>
    </xdr:to>
    <xdr:sp macro="" textlink="">
      <xdr:nvSpPr>
        <xdr:cNvPr id="34" name="Rectangle: Rounded Corners 48">
          <a:extLst>
            <a:ext uri="{FF2B5EF4-FFF2-40B4-BE49-F238E27FC236}">
              <a16:creationId xmlns:a16="http://schemas.microsoft.com/office/drawing/2014/main" id="{00000000-0008-0000-1200-000022000000}"/>
            </a:ext>
          </a:extLst>
        </xdr:cNvPr>
        <xdr:cNvSpPr/>
      </xdr:nvSpPr>
      <xdr:spPr>
        <a:xfrm>
          <a:off x="2143125" y="5426461"/>
          <a:ext cx="3629025" cy="1869689"/>
        </a:xfrm>
        <a:prstGeom prst="roundRect">
          <a:avLst/>
        </a:prstGeom>
        <a:solidFill>
          <a:srgbClr val="18A1B1"/>
        </a:solidFill>
        <a:ln w="9525" cap="flat" cmpd="sng" algn="ctr">
          <a:noFill/>
          <a:prstDash val="solid"/>
          <a:round/>
          <a:headEnd type="none" w="med" len="med"/>
          <a:tailEnd type="none" w="med" len="med"/>
        </a:ln>
        <a:effectLst/>
      </xdr:spPr>
      <xdr:txBody>
        <a:bodyPr wrap="square" rtlCol="0" anchor="ct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endParaRPr lang="en-GB" sz="1400">
            <a:solidFill>
              <a:prstClr val="white"/>
            </a:solidFill>
            <a:latin typeface="Calibri"/>
          </a:endParaRPr>
        </a:p>
      </xdr:txBody>
    </xdr:sp>
    <xdr:clientData/>
  </xdr:twoCellAnchor>
  <xdr:twoCellAnchor>
    <xdr:from>
      <xdr:col>1</xdr:col>
      <xdr:colOff>311150</xdr:colOff>
      <xdr:row>24</xdr:row>
      <xdr:rowOff>143636</xdr:rowOff>
    </xdr:from>
    <xdr:to>
      <xdr:col>1</xdr:col>
      <xdr:colOff>1355150</xdr:colOff>
      <xdr:row>28</xdr:row>
      <xdr:rowOff>111602</xdr:rowOff>
    </xdr:to>
    <xdr:sp macro="" textlink="">
      <xdr:nvSpPr>
        <xdr:cNvPr id="271" name="Rectangle: Rounded Corners 113">
          <a:extLst>
            <a:ext uri="{FF2B5EF4-FFF2-40B4-BE49-F238E27FC236}">
              <a16:creationId xmlns:a16="http://schemas.microsoft.com/office/drawing/2014/main" id="{00000000-0008-0000-1200-000023000000}"/>
            </a:ext>
          </a:extLst>
        </xdr:cNvPr>
        <xdr:cNvSpPr>
          <a:spLocks noChangeAspect="1"/>
        </xdr:cNvSpPr>
      </xdr:nvSpPr>
      <xdr:spPr>
        <a:xfrm>
          <a:off x="1692275" y="5182361"/>
          <a:ext cx="1044000" cy="615666"/>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endParaRPr lang="en-GB" kern="0">
            <a:solidFill>
              <a:prstClr val="white"/>
            </a:solidFill>
            <a:latin typeface="Calibri"/>
          </a:endParaRPr>
        </a:p>
      </xdr:txBody>
    </xdr:sp>
    <xdr:clientData/>
  </xdr:twoCellAnchor>
  <xdr:twoCellAnchor>
    <xdr:from>
      <xdr:col>1</xdr:col>
      <xdr:colOff>868531</xdr:colOff>
      <xdr:row>30</xdr:row>
      <xdr:rowOff>82550</xdr:rowOff>
    </xdr:from>
    <xdr:to>
      <xdr:col>4</xdr:col>
      <xdr:colOff>258930</xdr:colOff>
      <xdr:row>37</xdr:row>
      <xdr:rowOff>64879</xdr:rowOff>
    </xdr:to>
    <xdr:sp macro="" textlink="">
      <xdr:nvSpPr>
        <xdr:cNvPr id="52" name="TextBox 92">
          <a:extLst>
            <a:ext uri="{FF2B5EF4-FFF2-40B4-BE49-F238E27FC236}">
              <a16:creationId xmlns:a16="http://schemas.microsoft.com/office/drawing/2014/main" id="{00000000-0008-0000-1200-000025000000}"/>
            </a:ext>
          </a:extLst>
        </xdr:cNvPr>
        <xdr:cNvSpPr txBox="1"/>
      </xdr:nvSpPr>
      <xdr:spPr>
        <a:xfrm>
          <a:off x="2250669" y="6101539"/>
          <a:ext cx="3536814" cy="1117223"/>
        </a:xfrm>
        <a:prstGeom prst="rect">
          <a:avLst/>
        </a:prstGeom>
        <a:noFill/>
        <a:ln>
          <a:noFill/>
        </a:ln>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rtl="0" eaLnBrk="1" latinLnBrk="0" hangingPunct="1"/>
          <a:r>
            <a:rPr lang="en-US" sz="1000" i="1" kern="1200">
              <a:solidFill>
                <a:schemeClr val="bg1"/>
              </a:solidFill>
              <a:latin typeface="Roboto" panose="02000000000000000000" pitchFamily="2" charset="0"/>
              <a:ea typeface="Roboto" panose="02000000000000000000" pitchFamily="2" charset="0"/>
              <a:cs typeface="Roboto" panose="02000000000000000000" pitchFamily="2" charset="0"/>
            </a:rPr>
            <a:t>Consolidated as a low-risk ESG company for the fifth consecutive year and bringing the company closer to negligible risk. The 2025 was the fourth year that Cellnex has been included in Sustainalytics Industry Top Rated ESG Companies List. Also has been identified as 2026 ESG leader by Sustainalytics, based on ESG its Risk Rating Score</a:t>
          </a:r>
          <a:endParaRPr lang="es-ES" sz="1000" i="1" kern="120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xdr:col>
      <xdr:colOff>1333500</xdr:colOff>
      <xdr:row>26</xdr:row>
      <xdr:rowOff>149776</xdr:rowOff>
    </xdr:from>
    <xdr:to>
      <xdr:col>3</xdr:col>
      <xdr:colOff>428624</xdr:colOff>
      <xdr:row>30</xdr:row>
      <xdr:rowOff>48609</xdr:rowOff>
    </xdr:to>
    <xdr:sp macro="" textlink="">
      <xdr:nvSpPr>
        <xdr:cNvPr id="38" name="TextBox 90">
          <a:extLst>
            <a:ext uri="{FF2B5EF4-FFF2-40B4-BE49-F238E27FC236}">
              <a16:creationId xmlns:a16="http://schemas.microsoft.com/office/drawing/2014/main" id="{00000000-0008-0000-1200-000026000000}"/>
            </a:ext>
          </a:extLst>
        </xdr:cNvPr>
        <xdr:cNvSpPr txBox="1"/>
      </xdr:nvSpPr>
      <xdr:spPr>
        <a:xfrm>
          <a:off x="2714625" y="5512351"/>
          <a:ext cx="1857374" cy="546533"/>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sz="1400" b="1">
              <a:solidFill>
                <a:prstClr val="white"/>
              </a:solidFill>
              <a:latin typeface="Roboto" panose="02000000000000000000" pitchFamily="2" charset="0"/>
              <a:ea typeface="Roboto" panose="02000000000000000000" pitchFamily="2" charset="0"/>
              <a:cs typeface="Roboto" panose="02000000000000000000" pitchFamily="2" charset="0"/>
            </a:rPr>
            <a:t>Sustainalytics</a:t>
          </a:r>
        </a:p>
        <a:p>
          <a:pPr algn="ctr" defTabSz="457189">
            <a:defRPr/>
          </a:pPr>
          <a:r>
            <a:rPr lang="en-GB" sz="1400" b="1">
              <a:solidFill>
                <a:prstClr val="white"/>
              </a:solidFill>
              <a:latin typeface="Calibri"/>
            </a:rPr>
            <a:t>ESG Risk Rating</a:t>
          </a:r>
          <a:endParaRPr lang="en-GB" sz="1200" b="1">
            <a:solidFill>
              <a:prstClr val="white"/>
            </a:solidFill>
            <a:latin typeface="Calibri"/>
          </a:endParaRPr>
        </a:p>
      </xdr:txBody>
    </xdr:sp>
    <xdr:clientData/>
  </xdr:twoCellAnchor>
  <xdr:twoCellAnchor>
    <xdr:from>
      <xdr:col>3</xdr:col>
      <xdr:colOff>724293</xdr:colOff>
      <xdr:row>26</xdr:row>
      <xdr:rowOff>82550</xdr:rowOff>
    </xdr:from>
    <xdr:to>
      <xdr:col>4</xdr:col>
      <xdr:colOff>19734</xdr:colOff>
      <xdr:row>30</xdr:row>
      <xdr:rowOff>97056</xdr:rowOff>
    </xdr:to>
    <xdr:sp macro="" textlink="">
      <xdr:nvSpPr>
        <xdr:cNvPr id="534" name="TextBox 91">
          <a:extLst>
            <a:ext uri="{FF2B5EF4-FFF2-40B4-BE49-F238E27FC236}">
              <a16:creationId xmlns:a16="http://schemas.microsoft.com/office/drawing/2014/main" id="{00000000-0008-0000-1200-000027000000}"/>
            </a:ext>
          </a:extLst>
        </xdr:cNvPr>
        <xdr:cNvSpPr txBox="1"/>
      </xdr:nvSpPr>
      <xdr:spPr>
        <a:xfrm>
          <a:off x="4867668" y="5445125"/>
          <a:ext cx="676566" cy="662206"/>
        </a:xfrm>
        <a:prstGeom prst="rect">
          <a:avLst/>
        </a:prstGeom>
        <a:noFill/>
        <a:ln>
          <a:noFill/>
        </a:ln>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b="1">
              <a:solidFill>
                <a:prstClr val="white"/>
              </a:solidFill>
              <a:latin typeface="Calibri"/>
            </a:rPr>
            <a:t>13.3</a:t>
          </a:r>
        </a:p>
        <a:p>
          <a:pPr algn="ctr" defTabSz="457189">
            <a:defRPr/>
          </a:pPr>
          <a:r>
            <a:rPr lang="en-GB" sz="900">
              <a:solidFill>
                <a:prstClr val="white"/>
              </a:solidFill>
              <a:latin typeface="Calibri"/>
            </a:rPr>
            <a:t>Max: 0</a:t>
          </a:r>
        </a:p>
        <a:p>
          <a:pPr algn="ctr" defTabSz="457189">
            <a:defRPr/>
          </a:pPr>
          <a:r>
            <a:rPr lang="en-GB" sz="900">
              <a:solidFill>
                <a:prstClr val="white"/>
              </a:solidFill>
              <a:latin typeface="Calibri"/>
            </a:rPr>
            <a:t>Min: +40</a:t>
          </a:r>
        </a:p>
      </xdr:txBody>
    </xdr:sp>
    <xdr:clientData/>
  </xdr:twoCellAnchor>
  <xdr:twoCellAnchor>
    <xdr:from>
      <xdr:col>1</xdr:col>
      <xdr:colOff>714375</xdr:colOff>
      <xdr:row>44</xdr:row>
      <xdr:rowOff>47625</xdr:rowOff>
    </xdr:from>
    <xdr:to>
      <xdr:col>4</xdr:col>
      <xdr:colOff>190500</xdr:colOff>
      <xdr:row>55</xdr:row>
      <xdr:rowOff>152400</xdr:rowOff>
    </xdr:to>
    <xdr:sp macro="" textlink="">
      <xdr:nvSpPr>
        <xdr:cNvPr id="40" name="Rectangle: Rounded Corners 48">
          <a:extLst>
            <a:ext uri="{FF2B5EF4-FFF2-40B4-BE49-F238E27FC236}">
              <a16:creationId xmlns:a16="http://schemas.microsoft.com/office/drawing/2014/main" id="{00000000-0008-0000-1200-00002E000000}"/>
            </a:ext>
          </a:extLst>
        </xdr:cNvPr>
        <xdr:cNvSpPr/>
      </xdr:nvSpPr>
      <xdr:spPr>
        <a:xfrm>
          <a:off x="2095500" y="8343900"/>
          <a:ext cx="3619500" cy="1885950"/>
        </a:xfrm>
        <a:prstGeom prst="roundRect">
          <a:avLst/>
        </a:prstGeom>
        <a:solidFill>
          <a:srgbClr val="86BC25"/>
        </a:solidFill>
        <a:ln w="9525" cap="flat" cmpd="sng" algn="ctr">
          <a:noFill/>
          <a:prstDash val="solid"/>
          <a:round/>
          <a:headEnd type="none" w="med" len="med"/>
          <a:tailEnd type="none" w="med" len="med"/>
        </a:ln>
        <a:effectLst/>
      </xdr:spPr>
      <xdr:txBody>
        <a:bodyPr wrap="square" rtlCol="0" anchor="ct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endParaRPr lang="en-GB" sz="1400">
            <a:solidFill>
              <a:prstClr val="white"/>
            </a:solidFill>
            <a:latin typeface="Calibri"/>
          </a:endParaRPr>
        </a:p>
      </xdr:txBody>
    </xdr:sp>
    <xdr:clientData/>
  </xdr:twoCellAnchor>
  <xdr:twoCellAnchor>
    <xdr:from>
      <xdr:col>1</xdr:col>
      <xdr:colOff>1172606</xdr:colOff>
      <xdr:row>44</xdr:row>
      <xdr:rowOff>93231</xdr:rowOff>
    </xdr:from>
    <xdr:to>
      <xdr:col>3</xdr:col>
      <xdr:colOff>381000</xdr:colOff>
      <xdr:row>47</xdr:row>
      <xdr:rowOff>144464</xdr:rowOff>
    </xdr:to>
    <xdr:sp macro="" textlink="">
      <xdr:nvSpPr>
        <xdr:cNvPr id="741" name="TextBox 90">
          <a:extLst>
            <a:ext uri="{FF2B5EF4-FFF2-40B4-BE49-F238E27FC236}">
              <a16:creationId xmlns:a16="http://schemas.microsoft.com/office/drawing/2014/main" id="{00000000-0008-0000-1200-00002F000000}"/>
            </a:ext>
          </a:extLst>
        </xdr:cNvPr>
        <xdr:cNvSpPr txBox="1"/>
      </xdr:nvSpPr>
      <xdr:spPr>
        <a:xfrm>
          <a:off x="2553731" y="8389506"/>
          <a:ext cx="1970644" cy="537008"/>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spcAft>
              <a:spcPts val="600"/>
            </a:spcAft>
            <a:defRPr/>
          </a:pPr>
          <a:r>
            <a:rPr lang="en-GB" sz="1400" b="1">
              <a:solidFill>
                <a:schemeClr val="bg1"/>
              </a:solidFill>
              <a:latin typeface="Calibri"/>
            </a:rPr>
            <a:t>Dow Jones Sustainability Index</a:t>
          </a:r>
        </a:p>
      </xdr:txBody>
    </xdr:sp>
    <xdr:clientData/>
  </xdr:twoCellAnchor>
  <xdr:twoCellAnchor>
    <xdr:from>
      <xdr:col>10</xdr:col>
      <xdr:colOff>1058438</xdr:colOff>
      <xdr:row>50</xdr:row>
      <xdr:rowOff>75564</xdr:rowOff>
    </xdr:from>
    <xdr:to>
      <xdr:col>11</xdr:col>
      <xdr:colOff>353879</xdr:colOff>
      <xdr:row>54</xdr:row>
      <xdr:rowOff>86896</xdr:rowOff>
    </xdr:to>
    <xdr:sp macro="" textlink="">
      <xdr:nvSpPr>
        <xdr:cNvPr id="48" name="TextBox 91">
          <a:extLst>
            <a:ext uri="{FF2B5EF4-FFF2-40B4-BE49-F238E27FC236}">
              <a16:creationId xmlns:a16="http://schemas.microsoft.com/office/drawing/2014/main" id="{00000000-0008-0000-1200-000030000000}"/>
            </a:ext>
          </a:extLst>
        </xdr:cNvPr>
        <xdr:cNvSpPr txBox="1"/>
      </xdr:nvSpPr>
      <xdr:spPr>
        <a:xfrm>
          <a:off x="14837938" y="9194164"/>
          <a:ext cx="673391" cy="646332"/>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b="1">
              <a:solidFill>
                <a:prstClr val="white"/>
              </a:solidFill>
              <a:latin typeface="Calibri"/>
            </a:rPr>
            <a:t>79</a:t>
          </a:r>
        </a:p>
        <a:p>
          <a:pPr algn="ctr" defTabSz="457189">
            <a:defRPr/>
          </a:pPr>
          <a:r>
            <a:rPr lang="en-GB" sz="900">
              <a:solidFill>
                <a:prstClr val="white"/>
              </a:solidFill>
              <a:latin typeface="Calibri"/>
            </a:rPr>
            <a:t>Max: 100</a:t>
          </a:r>
        </a:p>
        <a:p>
          <a:pPr algn="ctr" defTabSz="457189">
            <a:defRPr/>
          </a:pPr>
          <a:r>
            <a:rPr lang="en-GB" sz="900">
              <a:solidFill>
                <a:prstClr val="white"/>
              </a:solidFill>
              <a:latin typeface="Calibri"/>
            </a:rPr>
            <a:t>Min: 0</a:t>
          </a:r>
        </a:p>
      </xdr:txBody>
    </xdr:sp>
    <xdr:clientData/>
  </xdr:twoCellAnchor>
  <xdr:twoCellAnchor>
    <xdr:from>
      <xdr:col>1</xdr:col>
      <xdr:colOff>844550</xdr:colOff>
      <xdr:row>48</xdr:row>
      <xdr:rowOff>47597</xdr:rowOff>
    </xdr:from>
    <xdr:to>
      <xdr:col>4</xdr:col>
      <xdr:colOff>76200</xdr:colOff>
      <xdr:row>55</xdr:row>
      <xdr:rowOff>6729</xdr:rowOff>
    </xdr:to>
    <xdr:sp macro="" textlink="">
      <xdr:nvSpPr>
        <xdr:cNvPr id="41" name="TextBox 92">
          <a:extLst>
            <a:ext uri="{FF2B5EF4-FFF2-40B4-BE49-F238E27FC236}">
              <a16:creationId xmlns:a16="http://schemas.microsoft.com/office/drawing/2014/main" id="{00000000-0008-0000-1200-000031000000}"/>
            </a:ext>
          </a:extLst>
        </xdr:cNvPr>
        <xdr:cNvSpPr txBox="1"/>
      </xdr:nvSpPr>
      <xdr:spPr>
        <a:xfrm>
          <a:off x="2159000" y="8972522"/>
          <a:ext cx="3175000" cy="1092607"/>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189" rtl="0" eaLnBrk="1" fontAlgn="auto" latinLnBrk="0" hangingPunct="1">
            <a:lnSpc>
              <a:spcPct val="100000"/>
            </a:lnSpc>
            <a:spcBef>
              <a:spcPts val="600"/>
            </a:spcBef>
            <a:spcAft>
              <a:spcPts val="0"/>
            </a:spcAft>
            <a:buClrTx/>
            <a:buSzTx/>
            <a:buFontTx/>
            <a:buNone/>
            <a:tabLst/>
            <a:defRPr/>
          </a:pPr>
          <a:r>
            <a:rPr lang="en-GB" sz="1000" i="1">
              <a:solidFill>
                <a:schemeClr val="bg1"/>
              </a:solidFill>
              <a:latin typeface="Roboto" panose="02000000000000000000" pitchFamily="2" charset="0"/>
              <a:ea typeface="Roboto" panose="02000000000000000000" pitchFamily="2" charset="0"/>
              <a:cs typeface="Roboto" panose="02000000000000000000" pitchFamily="2" charset="0"/>
            </a:rPr>
            <a:t>In 2025, Cellnex improved its results +6 points vs 2024 S&amp;P, scoring 82 (out of 100) Global Corporate Sustainability Assessment (CSA Score as of December 25). </a:t>
          </a:r>
        </a:p>
        <a:p>
          <a:pPr marL="0" marR="0" lvl="0" indent="0" algn="l" defTabSz="457189" rtl="0" eaLnBrk="1" fontAlgn="auto" latinLnBrk="0" hangingPunct="1">
            <a:lnSpc>
              <a:spcPct val="100000"/>
            </a:lnSpc>
            <a:spcBef>
              <a:spcPts val="600"/>
            </a:spcBef>
            <a:spcAft>
              <a:spcPts val="0"/>
            </a:spcAft>
            <a:buClrTx/>
            <a:buSzTx/>
            <a:buFontTx/>
            <a:buNone/>
            <a:tabLst/>
            <a:defRPr/>
          </a:pPr>
          <a:r>
            <a:rPr lang="en-GB" sz="1000" i="1">
              <a:solidFill>
                <a:schemeClr val="bg1"/>
              </a:solidFill>
              <a:latin typeface="Roboto" panose="02000000000000000000" pitchFamily="2" charset="0"/>
              <a:ea typeface="Roboto" panose="02000000000000000000" pitchFamily="2" charset="0"/>
              <a:cs typeface="Roboto" panose="02000000000000000000" pitchFamily="2" charset="0"/>
            </a:rPr>
            <a:t>In January 2026 the company has also included in the 2026 Sustainability Yearbook.    </a:t>
          </a:r>
        </a:p>
      </xdr:txBody>
    </xdr:sp>
    <xdr:clientData/>
  </xdr:twoCellAnchor>
  <xdr:twoCellAnchor>
    <xdr:from>
      <xdr:col>1</xdr:col>
      <xdr:colOff>219584</xdr:colOff>
      <xdr:row>43</xdr:row>
      <xdr:rowOff>9525</xdr:rowOff>
    </xdr:from>
    <xdr:to>
      <xdr:col>1</xdr:col>
      <xdr:colOff>1260409</xdr:colOff>
      <xdr:row>46</xdr:row>
      <xdr:rowOff>152116</xdr:rowOff>
    </xdr:to>
    <xdr:sp macro="" textlink="">
      <xdr:nvSpPr>
        <xdr:cNvPr id="268" name="Rectangle: Rounded Corners 85">
          <a:extLst>
            <a:ext uri="{FF2B5EF4-FFF2-40B4-BE49-F238E27FC236}">
              <a16:creationId xmlns:a16="http://schemas.microsoft.com/office/drawing/2014/main" id="{00000000-0008-0000-1200-000032000000}"/>
            </a:ext>
          </a:extLst>
        </xdr:cNvPr>
        <xdr:cNvSpPr>
          <a:spLocks noChangeAspect="1"/>
        </xdr:cNvSpPr>
      </xdr:nvSpPr>
      <xdr:spPr>
        <a:xfrm>
          <a:off x="1600709" y="8143875"/>
          <a:ext cx="1040825" cy="628366"/>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endParaRPr lang="en-GB" kern="0">
            <a:solidFill>
              <a:prstClr val="white"/>
            </a:solidFill>
            <a:latin typeface="Calibri"/>
          </a:endParaRPr>
        </a:p>
      </xdr:txBody>
    </xdr:sp>
    <xdr:clientData/>
  </xdr:twoCellAnchor>
  <xdr:twoCellAnchor>
    <xdr:from>
      <xdr:col>3</xdr:col>
      <xdr:colOff>685800</xdr:colOff>
      <xdr:row>44</xdr:row>
      <xdr:rowOff>38100</xdr:rowOff>
    </xdr:from>
    <xdr:to>
      <xdr:col>3</xdr:col>
      <xdr:colOff>1362366</xdr:colOff>
      <xdr:row>48</xdr:row>
      <xdr:rowOff>46257</xdr:rowOff>
    </xdr:to>
    <xdr:sp macro="" textlink="">
      <xdr:nvSpPr>
        <xdr:cNvPr id="31" name="TextBox 91">
          <a:extLst>
            <a:ext uri="{FF2B5EF4-FFF2-40B4-BE49-F238E27FC236}">
              <a16:creationId xmlns:a16="http://schemas.microsoft.com/office/drawing/2014/main" id="{00000000-0008-0000-1200-000034000000}"/>
            </a:ext>
          </a:extLst>
        </xdr:cNvPr>
        <xdr:cNvSpPr txBox="1"/>
      </xdr:nvSpPr>
      <xdr:spPr>
        <a:xfrm>
          <a:off x="4819650" y="8210550"/>
          <a:ext cx="676566" cy="643157"/>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189">
            <a:defRPr/>
          </a:pPr>
          <a:r>
            <a:rPr lang="en-GB" b="1">
              <a:solidFill>
                <a:prstClr val="white"/>
              </a:solidFill>
              <a:latin typeface="Calibri"/>
            </a:rPr>
            <a:t>82</a:t>
          </a:r>
        </a:p>
        <a:p>
          <a:pPr algn="ctr" defTabSz="457189">
            <a:defRPr/>
          </a:pPr>
          <a:r>
            <a:rPr lang="en-GB" sz="900">
              <a:solidFill>
                <a:prstClr val="white"/>
              </a:solidFill>
              <a:latin typeface="Calibri"/>
            </a:rPr>
            <a:t>Max: 100</a:t>
          </a:r>
        </a:p>
        <a:p>
          <a:pPr algn="ctr" defTabSz="457189">
            <a:defRPr/>
          </a:pPr>
          <a:r>
            <a:rPr lang="en-GB" sz="900">
              <a:solidFill>
                <a:prstClr val="white"/>
              </a:solidFill>
              <a:latin typeface="Calibri"/>
            </a:rPr>
            <a:t>Min: 0</a:t>
          </a:r>
        </a:p>
      </xdr:txBody>
    </xdr:sp>
    <xdr:clientData/>
  </xdr:twoCellAnchor>
  <xdr:twoCellAnchor>
    <xdr:from>
      <xdr:col>3</xdr:col>
      <xdr:colOff>698500</xdr:colOff>
      <xdr:row>10</xdr:row>
      <xdr:rowOff>31750</xdr:rowOff>
    </xdr:from>
    <xdr:to>
      <xdr:col>3</xdr:col>
      <xdr:colOff>893360</xdr:colOff>
      <xdr:row>11</xdr:row>
      <xdr:rowOff>48022</xdr:rowOff>
    </xdr:to>
    <xdr:sp macro="" textlink="">
      <xdr:nvSpPr>
        <xdr:cNvPr id="62" name="Freeform 365">
          <a:extLst>
            <a:ext uri="{FF2B5EF4-FFF2-40B4-BE49-F238E27FC236}">
              <a16:creationId xmlns:a16="http://schemas.microsoft.com/office/drawing/2014/main" id="{00000000-0008-0000-1200-00003E000000}"/>
            </a:ext>
          </a:extLst>
        </xdr:cNvPr>
        <xdr:cNvSpPr>
          <a:spLocks noEditPoints="1"/>
        </xdr:cNvSpPr>
      </xdr:nvSpPr>
      <xdr:spPr bwMode="auto">
        <a:xfrm>
          <a:off x="4832350" y="2762250"/>
          <a:ext cx="194860" cy="175022"/>
        </a:xfrm>
        <a:custGeom>
          <a:avLst/>
          <a:gdLst>
            <a:gd name="T0" fmla="*/ 77 w 81"/>
            <a:gd name="T1" fmla="*/ 22 h 59"/>
            <a:gd name="T2" fmla="*/ 78 w 81"/>
            <a:gd name="T3" fmla="*/ 27 h 59"/>
            <a:gd name="T4" fmla="*/ 4 w 81"/>
            <a:gd name="T5" fmla="*/ 59 h 59"/>
            <a:gd name="T6" fmla="*/ 2 w 81"/>
            <a:gd name="T7" fmla="*/ 35 h 59"/>
            <a:gd name="T8" fmla="*/ 12 w 81"/>
            <a:gd name="T9" fmla="*/ 3 h 59"/>
            <a:gd name="T10" fmla="*/ 74 w 81"/>
            <a:gd name="T11" fmla="*/ 18 h 59"/>
            <a:gd name="T12" fmla="*/ 63 w 81"/>
            <a:gd name="T13" fmla="*/ 3 h 59"/>
            <a:gd name="T14" fmla="*/ 14 w 81"/>
            <a:gd name="T15" fmla="*/ 3 h 59"/>
            <a:gd name="T16" fmla="*/ 79 w 81"/>
            <a:gd name="T17" fmla="*/ 1 h 59"/>
            <a:gd name="T18" fmla="*/ 10 w 81"/>
            <a:gd name="T19" fmla="*/ 13 h 59"/>
            <a:gd name="T20" fmla="*/ 10 w 81"/>
            <a:gd name="T21" fmla="*/ 19 h 59"/>
            <a:gd name="T22" fmla="*/ 40 w 81"/>
            <a:gd name="T23" fmla="*/ 26 h 59"/>
            <a:gd name="T24" fmla="*/ 44 w 81"/>
            <a:gd name="T25" fmla="*/ 20 h 59"/>
            <a:gd name="T26" fmla="*/ 9 w 81"/>
            <a:gd name="T27" fmla="*/ 22 h 59"/>
            <a:gd name="T28" fmla="*/ 26 w 81"/>
            <a:gd name="T29" fmla="*/ 22 h 59"/>
            <a:gd name="T30" fmla="*/ 21 w 81"/>
            <a:gd name="T31" fmla="*/ 25 h 59"/>
            <a:gd name="T32" fmla="*/ 27 w 81"/>
            <a:gd name="T33" fmla="*/ 22 h 59"/>
            <a:gd name="T34" fmla="*/ 27 w 81"/>
            <a:gd name="T35" fmla="*/ 25 h 59"/>
            <a:gd name="T36" fmla="*/ 32 w 81"/>
            <a:gd name="T37" fmla="*/ 26 h 59"/>
            <a:gd name="T38" fmla="*/ 26 w 81"/>
            <a:gd name="T39" fmla="*/ 22 h 59"/>
            <a:gd name="T40" fmla="*/ 40 w 81"/>
            <a:gd name="T41" fmla="*/ 21 h 59"/>
            <a:gd name="T42" fmla="*/ 37 w 81"/>
            <a:gd name="T43" fmla="*/ 26 h 59"/>
            <a:gd name="T44" fmla="*/ 52 w 81"/>
            <a:gd name="T45" fmla="*/ 21 h 59"/>
            <a:gd name="T46" fmla="*/ 51 w 81"/>
            <a:gd name="T47" fmla="*/ 27 h 59"/>
            <a:gd name="T48" fmla="*/ 51 w 81"/>
            <a:gd name="T49" fmla="*/ 27 h 59"/>
            <a:gd name="T50" fmla="*/ 62 w 81"/>
            <a:gd name="T51" fmla="*/ 21 h 59"/>
            <a:gd name="T52" fmla="*/ 62 w 81"/>
            <a:gd name="T53" fmla="*/ 27 h 59"/>
            <a:gd name="T54" fmla="*/ 62 w 81"/>
            <a:gd name="T55" fmla="*/ 27 h 59"/>
            <a:gd name="T56" fmla="*/ 19 w 81"/>
            <a:gd name="T57" fmla="*/ 22 h 59"/>
            <a:gd name="T58" fmla="*/ 8 w 81"/>
            <a:gd name="T59" fmla="*/ 23 h 59"/>
            <a:gd name="T60" fmla="*/ 7 w 81"/>
            <a:gd name="T61" fmla="*/ 24 h 59"/>
            <a:gd name="T62" fmla="*/ 8 w 81"/>
            <a:gd name="T63" fmla="*/ 23 h 59"/>
            <a:gd name="T64" fmla="*/ 6 w 81"/>
            <a:gd name="T65" fmla="*/ 32 h 59"/>
            <a:gd name="T66" fmla="*/ 10 w 81"/>
            <a:gd name="T67" fmla="*/ 26 h 59"/>
            <a:gd name="T68" fmla="*/ 15 w 81"/>
            <a:gd name="T69" fmla="*/ 28 h 59"/>
            <a:gd name="T70" fmla="*/ 74 w 81"/>
            <a:gd name="T71" fmla="*/ 44 h 59"/>
            <a:gd name="T72" fmla="*/ 15 w 81"/>
            <a:gd name="T73" fmla="*/ 28 h 59"/>
            <a:gd name="T74" fmla="*/ 13 w 81"/>
            <a:gd name="T75" fmla="*/ 39 h 59"/>
            <a:gd name="T76" fmla="*/ 6 w 81"/>
            <a:gd name="T77" fmla="*/ 51 h 59"/>
            <a:gd name="T78" fmla="*/ 12 w 81"/>
            <a:gd name="T79" fmla="*/ 41 h 59"/>
            <a:gd name="T80" fmla="*/ 31 w 81"/>
            <a:gd name="T81" fmla="*/ 44 h 59"/>
            <a:gd name="T82" fmla="*/ 35 w 81"/>
            <a:gd name="T83" fmla="*/ 44 h 59"/>
            <a:gd name="T84" fmla="*/ 31 w 81"/>
            <a:gd name="T85" fmla="*/ 54 h 59"/>
            <a:gd name="T86" fmla="*/ 36 w 81"/>
            <a:gd name="T87" fmla="*/ 54 h 59"/>
            <a:gd name="T88" fmla="*/ 40 w 81"/>
            <a:gd name="T89" fmla="*/ 54 h 59"/>
            <a:gd name="T90" fmla="*/ 36 w 81"/>
            <a:gd name="T91" fmla="*/ 44 h 59"/>
            <a:gd name="T92" fmla="*/ 47 w 81"/>
            <a:gd name="T93" fmla="*/ 54 h 59"/>
            <a:gd name="T94" fmla="*/ 52 w 81"/>
            <a:gd name="T95" fmla="*/ 45 h 59"/>
            <a:gd name="T96" fmla="*/ 18 w 81"/>
            <a:gd name="T97" fmla="*/ 54 h 59"/>
            <a:gd name="T98" fmla="*/ 18 w 81"/>
            <a:gd name="T99" fmla="*/ 54 h 59"/>
            <a:gd name="T100" fmla="*/ 12 w 81"/>
            <a:gd name="T101" fmla="*/ 55 h 59"/>
            <a:gd name="T102" fmla="*/ 17 w 81"/>
            <a:gd name="T103" fmla="*/ 46 h 59"/>
            <a:gd name="T104" fmla="*/ 62 w 81"/>
            <a:gd name="T105" fmla="*/ 46 h 59"/>
            <a:gd name="T106" fmla="*/ 60 w 81"/>
            <a:gd name="T107" fmla="*/ 54 h 59"/>
            <a:gd name="T108" fmla="*/ 60 w 81"/>
            <a:gd name="T109" fmla="*/ 54 h 59"/>
            <a:gd name="T110" fmla="*/ 71 w 81"/>
            <a:gd name="T111" fmla="*/ 47 h 59"/>
            <a:gd name="T112" fmla="*/ 10 w 81"/>
            <a:gd name="T113" fmla="*/ 52 h 59"/>
            <a:gd name="T114" fmla="*/ 14 w 81"/>
            <a:gd name="T115" fmla="*/ 48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81" h="59">
              <a:moveTo>
                <a:pt x="79" y="1"/>
              </a:moveTo>
              <a:cubicBezTo>
                <a:pt x="81" y="7"/>
                <a:pt x="79" y="17"/>
                <a:pt x="77" y="22"/>
              </a:cubicBezTo>
              <a:cubicBezTo>
                <a:pt x="73" y="23"/>
                <a:pt x="69" y="24"/>
                <a:pt x="67" y="27"/>
              </a:cubicBezTo>
              <a:cubicBezTo>
                <a:pt x="70" y="28"/>
                <a:pt x="75" y="28"/>
                <a:pt x="78" y="27"/>
              </a:cubicBezTo>
              <a:cubicBezTo>
                <a:pt x="79" y="39"/>
                <a:pt x="76" y="52"/>
                <a:pt x="67" y="58"/>
              </a:cubicBezTo>
              <a:cubicBezTo>
                <a:pt x="44" y="56"/>
                <a:pt x="23" y="56"/>
                <a:pt x="4" y="59"/>
              </a:cubicBezTo>
              <a:cubicBezTo>
                <a:pt x="4" y="50"/>
                <a:pt x="0" y="41"/>
                <a:pt x="5" y="36"/>
              </a:cubicBezTo>
              <a:cubicBezTo>
                <a:pt x="5" y="34"/>
                <a:pt x="3" y="37"/>
                <a:pt x="2" y="35"/>
              </a:cubicBezTo>
              <a:cubicBezTo>
                <a:pt x="3" y="29"/>
                <a:pt x="0" y="24"/>
                <a:pt x="1" y="19"/>
              </a:cubicBezTo>
              <a:cubicBezTo>
                <a:pt x="3" y="13"/>
                <a:pt x="10" y="9"/>
                <a:pt x="12" y="3"/>
              </a:cubicBezTo>
              <a:cubicBezTo>
                <a:pt x="16" y="6"/>
                <a:pt x="12" y="13"/>
                <a:pt x="14" y="19"/>
              </a:cubicBezTo>
              <a:cubicBezTo>
                <a:pt x="38" y="19"/>
                <a:pt x="51" y="17"/>
                <a:pt x="74" y="18"/>
              </a:cubicBezTo>
              <a:cubicBezTo>
                <a:pt x="77" y="16"/>
                <a:pt x="77" y="11"/>
                <a:pt x="77" y="6"/>
              </a:cubicBezTo>
              <a:cubicBezTo>
                <a:pt x="74" y="2"/>
                <a:pt x="68" y="4"/>
                <a:pt x="63" y="3"/>
              </a:cubicBezTo>
              <a:cubicBezTo>
                <a:pt x="50" y="3"/>
                <a:pt x="35" y="2"/>
                <a:pt x="22" y="3"/>
              </a:cubicBezTo>
              <a:cubicBezTo>
                <a:pt x="20" y="4"/>
                <a:pt x="16" y="6"/>
                <a:pt x="14" y="3"/>
              </a:cubicBezTo>
              <a:cubicBezTo>
                <a:pt x="15" y="0"/>
                <a:pt x="20" y="1"/>
                <a:pt x="23" y="1"/>
              </a:cubicBezTo>
              <a:cubicBezTo>
                <a:pt x="40" y="0"/>
                <a:pt x="62" y="0"/>
                <a:pt x="79" y="1"/>
              </a:cubicBezTo>
              <a:close/>
              <a:moveTo>
                <a:pt x="5" y="23"/>
              </a:moveTo>
              <a:cubicBezTo>
                <a:pt x="7" y="20"/>
                <a:pt x="12" y="15"/>
                <a:pt x="10" y="13"/>
              </a:cubicBezTo>
              <a:cubicBezTo>
                <a:pt x="9" y="17"/>
                <a:pt x="5" y="18"/>
                <a:pt x="5" y="23"/>
              </a:cubicBezTo>
              <a:close/>
              <a:moveTo>
                <a:pt x="10" y="19"/>
              </a:moveTo>
              <a:cubicBezTo>
                <a:pt x="9" y="21"/>
                <a:pt x="12" y="18"/>
                <a:pt x="10" y="19"/>
              </a:cubicBezTo>
              <a:close/>
              <a:moveTo>
                <a:pt x="40" y="26"/>
              </a:moveTo>
              <a:cubicBezTo>
                <a:pt x="45" y="26"/>
                <a:pt x="45" y="23"/>
                <a:pt x="47" y="21"/>
              </a:cubicBezTo>
              <a:cubicBezTo>
                <a:pt x="46" y="21"/>
                <a:pt x="45" y="21"/>
                <a:pt x="44" y="20"/>
              </a:cubicBezTo>
              <a:cubicBezTo>
                <a:pt x="44" y="23"/>
                <a:pt x="41" y="23"/>
                <a:pt x="40" y="26"/>
              </a:cubicBezTo>
              <a:close/>
              <a:moveTo>
                <a:pt x="9" y="22"/>
              </a:moveTo>
              <a:cubicBezTo>
                <a:pt x="9" y="22"/>
                <a:pt x="8" y="21"/>
                <a:pt x="9" y="22"/>
              </a:cubicBezTo>
              <a:close/>
              <a:moveTo>
                <a:pt x="26" y="22"/>
              </a:moveTo>
              <a:cubicBezTo>
                <a:pt x="25" y="21"/>
                <a:pt x="23" y="22"/>
                <a:pt x="22" y="22"/>
              </a:cubicBezTo>
              <a:cubicBezTo>
                <a:pt x="22" y="23"/>
                <a:pt x="20" y="23"/>
                <a:pt x="21" y="25"/>
              </a:cubicBezTo>
              <a:cubicBezTo>
                <a:pt x="24" y="26"/>
                <a:pt x="25" y="24"/>
                <a:pt x="26" y="22"/>
              </a:cubicBezTo>
              <a:cubicBezTo>
                <a:pt x="26" y="22"/>
                <a:pt x="26" y="22"/>
                <a:pt x="27" y="22"/>
              </a:cubicBezTo>
              <a:cubicBezTo>
                <a:pt x="27" y="22"/>
                <a:pt x="28" y="22"/>
                <a:pt x="28" y="23"/>
              </a:cubicBezTo>
              <a:cubicBezTo>
                <a:pt x="28" y="24"/>
                <a:pt x="27" y="24"/>
                <a:pt x="27" y="25"/>
              </a:cubicBezTo>
              <a:cubicBezTo>
                <a:pt x="30" y="26"/>
                <a:pt x="30" y="23"/>
                <a:pt x="33" y="23"/>
              </a:cubicBezTo>
              <a:cubicBezTo>
                <a:pt x="33" y="24"/>
                <a:pt x="31" y="25"/>
                <a:pt x="32" y="26"/>
              </a:cubicBezTo>
              <a:cubicBezTo>
                <a:pt x="34" y="24"/>
                <a:pt x="36" y="23"/>
                <a:pt x="37" y="21"/>
              </a:cubicBezTo>
              <a:cubicBezTo>
                <a:pt x="33" y="21"/>
                <a:pt x="28" y="21"/>
                <a:pt x="26" y="22"/>
              </a:cubicBezTo>
              <a:close/>
              <a:moveTo>
                <a:pt x="37" y="26"/>
              </a:moveTo>
              <a:cubicBezTo>
                <a:pt x="38" y="24"/>
                <a:pt x="40" y="24"/>
                <a:pt x="40" y="21"/>
              </a:cubicBezTo>
              <a:cubicBezTo>
                <a:pt x="40" y="21"/>
                <a:pt x="39" y="21"/>
                <a:pt x="39" y="21"/>
              </a:cubicBezTo>
              <a:cubicBezTo>
                <a:pt x="39" y="23"/>
                <a:pt x="35" y="24"/>
                <a:pt x="37" y="26"/>
              </a:cubicBezTo>
              <a:close/>
              <a:moveTo>
                <a:pt x="46" y="26"/>
              </a:moveTo>
              <a:cubicBezTo>
                <a:pt x="49" y="27"/>
                <a:pt x="51" y="23"/>
                <a:pt x="52" y="21"/>
              </a:cubicBezTo>
              <a:cubicBezTo>
                <a:pt x="48" y="21"/>
                <a:pt x="48" y="24"/>
                <a:pt x="46" y="26"/>
              </a:cubicBezTo>
              <a:close/>
              <a:moveTo>
                <a:pt x="51" y="27"/>
              </a:moveTo>
              <a:cubicBezTo>
                <a:pt x="53" y="26"/>
                <a:pt x="57" y="23"/>
                <a:pt x="56" y="21"/>
              </a:cubicBezTo>
              <a:cubicBezTo>
                <a:pt x="55" y="23"/>
                <a:pt x="52" y="24"/>
                <a:pt x="51" y="27"/>
              </a:cubicBezTo>
              <a:close/>
              <a:moveTo>
                <a:pt x="56" y="27"/>
              </a:moveTo>
              <a:cubicBezTo>
                <a:pt x="59" y="27"/>
                <a:pt x="61" y="24"/>
                <a:pt x="62" y="21"/>
              </a:cubicBezTo>
              <a:cubicBezTo>
                <a:pt x="58" y="21"/>
                <a:pt x="57" y="24"/>
                <a:pt x="56" y="27"/>
              </a:cubicBezTo>
              <a:close/>
              <a:moveTo>
                <a:pt x="62" y="27"/>
              </a:moveTo>
              <a:cubicBezTo>
                <a:pt x="64" y="26"/>
                <a:pt x="67" y="23"/>
                <a:pt x="66" y="21"/>
              </a:cubicBezTo>
              <a:cubicBezTo>
                <a:pt x="65" y="23"/>
                <a:pt x="61" y="23"/>
                <a:pt x="62" y="27"/>
              </a:cubicBezTo>
              <a:close/>
              <a:moveTo>
                <a:pt x="14" y="25"/>
              </a:moveTo>
              <a:cubicBezTo>
                <a:pt x="17" y="25"/>
                <a:pt x="18" y="24"/>
                <a:pt x="19" y="22"/>
              </a:cubicBezTo>
              <a:cubicBezTo>
                <a:pt x="17" y="21"/>
                <a:pt x="14" y="22"/>
                <a:pt x="14" y="25"/>
              </a:cubicBezTo>
              <a:close/>
              <a:moveTo>
                <a:pt x="8" y="23"/>
              </a:moveTo>
              <a:cubicBezTo>
                <a:pt x="8" y="23"/>
                <a:pt x="8" y="23"/>
                <a:pt x="8" y="23"/>
              </a:cubicBezTo>
              <a:cubicBezTo>
                <a:pt x="7" y="23"/>
                <a:pt x="7" y="24"/>
                <a:pt x="7" y="24"/>
              </a:cubicBezTo>
              <a:cubicBezTo>
                <a:pt x="6" y="25"/>
                <a:pt x="7" y="25"/>
                <a:pt x="7" y="24"/>
              </a:cubicBezTo>
              <a:cubicBezTo>
                <a:pt x="8" y="24"/>
                <a:pt x="8" y="24"/>
                <a:pt x="8" y="23"/>
              </a:cubicBezTo>
              <a:cubicBezTo>
                <a:pt x="9" y="22"/>
                <a:pt x="8" y="22"/>
                <a:pt x="8" y="23"/>
              </a:cubicBezTo>
              <a:close/>
              <a:moveTo>
                <a:pt x="6" y="32"/>
              </a:moveTo>
              <a:cubicBezTo>
                <a:pt x="10" y="32"/>
                <a:pt x="10" y="29"/>
                <a:pt x="11" y="27"/>
              </a:cubicBezTo>
              <a:cubicBezTo>
                <a:pt x="11" y="26"/>
                <a:pt x="10" y="26"/>
                <a:pt x="10" y="26"/>
              </a:cubicBezTo>
              <a:cubicBezTo>
                <a:pt x="9" y="28"/>
                <a:pt x="6" y="29"/>
                <a:pt x="6" y="32"/>
              </a:cubicBezTo>
              <a:close/>
              <a:moveTo>
                <a:pt x="15" y="28"/>
              </a:moveTo>
              <a:cubicBezTo>
                <a:pt x="13" y="33"/>
                <a:pt x="17" y="37"/>
                <a:pt x="16" y="43"/>
              </a:cubicBezTo>
              <a:cubicBezTo>
                <a:pt x="34" y="40"/>
                <a:pt x="56" y="42"/>
                <a:pt x="74" y="44"/>
              </a:cubicBezTo>
              <a:cubicBezTo>
                <a:pt x="76" y="40"/>
                <a:pt x="74" y="34"/>
                <a:pt x="75" y="30"/>
              </a:cubicBezTo>
              <a:cubicBezTo>
                <a:pt x="56" y="29"/>
                <a:pt x="33" y="28"/>
                <a:pt x="15" y="28"/>
              </a:cubicBezTo>
              <a:close/>
              <a:moveTo>
                <a:pt x="6" y="45"/>
              </a:moveTo>
              <a:cubicBezTo>
                <a:pt x="9" y="43"/>
                <a:pt x="10" y="40"/>
                <a:pt x="13" y="39"/>
              </a:cubicBezTo>
              <a:cubicBezTo>
                <a:pt x="11" y="35"/>
                <a:pt x="6" y="42"/>
                <a:pt x="6" y="45"/>
              </a:cubicBezTo>
              <a:close/>
              <a:moveTo>
                <a:pt x="6" y="51"/>
              </a:moveTo>
              <a:cubicBezTo>
                <a:pt x="9" y="49"/>
                <a:pt x="12" y="46"/>
                <a:pt x="13" y="41"/>
              </a:cubicBezTo>
              <a:cubicBezTo>
                <a:pt x="13" y="41"/>
                <a:pt x="13" y="41"/>
                <a:pt x="12" y="41"/>
              </a:cubicBezTo>
              <a:cubicBezTo>
                <a:pt x="10" y="44"/>
                <a:pt x="6" y="46"/>
                <a:pt x="6" y="51"/>
              </a:cubicBezTo>
              <a:close/>
              <a:moveTo>
                <a:pt x="31" y="44"/>
              </a:moveTo>
              <a:cubicBezTo>
                <a:pt x="30" y="49"/>
                <a:pt x="25" y="49"/>
                <a:pt x="24" y="54"/>
              </a:cubicBezTo>
              <a:cubicBezTo>
                <a:pt x="30" y="53"/>
                <a:pt x="32" y="48"/>
                <a:pt x="35" y="44"/>
              </a:cubicBezTo>
              <a:cubicBezTo>
                <a:pt x="33" y="43"/>
                <a:pt x="33" y="45"/>
                <a:pt x="31" y="44"/>
              </a:cubicBezTo>
              <a:close/>
              <a:moveTo>
                <a:pt x="31" y="54"/>
              </a:moveTo>
              <a:cubicBezTo>
                <a:pt x="36" y="53"/>
                <a:pt x="37" y="46"/>
                <a:pt x="43" y="45"/>
              </a:cubicBezTo>
              <a:cubicBezTo>
                <a:pt x="41" y="49"/>
                <a:pt x="37" y="50"/>
                <a:pt x="36" y="54"/>
              </a:cubicBezTo>
              <a:cubicBezTo>
                <a:pt x="41" y="53"/>
                <a:pt x="43" y="46"/>
                <a:pt x="47" y="46"/>
              </a:cubicBezTo>
              <a:cubicBezTo>
                <a:pt x="46" y="49"/>
                <a:pt x="42" y="50"/>
                <a:pt x="40" y="54"/>
              </a:cubicBezTo>
              <a:cubicBezTo>
                <a:pt x="47" y="53"/>
                <a:pt x="49" y="48"/>
                <a:pt x="51" y="44"/>
              </a:cubicBezTo>
              <a:cubicBezTo>
                <a:pt x="46" y="44"/>
                <a:pt x="43" y="43"/>
                <a:pt x="36" y="44"/>
              </a:cubicBezTo>
              <a:cubicBezTo>
                <a:pt x="36" y="49"/>
                <a:pt x="30" y="50"/>
                <a:pt x="31" y="54"/>
              </a:cubicBezTo>
              <a:close/>
              <a:moveTo>
                <a:pt x="47" y="54"/>
              </a:moveTo>
              <a:cubicBezTo>
                <a:pt x="53" y="53"/>
                <a:pt x="56" y="48"/>
                <a:pt x="58" y="44"/>
              </a:cubicBezTo>
              <a:cubicBezTo>
                <a:pt x="57" y="44"/>
                <a:pt x="53" y="43"/>
                <a:pt x="52" y="45"/>
              </a:cubicBezTo>
              <a:cubicBezTo>
                <a:pt x="53" y="48"/>
                <a:pt x="47" y="50"/>
                <a:pt x="47" y="54"/>
              </a:cubicBezTo>
              <a:close/>
              <a:moveTo>
                <a:pt x="18" y="54"/>
              </a:moveTo>
              <a:cubicBezTo>
                <a:pt x="23" y="52"/>
                <a:pt x="25" y="48"/>
                <a:pt x="28" y="45"/>
              </a:cubicBezTo>
              <a:cubicBezTo>
                <a:pt x="22" y="45"/>
                <a:pt x="22" y="51"/>
                <a:pt x="18" y="54"/>
              </a:cubicBezTo>
              <a:close/>
              <a:moveTo>
                <a:pt x="17" y="46"/>
              </a:moveTo>
              <a:cubicBezTo>
                <a:pt x="17" y="51"/>
                <a:pt x="12" y="51"/>
                <a:pt x="12" y="55"/>
              </a:cubicBezTo>
              <a:cubicBezTo>
                <a:pt x="18" y="54"/>
                <a:pt x="19" y="49"/>
                <a:pt x="22" y="46"/>
              </a:cubicBezTo>
              <a:cubicBezTo>
                <a:pt x="20" y="45"/>
                <a:pt x="19" y="46"/>
                <a:pt x="17" y="46"/>
              </a:cubicBezTo>
              <a:close/>
              <a:moveTo>
                <a:pt x="53" y="54"/>
              </a:moveTo>
              <a:cubicBezTo>
                <a:pt x="57" y="54"/>
                <a:pt x="61" y="49"/>
                <a:pt x="62" y="46"/>
              </a:cubicBezTo>
              <a:cubicBezTo>
                <a:pt x="58" y="47"/>
                <a:pt x="56" y="51"/>
                <a:pt x="53" y="54"/>
              </a:cubicBezTo>
              <a:close/>
              <a:moveTo>
                <a:pt x="60" y="54"/>
              </a:moveTo>
              <a:cubicBezTo>
                <a:pt x="62" y="52"/>
                <a:pt x="68" y="49"/>
                <a:pt x="65" y="46"/>
              </a:cubicBezTo>
              <a:cubicBezTo>
                <a:pt x="64" y="49"/>
                <a:pt x="59" y="51"/>
                <a:pt x="60" y="54"/>
              </a:cubicBezTo>
              <a:close/>
              <a:moveTo>
                <a:pt x="69" y="49"/>
              </a:moveTo>
              <a:cubicBezTo>
                <a:pt x="70" y="49"/>
                <a:pt x="72" y="47"/>
                <a:pt x="71" y="47"/>
              </a:cubicBezTo>
              <a:cubicBezTo>
                <a:pt x="70" y="48"/>
                <a:pt x="69" y="48"/>
                <a:pt x="69" y="49"/>
              </a:cubicBezTo>
              <a:close/>
              <a:moveTo>
                <a:pt x="10" y="52"/>
              </a:moveTo>
              <a:cubicBezTo>
                <a:pt x="10" y="53"/>
                <a:pt x="10" y="53"/>
                <a:pt x="10" y="52"/>
              </a:cubicBezTo>
              <a:cubicBezTo>
                <a:pt x="12" y="51"/>
                <a:pt x="13" y="50"/>
                <a:pt x="14" y="48"/>
              </a:cubicBezTo>
              <a:cubicBezTo>
                <a:pt x="12" y="48"/>
                <a:pt x="11" y="50"/>
                <a:pt x="10" y="52"/>
              </a:cubicBez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457189">
            <a:defRPr/>
          </a:pPr>
          <a:endParaRPr lang="en-GB" kern="0">
            <a:solidFill>
              <a:srgbClr val="334350"/>
            </a:solidFill>
          </a:endParaRPr>
        </a:p>
      </xdr:txBody>
    </xdr:sp>
    <xdr:clientData/>
  </xdr:twoCellAnchor>
  <xdr:twoCellAnchor editAs="oneCell">
    <xdr:from>
      <xdr:col>1</xdr:col>
      <xdr:colOff>245341</xdr:colOff>
      <xdr:row>43</xdr:row>
      <xdr:rowOff>140278</xdr:rowOff>
    </xdr:from>
    <xdr:to>
      <xdr:col>2</xdr:col>
      <xdr:colOff>216768</xdr:colOff>
      <xdr:row>46</xdr:row>
      <xdr:rowOff>30272</xdr:rowOff>
    </xdr:to>
    <xdr:pic>
      <xdr:nvPicPr>
        <xdr:cNvPr id="2" name="Picture 1" descr="A black background with red text&#10;&#10;AI-generated content may be incorrect.">
          <a:extLst>
            <a:ext uri="{FF2B5EF4-FFF2-40B4-BE49-F238E27FC236}">
              <a16:creationId xmlns:a16="http://schemas.microsoft.com/office/drawing/2014/main" id="{62351699-BE9D-5BDA-7DA9-AE0BEB2C0AAA}"/>
            </a:ext>
          </a:extLst>
        </xdr:cNvPr>
        <xdr:cNvPicPr>
          <a:picLocks noChangeAspect="1"/>
        </xdr:cNvPicPr>
      </xdr:nvPicPr>
      <xdr:blipFill>
        <a:blip xmlns:r="http://schemas.openxmlformats.org/officeDocument/2006/relationships" r:embed="rId19"/>
        <a:stretch>
          <a:fillRect/>
        </a:stretch>
      </xdr:blipFill>
      <xdr:spPr>
        <a:xfrm>
          <a:off x="1626466" y="8210551"/>
          <a:ext cx="1358902" cy="370573"/>
        </a:xfrm>
        <a:prstGeom prst="rect">
          <a:avLst/>
        </a:prstGeom>
      </xdr:spPr>
    </xdr:pic>
    <xdr:clientData/>
  </xdr:twoCellAnchor>
  <xdr:twoCellAnchor editAs="oneCell">
    <xdr:from>
      <xdr:col>1</xdr:col>
      <xdr:colOff>143710</xdr:colOff>
      <xdr:row>79</xdr:row>
      <xdr:rowOff>11028</xdr:rowOff>
    </xdr:from>
    <xdr:to>
      <xdr:col>1</xdr:col>
      <xdr:colOff>962729</xdr:colOff>
      <xdr:row>80</xdr:row>
      <xdr:rowOff>65003</xdr:rowOff>
    </xdr:to>
    <xdr:pic>
      <xdr:nvPicPr>
        <xdr:cNvPr id="819" name="Picture 22" descr="MSCI – Powering better investment decisions - MSCI">
          <a:extLst>
            <a:ext uri="{FF2B5EF4-FFF2-40B4-BE49-F238E27FC236}">
              <a16:creationId xmlns:a16="http://schemas.microsoft.com/office/drawing/2014/main" id="{95D2CCAF-2562-4650-8F88-188FA0A4D33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7157" y="13857370"/>
          <a:ext cx="825369"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349992</xdr:colOff>
      <xdr:row>26</xdr:row>
      <xdr:rowOff>27225</xdr:rowOff>
    </xdr:from>
    <xdr:to>
      <xdr:col>1</xdr:col>
      <xdr:colOff>1247568</xdr:colOff>
      <xdr:row>27</xdr:row>
      <xdr:rowOff>64368</xdr:rowOff>
    </xdr:to>
    <xdr:pic>
      <xdr:nvPicPr>
        <xdr:cNvPr id="343" name="Picture 28" descr="A black and white photo of a black background&#10;&#10;AI-generated content may be incorrect.">
          <a:extLst>
            <a:ext uri="{FF2B5EF4-FFF2-40B4-BE49-F238E27FC236}">
              <a16:creationId xmlns:a16="http://schemas.microsoft.com/office/drawing/2014/main" id="{0DB8A86C-77AC-A0BD-BC08-A5138DEF30B2}"/>
            </a:ext>
          </a:extLst>
        </xdr:cNvPr>
        <xdr:cNvPicPr>
          <a:picLocks noChangeAspect="1"/>
        </xdr:cNvPicPr>
      </xdr:nvPicPr>
      <xdr:blipFill>
        <a:blip xmlns:r="http://schemas.openxmlformats.org/officeDocument/2006/relationships" r:embed="rId21"/>
        <a:stretch>
          <a:fillRect/>
        </a:stretch>
      </xdr:blipFill>
      <xdr:spPr>
        <a:xfrm>
          <a:off x="1664856" y="5348801"/>
          <a:ext cx="897576" cy="199068"/>
        </a:xfrm>
        <a:prstGeom prst="rect">
          <a:avLst/>
        </a:prstGeom>
      </xdr:spPr>
    </xdr:pic>
    <xdr:clientData/>
  </xdr:twoCellAnchor>
  <xdr:twoCellAnchor>
    <xdr:from>
      <xdr:col>5</xdr:col>
      <xdr:colOff>186717</xdr:colOff>
      <xdr:row>135</xdr:row>
      <xdr:rowOff>57149</xdr:rowOff>
    </xdr:from>
    <xdr:to>
      <xdr:col>5</xdr:col>
      <xdr:colOff>563178</xdr:colOff>
      <xdr:row>148</xdr:row>
      <xdr:rowOff>101268</xdr:rowOff>
    </xdr:to>
    <xdr:sp macro="" textlink="">
      <xdr:nvSpPr>
        <xdr:cNvPr id="282" name="TextBox 57">
          <a:extLst>
            <a:ext uri="{FF2B5EF4-FFF2-40B4-BE49-F238E27FC236}">
              <a16:creationId xmlns:a16="http://schemas.microsoft.com/office/drawing/2014/main" id="{C4E12663-AC18-4CE1-A6CE-8D7ED75AD3C7}"/>
            </a:ext>
          </a:extLst>
        </xdr:cNvPr>
        <xdr:cNvSpPr txBox="1"/>
      </xdr:nvSpPr>
      <xdr:spPr>
        <a:xfrm>
          <a:off x="6758967" y="23117174"/>
          <a:ext cx="376461" cy="21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500"/>
            </a:spcBef>
          </a:pPr>
          <a:r>
            <a:rPr lang="en-GB" sz="800"/>
            <a:t>EEE</a:t>
          </a:r>
        </a:p>
        <a:p>
          <a:pPr algn="ctr">
            <a:spcBef>
              <a:spcPts val="500"/>
            </a:spcBef>
          </a:pPr>
          <a:r>
            <a:rPr lang="en-GB" sz="800"/>
            <a:t>EEE-</a:t>
          </a:r>
        </a:p>
        <a:p>
          <a:pPr algn="ctr">
            <a:spcBef>
              <a:spcPts val="500"/>
            </a:spcBef>
          </a:pPr>
          <a:r>
            <a:rPr lang="en-GB" sz="800"/>
            <a:t>EE+</a:t>
          </a:r>
        </a:p>
        <a:p>
          <a:pPr algn="ctr">
            <a:spcBef>
              <a:spcPts val="500"/>
            </a:spcBef>
          </a:pPr>
          <a:r>
            <a:rPr lang="en-GB" sz="800"/>
            <a:t>EE</a:t>
          </a:r>
        </a:p>
        <a:p>
          <a:pPr algn="ctr">
            <a:spcBef>
              <a:spcPts val="500"/>
            </a:spcBef>
          </a:pPr>
          <a:r>
            <a:rPr lang="en-GB" sz="800"/>
            <a:t>EE-</a:t>
          </a:r>
        </a:p>
        <a:p>
          <a:pPr algn="ctr">
            <a:spcBef>
              <a:spcPts val="500"/>
            </a:spcBef>
          </a:pPr>
          <a:r>
            <a:rPr lang="en-GB" sz="800"/>
            <a:t>E+</a:t>
          </a:r>
        </a:p>
        <a:p>
          <a:pPr algn="ctr">
            <a:spcBef>
              <a:spcPts val="500"/>
            </a:spcBef>
          </a:pPr>
          <a:r>
            <a:rPr lang="en-GB" sz="800"/>
            <a:t>E</a:t>
          </a:r>
        </a:p>
        <a:p>
          <a:pPr algn="ctr">
            <a:spcBef>
              <a:spcPts val="500"/>
            </a:spcBef>
          </a:pPr>
          <a:r>
            <a:rPr lang="en-GB" sz="800"/>
            <a:t>E-</a:t>
          </a:r>
        </a:p>
        <a:p>
          <a:pPr algn="ctr">
            <a:spcBef>
              <a:spcPts val="500"/>
            </a:spcBef>
          </a:pPr>
          <a:r>
            <a:rPr lang="en-GB" sz="800"/>
            <a:t>F</a:t>
          </a:r>
        </a:p>
      </xdr:txBody>
    </xdr:sp>
    <xdr:clientData/>
  </xdr:twoCellAnchor>
  <xdr:twoCellAnchor>
    <xdr:from>
      <xdr:col>4</xdr:col>
      <xdr:colOff>716621</xdr:colOff>
      <xdr:row>5</xdr:row>
      <xdr:rowOff>47136</xdr:rowOff>
    </xdr:from>
    <xdr:to>
      <xdr:col>8</xdr:col>
      <xdr:colOff>278423</xdr:colOff>
      <xdr:row>22</xdr:row>
      <xdr:rowOff>66186</xdr:rowOff>
    </xdr:to>
    <xdr:graphicFrame macro="">
      <xdr:nvGraphicFramePr>
        <xdr:cNvPr id="645" name="Gráfico 1">
          <a:extLst>
            <a:ext uri="{FF2B5EF4-FFF2-40B4-BE49-F238E27FC236}">
              <a16:creationId xmlns:a16="http://schemas.microsoft.com/office/drawing/2014/main" id="{7C16923D-47CC-4087-9C2C-6B16185CD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674076</xdr:colOff>
      <xdr:row>8</xdr:row>
      <xdr:rowOff>88704</xdr:rowOff>
    </xdr:from>
    <xdr:to>
      <xdr:col>4</xdr:col>
      <xdr:colOff>1156676</xdr:colOff>
      <xdr:row>20</xdr:row>
      <xdr:rowOff>146392</xdr:rowOff>
    </xdr:to>
    <xdr:sp macro="" textlink="">
      <xdr:nvSpPr>
        <xdr:cNvPr id="449" name="TextBox 448">
          <a:extLst>
            <a:ext uri="{FF2B5EF4-FFF2-40B4-BE49-F238E27FC236}">
              <a16:creationId xmlns:a16="http://schemas.microsoft.com/office/drawing/2014/main" id="{D7B7F916-6BB2-4A26-A26C-C6614BB53545}"/>
            </a:ext>
          </a:extLst>
        </xdr:cNvPr>
        <xdr:cNvSpPr txBox="1"/>
      </xdr:nvSpPr>
      <xdr:spPr>
        <a:xfrm>
          <a:off x="6213230" y="2513916"/>
          <a:ext cx="482600" cy="1991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700"/>
            </a:spcBef>
          </a:pPr>
          <a:r>
            <a:rPr lang="en-GB" sz="800"/>
            <a:t>A</a:t>
          </a:r>
        </a:p>
        <a:p>
          <a:pPr algn="ctr">
            <a:spcBef>
              <a:spcPts val="700"/>
            </a:spcBef>
          </a:pPr>
          <a:r>
            <a:rPr lang="en-GB" sz="800"/>
            <a:t>A-</a:t>
          </a:r>
        </a:p>
        <a:p>
          <a:pPr algn="ctr">
            <a:spcBef>
              <a:spcPts val="700"/>
            </a:spcBef>
          </a:pPr>
          <a:r>
            <a:rPr lang="en-GB" sz="800"/>
            <a:t>B</a:t>
          </a:r>
        </a:p>
        <a:p>
          <a:pPr algn="ctr">
            <a:spcBef>
              <a:spcPts val="700"/>
            </a:spcBef>
          </a:pPr>
          <a:r>
            <a:rPr lang="en-GB" sz="800"/>
            <a:t>B-</a:t>
          </a:r>
        </a:p>
        <a:p>
          <a:pPr algn="ctr">
            <a:spcBef>
              <a:spcPts val="700"/>
            </a:spcBef>
          </a:pPr>
          <a:r>
            <a:rPr lang="en-GB" sz="800"/>
            <a:t>C</a:t>
          </a:r>
        </a:p>
        <a:p>
          <a:pPr algn="ctr">
            <a:spcBef>
              <a:spcPts val="700"/>
            </a:spcBef>
          </a:pPr>
          <a:r>
            <a:rPr lang="en-GB" sz="800"/>
            <a:t>C-</a:t>
          </a:r>
        </a:p>
        <a:p>
          <a:pPr algn="ctr">
            <a:spcBef>
              <a:spcPts val="700"/>
            </a:spcBef>
          </a:pPr>
          <a:r>
            <a:rPr lang="en-GB" sz="800"/>
            <a:t>D</a:t>
          </a:r>
        </a:p>
        <a:p>
          <a:pPr algn="ctr">
            <a:spcBef>
              <a:spcPts val="700"/>
            </a:spcBef>
          </a:pPr>
          <a:r>
            <a:rPr lang="en-GB" sz="800"/>
            <a:t>D-</a:t>
          </a:r>
        </a:p>
      </xdr:txBody>
    </xdr:sp>
    <xdr:clientData/>
  </xdr:twoCellAnchor>
  <xdr:twoCellAnchor>
    <xdr:from>
      <xdr:col>4</xdr:col>
      <xdr:colOff>1085035</xdr:colOff>
      <xdr:row>80</xdr:row>
      <xdr:rowOff>22535</xdr:rowOff>
    </xdr:from>
    <xdr:to>
      <xdr:col>5</xdr:col>
      <xdr:colOff>184983</xdr:colOff>
      <xdr:row>91</xdr:row>
      <xdr:rowOff>36449</xdr:rowOff>
    </xdr:to>
    <xdr:sp macro="" textlink="">
      <xdr:nvSpPr>
        <xdr:cNvPr id="703" name="TextBox 451">
          <a:extLst>
            <a:ext uri="{FF2B5EF4-FFF2-40B4-BE49-F238E27FC236}">
              <a16:creationId xmlns:a16="http://schemas.microsoft.com/office/drawing/2014/main" id="{A785D5D0-5402-43AC-9BFE-66059D1D1272}"/>
            </a:ext>
          </a:extLst>
        </xdr:cNvPr>
        <xdr:cNvSpPr txBox="1"/>
      </xdr:nvSpPr>
      <xdr:spPr>
        <a:xfrm>
          <a:off x="6342835" y="14148110"/>
          <a:ext cx="414398" cy="1795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1000"/>
            </a:spcBef>
          </a:pPr>
          <a:r>
            <a:rPr lang="en-GB" sz="800"/>
            <a:t>AAA</a:t>
          </a:r>
        </a:p>
        <a:p>
          <a:pPr algn="ctr">
            <a:spcBef>
              <a:spcPts val="1000"/>
            </a:spcBef>
          </a:pPr>
          <a:r>
            <a:rPr lang="en-GB" sz="800"/>
            <a:t>AA</a:t>
          </a:r>
        </a:p>
        <a:p>
          <a:pPr algn="ctr">
            <a:spcBef>
              <a:spcPts val="1000"/>
            </a:spcBef>
          </a:pPr>
          <a:r>
            <a:rPr lang="en-GB" sz="800"/>
            <a:t>A</a:t>
          </a:r>
        </a:p>
        <a:p>
          <a:pPr algn="ctr">
            <a:spcBef>
              <a:spcPts val="1000"/>
            </a:spcBef>
          </a:pPr>
          <a:r>
            <a:rPr lang="en-GB" sz="800"/>
            <a:t>BBB</a:t>
          </a:r>
        </a:p>
        <a:p>
          <a:pPr algn="ctr">
            <a:spcBef>
              <a:spcPts val="1000"/>
            </a:spcBef>
          </a:pPr>
          <a:r>
            <a:rPr lang="en-GB" sz="800"/>
            <a:t>BB</a:t>
          </a:r>
        </a:p>
        <a:p>
          <a:pPr algn="ctr">
            <a:spcBef>
              <a:spcPts val="1000"/>
            </a:spcBef>
          </a:pPr>
          <a:r>
            <a:rPr lang="en-GB" sz="800"/>
            <a:t>B</a:t>
          </a:r>
        </a:p>
        <a:p>
          <a:pPr algn="ctr">
            <a:spcBef>
              <a:spcPts val="1000"/>
            </a:spcBef>
          </a:pPr>
          <a:r>
            <a:rPr lang="en-GB" sz="800"/>
            <a:t>CCC</a:t>
          </a:r>
        </a:p>
        <a:p>
          <a:pPr algn="ctr"/>
          <a:endParaRPr lang="en-GB" sz="800"/>
        </a:p>
      </xdr:txBody>
    </xdr:sp>
    <xdr:clientData/>
  </xdr:twoCellAnchor>
  <xdr:twoCellAnchor>
    <xdr:from>
      <xdr:col>4</xdr:col>
      <xdr:colOff>1076325</xdr:colOff>
      <xdr:row>23</xdr:row>
      <xdr:rowOff>123825</xdr:rowOff>
    </xdr:from>
    <xdr:to>
      <xdr:col>8</xdr:col>
      <xdr:colOff>375285</xdr:colOff>
      <xdr:row>40</xdr:row>
      <xdr:rowOff>104775</xdr:rowOff>
    </xdr:to>
    <xdr:graphicFrame macro="">
      <xdr:nvGraphicFramePr>
        <xdr:cNvPr id="820" name="Gráfico 13">
          <a:extLst>
            <a:ext uri="{FF2B5EF4-FFF2-40B4-BE49-F238E27FC236}">
              <a16:creationId xmlns:a16="http://schemas.microsoft.com/office/drawing/2014/main" id="{4364A6B0-8F63-4FF7-BC01-FFA7A0B55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9525</xdr:colOff>
      <xdr:row>60</xdr:row>
      <xdr:rowOff>0</xdr:rowOff>
    </xdr:from>
    <xdr:to>
      <xdr:col>8</xdr:col>
      <xdr:colOff>622935</xdr:colOff>
      <xdr:row>76</xdr:row>
      <xdr:rowOff>104775</xdr:rowOff>
    </xdr:to>
    <xdr:graphicFrame macro="">
      <xdr:nvGraphicFramePr>
        <xdr:cNvPr id="685" name="Gráfico 1">
          <a:extLst>
            <a:ext uri="{FF2B5EF4-FFF2-40B4-BE49-F238E27FC236}">
              <a16:creationId xmlns:a16="http://schemas.microsoft.com/office/drawing/2014/main" id="{16FB59C8-B305-47EA-AAB5-381C193B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76200</xdr:colOff>
      <xdr:row>113</xdr:row>
      <xdr:rowOff>47625</xdr:rowOff>
    </xdr:from>
    <xdr:to>
      <xdr:col>8</xdr:col>
      <xdr:colOff>466396</xdr:colOff>
      <xdr:row>130</xdr:row>
      <xdr:rowOff>152400</xdr:rowOff>
    </xdr:to>
    <xdr:graphicFrame macro="">
      <xdr:nvGraphicFramePr>
        <xdr:cNvPr id="14" name="Chart 3">
          <a:extLst>
            <a:ext uri="{FF2B5EF4-FFF2-40B4-BE49-F238E27FC236}">
              <a16:creationId xmlns:a16="http://schemas.microsoft.com/office/drawing/2014/main" id="{EB65B024-9B6D-4C14-87BE-C6C8DAE91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1047751</xdr:colOff>
      <xdr:row>96</xdr:row>
      <xdr:rowOff>47626</xdr:rowOff>
    </xdr:from>
    <xdr:to>
      <xdr:col>8</xdr:col>
      <xdr:colOff>450508</xdr:colOff>
      <xdr:row>112</xdr:row>
      <xdr:rowOff>1</xdr:rowOff>
    </xdr:to>
    <xdr:graphicFrame macro="">
      <xdr:nvGraphicFramePr>
        <xdr:cNvPr id="814" name="Gráfico 23">
          <a:extLst>
            <a:ext uri="{FF2B5EF4-FFF2-40B4-BE49-F238E27FC236}">
              <a16:creationId xmlns:a16="http://schemas.microsoft.com/office/drawing/2014/main" id="{860F5A92-6B37-437D-8B98-8555C9E67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1134660</xdr:colOff>
      <xdr:row>99</xdr:row>
      <xdr:rowOff>112243</xdr:rowOff>
    </xdr:from>
    <xdr:to>
      <xdr:col>5</xdr:col>
      <xdr:colOff>191685</xdr:colOff>
      <xdr:row>111</xdr:row>
      <xdr:rowOff>33088</xdr:rowOff>
    </xdr:to>
    <xdr:sp macro="" textlink="">
      <xdr:nvSpPr>
        <xdr:cNvPr id="816" name="CuadroTexto 24">
          <a:extLst>
            <a:ext uri="{FF2B5EF4-FFF2-40B4-BE49-F238E27FC236}">
              <a16:creationId xmlns:a16="http://schemas.microsoft.com/office/drawing/2014/main" id="{BD11912F-F086-4E53-A6D7-5095A2E5C76B}"/>
            </a:ext>
          </a:extLst>
        </xdr:cNvPr>
        <xdr:cNvSpPr txBox="1"/>
      </xdr:nvSpPr>
      <xdr:spPr>
        <a:xfrm>
          <a:off x="6386282" y="17237936"/>
          <a:ext cx="369930" cy="18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a:solidFill>
                <a:schemeClr val="tx2"/>
              </a:solidFill>
            </a:rPr>
            <a:t>A+</a:t>
          </a:r>
        </a:p>
        <a:p>
          <a:r>
            <a:rPr lang="es-ES" sz="900">
              <a:solidFill>
                <a:schemeClr val="tx2"/>
              </a:solidFill>
            </a:rPr>
            <a:t>A</a:t>
          </a:r>
        </a:p>
        <a:p>
          <a:r>
            <a:rPr lang="es-ES" sz="900">
              <a:solidFill>
                <a:schemeClr val="tx2"/>
              </a:solidFill>
            </a:rPr>
            <a:t>A-</a:t>
          </a:r>
        </a:p>
        <a:p>
          <a:r>
            <a:rPr lang="es-ES" sz="900">
              <a:solidFill>
                <a:schemeClr val="tx2"/>
              </a:solidFill>
            </a:rPr>
            <a:t>B+</a:t>
          </a:r>
        </a:p>
        <a:p>
          <a:r>
            <a:rPr lang="es-ES" sz="900">
              <a:solidFill>
                <a:schemeClr val="tx2"/>
              </a:solidFill>
            </a:rPr>
            <a:t>B</a:t>
          </a:r>
        </a:p>
        <a:p>
          <a:r>
            <a:rPr lang="es-ES" sz="900">
              <a:solidFill>
                <a:schemeClr val="tx2"/>
              </a:solidFill>
            </a:rPr>
            <a:t>B-</a:t>
          </a:r>
        </a:p>
        <a:p>
          <a:r>
            <a:rPr lang="es-ES" sz="900">
              <a:solidFill>
                <a:schemeClr val="tx2"/>
              </a:solidFill>
            </a:rPr>
            <a:t>C+</a:t>
          </a:r>
        </a:p>
        <a:p>
          <a:r>
            <a:rPr lang="es-ES" sz="900">
              <a:solidFill>
                <a:schemeClr val="tx2"/>
              </a:solidFill>
            </a:rPr>
            <a:t>C</a:t>
          </a:r>
        </a:p>
        <a:p>
          <a:r>
            <a:rPr lang="es-ES" sz="900">
              <a:solidFill>
                <a:schemeClr val="tx2"/>
              </a:solidFill>
            </a:rPr>
            <a:t>C-</a:t>
          </a:r>
        </a:p>
        <a:p>
          <a:r>
            <a:rPr lang="es-ES" sz="900">
              <a:solidFill>
                <a:schemeClr val="tx2"/>
              </a:solidFill>
            </a:rPr>
            <a:t>D+</a:t>
          </a:r>
        </a:p>
        <a:p>
          <a:r>
            <a:rPr lang="es-ES" sz="900">
              <a:solidFill>
                <a:schemeClr val="tx2"/>
              </a:solidFill>
            </a:rPr>
            <a:t>D</a:t>
          </a:r>
        </a:p>
        <a:p>
          <a:r>
            <a:rPr lang="es-ES" sz="900">
              <a:solidFill>
                <a:schemeClr val="tx2"/>
              </a:solidFill>
            </a:rPr>
            <a:t>D-</a:t>
          </a:r>
        </a:p>
        <a:p>
          <a:endParaRPr lang="es-ES" sz="900">
            <a:solidFill>
              <a:schemeClr val="tx2"/>
            </a:solidFill>
          </a:endParaRPr>
        </a:p>
      </xdr:txBody>
    </xdr:sp>
    <xdr:clientData/>
  </xdr:twoCellAnchor>
  <xdr:twoCellAnchor>
    <xdr:from>
      <xdr:col>1</xdr:col>
      <xdr:colOff>1474</xdr:colOff>
      <xdr:row>96</xdr:row>
      <xdr:rowOff>10067</xdr:rowOff>
    </xdr:from>
    <xdr:to>
      <xdr:col>3</xdr:col>
      <xdr:colOff>1115450</xdr:colOff>
      <xdr:row>109</xdr:row>
      <xdr:rowOff>84701</xdr:rowOff>
    </xdr:to>
    <xdr:grpSp>
      <xdr:nvGrpSpPr>
        <xdr:cNvPr id="9" name="Grupo 8">
          <a:extLst>
            <a:ext uri="{FF2B5EF4-FFF2-40B4-BE49-F238E27FC236}">
              <a16:creationId xmlns:a16="http://schemas.microsoft.com/office/drawing/2014/main" id="{DB0A11A6-DC3B-B16B-D7B0-188C822FCCC6}"/>
            </a:ext>
          </a:extLst>
        </xdr:cNvPr>
        <xdr:cNvGrpSpPr/>
      </xdr:nvGrpSpPr>
      <xdr:grpSpPr>
        <a:xfrm>
          <a:off x="1384867" y="16792210"/>
          <a:ext cx="3880762" cy="2138384"/>
          <a:chOff x="1315924" y="16735967"/>
          <a:chExt cx="3742876" cy="2179659"/>
        </a:xfrm>
      </xdr:grpSpPr>
      <xdr:grpSp>
        <xdr:nvGrpSpPr>
          <xdr:cNvPr id="378" name="Group 87">
            <a:extLst>
              <a:ext uri="{FF2B5EF4-FFF2-40B4-BE49-F238E27FC236}">
                <a16:creationId xmlns:a16="http://schemas.microsoft.com/office/drawing/2014/main" id="{E15CF78D-E7CE-C24E-8265-2BC8B09D31C2}"/>
              </a:ext>
            </a:extLst>
          </xdr:cNvPr>
          <xdr:cNvGrpSpPr/>
        </xdr:nvGrpSpPr>
        <xdr:grpSpPr>
          <a:xfrm>
            <a:off x="1315924" y="16735967"/>
            <a:ext cx="3742876" cy="2179659"/>
            <a:chOff x="8379480" y="4581483"/>
            <a:chExt cx="3032925" cy="1552389"/>
          </a:xfrm>
        </xdr:grpSpPr>
        <xdr:sp macro="" textlink="">
          <xdr:nvSpPr>
            <xdr:cNvPr id="379" name="Rectangle: Rounded Corners 48">
              <a:extLst>
                <a:ext uri="{FF2B5EF4-FFF2-40B4-BE49-F238E27FC236}">
                  <a16:creationId xmlns:a16="http://schemas.microsoft.com/office/drawing/2014/main" id="{D6DC3218-B2B6-0A42-BE28-A92AC0CBC9B4}"/>
                </a:ext>
              </a:extLst>
            </xdr:cNvPr>
            <xdr:cNvSpPr/>
          </xdr:nvSpPr>
          <xdr:spPr>
            <a:xfrm>
              <a:off x="8833621" y="4821854"/>
              <a:ext cx="2539741" cy="1312018"/>
            </a:xfrm>
            <a:prstGeom prst="roundRect">
              <a:avLst/>
            </a:prstGeom>
            <a:solidFill>
              <a:srgbClr val="659039"/>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380" name="TextBox 90">
              <a:extLst>
                <a:ext uri="{FF2B5EF4-FFF2-40B4-BE49-F238E27FC236}">
                  <a16:creationId xmlns:a16="http://schemas.microsoft.com/office/drawing/2014/main" id="{12E7B5D9-9212-5547-A209-09A03C291279}"/>
                </a:ext>
              </a:extLst>
            </xdr:cNvPr>
            <xdr:cNvSpPr txBox="1"/>
          </xdr:nvSpPr>
          <xdr:spPr>
            <a:xfrm>
              <a:off x="8963351" y="4950045"/>
              <a:ext cx="1531822" cy="21722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ISS</a:t>
              </a:r>
            </a:p>
          </xdr:txBody>
        </xdr:sp>
        <xdr:sp macro="" textlink="">
          <xdr:nvSpPr>
            <xdr:cNvPr id="381" name="TextBox 91">
              <a:extLst>
                <a:ext uri="{FF2B5EF4-FFF2-40B4-BE49-F238E27FC236}">
                  <a16:creationId xmlns:a16="http://schemas.microsoft.com/office/drawing/2014/main" id="{FF68388F-D665-3C45-81B5-2362842D406F}"/>
                </a:ext>
              </a:extLst>
            </xdr:cNvPr>
            <xdr:cNvSpPr txBox="1"/>
          </xdr:nvSpPr>
          <xdr:spPr>
            <a:xfrm>
              <a:off x="10762438" y="4914013"/>
              <a:ext cx="649967" cy="44872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B-</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D-</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382" name="Rectangle: Rounded Corners 92">
              <a:extLst>
                <a:ext uri="{FF2B5EF4-FFF2-40B4-BE49-F238E27FC236}">
                  <a16:creationId xmlns:a16="http://schemas.microsoft.com/office/drawing/2014/main" id="{802CFC8A-567A-AF41-B06A-B71D6B073CE1}"/>
                </a:ext>
              </a:extLst>
            </xdr:cNvPr>
            <xdr:cNvSpPr>
              <a:spLocks noChangeAspect="1"/>
            </xdr:cNvSpPr>
          </xdr:nvSpPr>
          <xdr:spPr>
            <a:xfrm>
              <a:off x="8379480" y="4581483"/>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grpSp>
      <xdr:sp macro="" textlink="">
        <xdr:nvSpPr>
          <xdr:cNvPr id="832" name="TextBox 92">
            <a:extLst>
              <a:ext uri="{FF2B5EF4-FFF2-40B4-BE49-F238E27FC236}">
                <a16:creationId xmlns:a16="http://schemas.microsoft.com/office/drawing/2014/main" id="{711A8B3D-0938-D539-5360-812DF06B11EC}"/>
              </a:ext>
            </a:extLst>
          </xdr:cNvPr>
          <xdr:cNvSpPr txBox="1"/>
        </xdr:nvSpPr>
        <xdr:spPr>
          <a:xfrm>
            <a:off x="2117093" y="17903250"/>
            <a:ext cx="2826063" cy="736963"/>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en-US" sz="1000" i="1" kern="1200">
                <a:solidFill>
                  <a:schemeClr val="bg1"/>
                </a:solidFill>
                <a:latin typeface="Roboto" panose="02000000000000000000" pitchFamily="2" charset="0"/>
                <a:ea typeface="Roboto" panose="02000000000000000000" pitchFamily="2" charset="0"/>
                <a:cs typeface="Roboto" panose="02000000000000000000" pitchFamily="2" charset="0"/>
              </a:rPr>
              <a:t>Cellnex remains positioned above the sector average, with a B- rating and a top score in Data Protection (A)</a:t>
            </a:r>
            <a:endParaRPr lang="es-ES" sz="1000" i="1" kern="120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pic>
        <xdr:nvPicPr>
          <xdr:cNvPr id="341" name="Imagen 269">
            <a:extLst>
              <a:ext uri="{FF2B5EF4-FFF2-40B4-BE49-F238E27FC236}">
                <a16:creationId xmlns:a16="http://schemas.microsoft.com/office/drawing/2014/main" id="{BF146E36-C6DF-3180-229F-4051ACF4EB83}"/>
              </a:ext>
            </a:extLst>
          </xdr:cNvPr>
          <xdr:cNvPicPr>
            <a:picLocks noChangeAspect="1"/>
          </xdr:cNvPicPr>
        </xdr:nvPicPr>
        <xdr:blipFill>
          <a:blip xmlns:r="http://schemas.openxmlformats.org/officeDocument/2006/relationships" r:embed="rId27"/>
          <a:stretch>
            <a:fillRect/>
          </a:stretch>
        </xdr:blipFill>
        <xdr:spPr>
          <a:xfrm>
            <a:off x="1328348" y="16919219"/>
            <a:ext cx="932045" cy="269412"/>
          </a:xfrm>
          <a:prstGeom prst="rect">
            <a:avLst/>
          </a:prstGeom>
        </xdr:spPr>
      </xdr:pic>
    </xdr:grpSp>
    <xdr:clientData/>
  </xdr:twoCellAnchor>
  <xdr:twoCellAnchor>
    <xdr:from>
      <xdr:col>1</xdr:col>
      <xdr:colOff>16508</xdr:colOff>
      <xdr:row>115</xdr:row>
      <xdr:rowOff>46641</xdr:rowOff>
    </xdr:from>
    <xdr:to>
      <xdr:col>3</xdr:col>
      <xdr:colOff>1143621</xdr:colOff>
      <xdr:row>127</xdr:row>
      <xdr:rowOff>111826</xdr:rowOff>
    </xdr:to>
    <xdr:grpSp>
      <xdr:nvGrpSpPr>
        <xdr:cNvPr id="10" name="Grupo 9">
          <a:extLst>
            <a:ext uri="{FF2B5EF4-FFF2-40B4-BE49-F238E27FC236}">
              <a16:creationId xmlns:a16="http://schemas.microsoft.com/office/drawing/2014/main" id="{A7B0F483-B535-8D02-B293-5DFB697A8BC1}"/>
            </a:ext>
          </a:extLst>
        </xdr:cNvPr>
        <xdr:cNvGrpSpPr/>
      </xdr:nvGrpSpPr>
      <xdr:grpSpPr>
        <a:xfrm>
          <a:off x="1399901" y="19867712"/>
          <a:ext cx="3893899" cy="1970185"/>
          <a:chOff x="1330958" y="19858641"/>
          <a:chExt cx="3756013" cy="2008285"/>
        </a:xfrm>
      </xdr:grpSpPr>
      <xdr:grpSp>
        <xdr:nvGrpSpPr>
          <xdr:cNvPr id="346" name="Group 94">
            <a:extLst>
              <a:ext uri="{FF2B5EF4-FFF2-40B4-BE49-F238E27FC236}">
                <a16:creationId xmlns:a16="http://schemas.microsoft.com/office/drawing/2014/main" id="{3B97331A-B317-1749-9FB6-BDD3E6BBD29F}"/>
              </a:ext>
            </a:extLst>
          </xdr:cNvPr>
          <xdr:cNvGrpSpPr/>
        </xdr:nvGrpSpPr>
        <xdr:grpSpPr>
          <a:xfrm>
            <a:off x="1330958" y="19858641"/>
            <a:ext cx="3756013" cy="2008285"/>
            <a:chOff x="4693403" y="4601212"/>
            <a:chExt cx="3312443" cy="1530259"/>
          </a:xfrm>
        </xdr:grpSpPr>
        <xdr:sp macro="" textlink="">
          <xdr:nvSpPr>
            <xdr:cNvPr id="347" name="Rectangle: Rounded Corners 48">
              <a:extLst>
                <a:ext uri="{FF2B5EF4-FFF2-40B4-BE49-F238E27FC236}">
                  <a16:creationId xmlns:a16="http://schemas.microsoft.com/office/drawing/2014/main" id="{2A9076A3-6B42-E444-999F-9961423A365F}"/>
                </a:ext>
              </a:extLst>
            </xdr:cNvPr>
            <xdr:cNvSpPr/>
          </xdr:nvSpPr>
          <xdr:spPr>
            <a:xfrm>
              <a:off x="5149778" y="4817751"/>
              <a:ext cx="2790097" cy="1313720"/>
            </a:xfrm>
            <a:prstGeom prst="roundRect">
              <a:avLst/>
            </a:prstGeom>
            <a:solidFill>
              <a:srgbClr val="334350">
                <a:lumMod val="60000"/>
                <a:lumOff val="40000"/>
              </a:srgbClr>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348" name="TextBox 90">
              <a:extLst>
                <a:ext uri="{FF2B5EF4-FFF2-40B4-BE49-F238E27FC236}">
                  <a16:creationId xmlns:a16="http://schemas.microsoft.com/office/drawing/2014/main" id="{A81221B7-9AB5-654A-B7CF-4F9574BA2A1E}"/>
                </a:ext>
              </a:extLst>
            </xdr:cNvPr>
            <xdr:cNvSpPr txBox="1"/>
          </xdr:nvSpPr>
          <xdr:spPr>
            <a:xfrm>
              <a:off x="5542217" y="4996242"/>
              <a:ext cx="1093906" cy="2262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Ecovadis</a:t>
              </a:r>
            </a:p>
          </xdr:txBody>
        </xdr:sp>
        <xdr:sp macro="" textlink="">
          <xdr:nvSpPr>
            <xdr:cNvPr id="349" name="TextBox 91">
              <a:extLst>
                <a:ext uri="{FF2B5EF4-FFF2-40B4-BE49-F238E27FC236}">
                  <a16:creationId xmlns:a16="http://schemas.microsoft.com/office/drawing/2014/main" id="{8BBF7FD0-858F-DB49-B299-E2ADA07C6F58}"/>
                </a:ext>
              </a:extLst>
            </xdr:cNvPr>
            <xdr:cNvSpPr txBox="1"/>
          </xdr:nvSpPr>
          <xdr:spPr>
            <a:xfrm>
              <a:off x="7219130" y="4951312"/>
              <a:ext cx="786716" cy="46147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93</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350" name="TextBox 92">
              <a:extLst>
                <a:ext uri="{FF2B5EF4-FFF2-40B4-BE49-F238E27FC236}">
                  <a16:creationId xmlns:a16="http://schemas.microsoft.com/office/drawing/2014/main" id="{46F8D337-1D7D-D749-89B3-EAC3B4EADD4E}"/>
                </a:ext>
              </a:extLst>
            </xdr:cNvPr>
            <xdr:cNvSpPr txBox="1"/>
          </xdr:nvSpPr>
          <xdr:spPr>
            <a:xfrm>
              <a:off x="5207987" y="5475066"/>
              <a:ext cx="2661128" cy="376480"/>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en-US" sz="1050" i="1" kern="1200">
                  <a:solidFill>
                    <a:prstClr val="white"/>
                  </a:solidFill>
                  <a:latin typeface="Roboto" panose="02000000000000000000" pitchFamily="2" charset="0"/>
                  <a:ea typeface="Roboto" panose="02000000000000000000" pitchFamily="2" charset="0"/>
                  <a:cs typeface="Roboto" panose="02000000000000000000" pitchFamily="2" charset="0"/>
                </a:rPr>
                <a:t>Cellnex has improved its rating from 88 to 93, remaining in the Top 1 of companies evaluated by Ecovadis.</a:t>
              </a: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351" name="Rectangle: Rounded Corners 99">
              <a:extLst>
                <a:ext uri="{FF2B5EF4-FFF2-40B4-BE49-F238E27FC236}">
                  <a16:creationId xmlns:a16="http://schemas.microsoft.com/office/drawing/2014/main" id="{E93CEE07-160A-0E48-8301-FACDEE89BA03}"/>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grpSp>
      <xdr:pic>
        <xdr:nvPicPr>
          <xdr:cNvPr id="353" name="Imagen 272">
            <a:extLst>
              <a:ext uri="{FF2B5EF4-FFF2-40B4-BE49-F238E27FC236}">
                <a16:creationId xmlns:a16="http://schemas.microsoft.com/office/drawing/2014/main" id="{26118486-1F08-4BF9-A757-AF65391B6AE5}"/>
              </a:ext>
            </a:extLst>
          </xdr:cNvPr>
          <xdr:cNvPicPr>
            <a:picLocks noChangeAspect="1"/>
          </xdr:cNvPicPr>
        </xdr:nvPicPr>
        <xdr:blipFill>
          <a:blip xmlns:r="http://schemas.openxmlformats.org/officeDocument/2006/relationships" r:embed="rId28"/>
          <a:stretch>
            <a:fillRect/>
          </a:stretch>
        </xdr:blipFill>
        <xdr:spPr>
          <a:xfrm>
            <a:off x="1388315" y="20045829"/>
            <a:ext cx="774849" cy="247737"/>
          </a:xfrm>
          <a:prstGeom prst="rect">
            <a:avLst/>
          </a:prstGeom>
        </xdr:spPr>
      </xdr:pic>
    </xdr:grpSp>
    <xdr:clientData/>
  </xdr:twoCellAnchor>
  <xdr:twoCellAnchor>
    <xdr:from>
      <xdr:col>1</xdr:col>
      <xdr:colOff>2539</xdr:colOff>
      <xdr:row>7</xdr:row>
      <xdr:rowOff>482</xdr:rowOff>
    </xdr:from>
    <xdr:to>
      <xdr:col>3</xdr:col>
      <xdr:colOff>1164588</xdr:colOff>
      <xdr:row>20</xdr:row>
      <xdr:rowOff>11052</xdr:rowOff>
    </xdr:to>
    <xdr:grpSp>
      <xdr:nvGrpSpPr>
        <xdr:cNvPr id="13" name="Grupo 12">
          <a:extLst>
            <a:ext uri="{FF2B5EF4-FFF2-40B4-BE49-F238E27FC236}">
              <a16:creationId xmlns:a16="http://schemas.microsoft.com/office/drawing/2014/main" id="{F8066F46-A878-2D8E-1D7F-B76756E9F73D}"/>
            </a:ext>
          </a:extLst>
        </xdr:cNvPr>
        <xdr:cNvGrpSpPr/>
      </xdr:nvGrpSpPr>
      <xdr:grpSpPr>
        <a:xfrm>
          <a:off x="1385932" y="2268339"/>
          <a:ext cx="3928835" cy="2074320"/>
          <a:chOff x="1316989" y="2267432"/>
          <a:chExt cx="3790949" cy="2115595"/>
        </a:xfrm>
      </xdr:grpSpPr>
      <xdr:grpSp>
        <xdr:nvGrpSpPr>
          <xdr:cNvPr id="653" name="Group 71">
            <a:extLst>
              <a:ext uri="{FF2B5EF4-FFF2-40B4-BE49-F238E27FC236}">
                <a16:creationId xmlns:a16="http://schemas.microsoft.com/office/drawing/2014/main" id="{00000000-0008-0000-1200-00000F000000}"/>
              </a:ext>
            </a:extLst>
          </xdr:cNvPr>
          <xdr:cNvGrpSpPr/>
        </xdr:nvGrpSpPr>
        <xdr:grpSpPr>
          <a:xfrm>
            <a:off x="1316989" y="2267432"/>
            <a:ext cx="3790949" cy="2115595"/>
            <a:chOff x="3059214" y="4460437"/>
            <a:chExt cx="2904057" cy="1560192"/>
          </a:xfrm>
        </xdr:grpSpPr>
        <xdr:grpSp>
          <xdr:nvGrpSpPr>
            <xdr:cNvPr id="654" name="Group 47">
              <a:extLst>
                <a:ext uri="{FF2B5EF4-FFF2-40B4-BE49-F238E27FC236}">
                  <a16:creationId xmlns:a16="http://schemas.microsoft.com/office/drawing/2014/main" id="{00000000-0008-0000-1200-000010000000}"/>
                </a:ext>
              </a:extLst>
            </xdr:cNvPr>
            <xdr:cNvGrpSpPr/>
          </xdr:nvGrpSpPr>
          <xdr:grpSpPr>
            <a:xfrm>
              <a:off x="3515591" y="4703041"/>
              <a:ext cx="2447680" cy="1317588"/>
              <a:chOff x="1845435" y="3578531"/>
              <a:chExt cx="4967238" cy="2179527"/>
            </a:xfrm>
          </xdr:grpSpPr>
          <xdr:sp macro="" textlink="">
            <xdr:nvSpPr>
              <xdr:cNvPr id="655" name="Rectangle: Rounded Corners 48">
                <a:extLst>
                  <a:ext uri="{FF2B5EF4-FFF2-40B4-BE49-F238E27FC236}">
                    <a16:creationId xmlns:a16="http://schemas.microsoft.com/office/drawing/2014/main" id="{00000000-0008-0000-1200-000013000000}"/>
                  </a:ext>
                </a:extLst>
              </xdr:cNvPr>
              <xdr:cNvSpPr/>
            </xdr:nvSpPr>
            <xdr:spPr>
              <a:xfrm>
                <a:off x="1845435" y="3578531"/>
                <a:ext cx="4881144" cy="2179527"/>
              </a:xfrm>
              <a:prstGeom prst="roundRect">
                <a:avLst/>
              </a:prstGeom>
              <a:solidFill>
                <a:schemeClr val="accent3">
                  <a:lumMod val="75000"/>
                </a:schemeClr>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656" name="TextBox 90">
                <a:extLst>
                  <a:ext uri="{FF2B5EF4-FFF2-40B4-BE49-F238E27FC236}">
                    <a16:creationId xmlns:a16="http://schemas.microsoft.com/office/drawing/2014/main" id="{00000000-0008-0000-1200-000014000000}"/>
                  </a:ext>
                </a:extLst>
              </xdr:cNvPr>
              <xdr:cNvSpPr txBox="1"/>
            </xdr:nvSpPr>
            <xdr:spPr>
              <a:xfrm>
                <a:off x="2119754" y="3765662"/>
                <a:ext cx="2219935" cy="62623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CDP</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Climate Change</a:t>
                </a:r>
              </a:p>
            </xdr:txBody>
          </xdr:sp>
          <xdr:sp macro="" textlink="">
            <xdr:nvSpPr>
              <xdr:cNvPr id="657" name="TextBox 91">
                <a:extLst>
                  <a:ext uri="{FF2B5EF4-FFF2-40B4-BE49-F238E27FC236}">
                    <a16:creationId xmlns:a16="http://schemas.microsoft.com/office/drawing/2014/main" id="{00000000-0008-0000-1200-000015000000}"/>
                  </a:ext>
                </a:extLst>
              </xdr:cNvPr>
              <xdr:cNvSpPr txBox="1"/>
            </xdr:nvSpPr>
            <xdr:spPr>
              <a:xfrm>
                <a:off x="5513434" y="3699595"/>
                <a:ext cx="1299239" cy="7454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D-</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658" name="TextBox 92">
                <a:extLst>
                  <a:ext uri="{FF2B5EF4-FFF2-40B4-BE49-F238E27FC236}">
                    <a16:creationId xmlns:a16="http://schemas.microsoft.com/office/drawing/2014/main" id="{00000000-0008-0000-1200-000016000000}"/>
                  </a:ext>
                </a:extLst>
              </xdr:cNvPr>
              <xdr:cNvSpPr txBox="1"/>
            </xdr:nvSpPr>
            <xdr:spPr>
              <a:xfrm>
                <a:off x="1948132" y="4571864"/>
                <a:ext cx="4718197" cy="488099"/>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en-GB" sz="1000" i="1" kern="1200">
                    <a:solidFill>
                      <a:schemeClr val="bg1"/>
                    </a:solidFill>
                    <a:latin typeface="Roboto" panose="02000000000000000000" pitchFamily="2" charset="0"/>
                    <a:ea typeface="Roboto" panose="02000000000000000000" pitchFamily="2" charset="0"/>
                    <a:cs typeface="Roboto" panose="02000000000000000000" pitchFamily="2" charset="0"/>
                  </a:rPr>
                  <a:t>Cellnex remains in the A list for the 7th consecutive year, maintaining its leadership position with an score of A</a:t>
                </a:r>
                <a:endParaRPr lang="es-ES" sz="1000" i="1" kern="120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grpSp>
        <xdr:sp macro="" textlink="">
          <xdr:nvSpPr>
            <xdr:cNvPr id="659" name="Rectangle: Rounded Corners 73">
              <a:extLst>
                <a:ext uri="{FF2B5EF4-FFF2-40B4-BE49-F238E27FC236}">
                  <a16:creationId xmlns:a16="http://schemas.microsoft.com/office/drawing/2014/main" id="{00000000-0008-0000-1200-000011000000}"/>
                </a:ext>
              </a:extLst>
            </xdr:cNvPr>
            <xdr:cNvSpPr>
              <a:spLocks noChangeAspect="1"/>
            </xdr:cNvSpPr>
          </xdr:nvSpPr>
          <xdr:spPr>
            <a:xfrm>
              <a:off x="3059214" y="446043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grpSp>
      <xdr:pic>
        <xdr:nvPicPr>
          <xdr:cNvPr id="362" name="Imagen 273">
            <a:extLst>
              <a:ext uri="{FF2B5EF4-FFF2-40B4-BE49-F238E27FC236}">
                <a16:creationId xmlns:a16="http://schemas.microsoft.com/office/drawing/2014/main" id="{177D125D-FB66-4DAD-877F-BEB58370E438}"/>
              </a:ext>
            </a:extLst>
          </xdr:cNvPr>
          <xdr:cNvPicPr>
            <a:picLocks noChangeAspect="1"/>
          </xdr:cNvPicPr>
        </xdr:nvPicPr>
        <xdr:blipFill rotWithShape="1">
          <a:blip xmlns:r="http://schemas.openxmlformats.org/officeDocument/2006/relationships" r:embed="rId29"/>
          <a:srcRect l="1" r="6315"/>
          <a:stretch>
            <a:fillRect/>
          </a:stretch>
        </xdr:blipFill>
        <xdr:spPr>
          <a:xfrm>
            <a:off x="1609519" y="2329070"/>
            <a:ext cx="516478" cy="489778"/>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304800</xdr:colOff>
      <xdr:row>14</xdr:row>
      <xdr:rowOff>10459</xdr:rowOff>
    </xdr:to>
    <xdr:sp macro="" textlink="">
      <xdr:nvSpPr>
        <xdr:cNvPr id="27654" name="AutoShape 6" descr="Arrow">
          <a:hlinkClick xmlns:r="http://schemas.openxmlformats.org/officeDocument/2006/relationships" r:id="rId1"/>
          <a:extLst>
            <a:ext uri="{FF2B5EF4-FFF2-40B4-BE49-F238E27FC236}">
              <a16:creationId xmlns:a16="http://schemas.microsoft.com/office/drawing/2014/main" id="{00000000-0008-0000-1300-0000066C0000}"/>
            </a:ext>
          </a:extLst>
        </xdr:cNvPr>
        <xdr:cNvSpPr>
          <a:spLocks noChangeAspect="1" noChangeArrowheads="1"/>
        </xdr:cNvSpPr>
      </xdr:nvSpPr>
      <xdr:spPr bwMode="auto">
        <a:xfrm>
          <a:off x="755650" y="32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xdr:row>
      <xdr:rowOff>0</xdr:rowOff>
    </xdr:from>
    <xdr:to>
      <xdr:col>1</xdr:col>
      <xdr:colOff>304800</xdr:colOff>
      <xdr:row>14</xdr:row>
      <xdr:rowOff>158750</xdr:rowOff>
    </xdr:to>
    <xdr:sp macro="" textlink="">
      <xdr:nvSpPr>
        <xdr:cNvPr id="27655" name="AutoShape 7" descr="Arrow">
          <a:hlinkClick xmlns:r="http://schemas.openxmlformats.org/officeDocument/2006/relationships" r:id="rId2"/>
          <a:extLst>
            <a:ext uri="{FF2B5EF4-FFF2-40B4-BE49-F238E27FC236}">
              <a16:creationId xmlns:a16="http://schemas.microsoft.com/office/drawing/2014/main" id="{00000000-0008-0000-1300-0000076C0000}"/>
            </a:ext>
          </a:extLst>
        </xdr:cNvPr>
        <xdr:cNvSpPr>
          <a:spLocks noChangeAspect="1" noChangeArrowheads="1"/>
        </xdr:cNvSpPr>
      </xdr:nvSpPr>
      <xdr:spPr bwMode="auto">
        <a:xfrm>
          <a:off x="755650" y="353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xdr:row>
      <xdr:rowOff>0</xdr:rowOff>
    </xdr:from>
    <xdr:to>
      <xdr:col>1</xdr:col>
      <xdr:colOff>304800</xdr:colOff>
      <xdr:row>15</xdr:row>
      <xdr:rowOff>297143</xdr:rowOff>
    </xdr:to>
    <xdr:sp macro="" textlink="">
      <xdr:nvSpPr>
        <xdr:cNvPr id="27656" name="AutoShape 8" descr="Arrow">
          <a:hlinkClick xmlns:r="http://schemas.openxmlformats.org/officeDocument/2006/relationships" r:id="rId3"/>
          <a:extLst>
            <a:ext uri="{FF2B5EF4-FFF2-40B4-BE49-F238E27FC236}">
              <a16:creationId xmlns:a16="http://schemas.microsoft.com/office/drawing/2014/main" id="{00000000-0008-0000-1300-0000086C0000}"/>
            </a:ext>
          </a:extLst>
        </xdr:cNvPr>
        <xdr:cNvSpPr>
          <a:spLocks noChangeAspect="1" noChangeArrowheads="1"/>
        </xdr:cNvSpPr>
      </xdr:nvSpPr>
      <xdr:spPr bwMode="auto">
        <a:xfrm>
          <a:off x="755650" y="386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xdr:row>
      <xdr:rowOff>0</xdr:rowOff>
    </xdr:from>
    <xdr:to>
      <xdr:col>1</xdr:col>
      <xdr:colOff>304800</xdr:colOff>
      <xdr:row>16</xdr:row>
      <xdr:rowOff>10460</xdr:rowOff>
    </xdr:to>
    <xdr:sp macro="" textlink="">
      <xdr:nvSpPr>
        <xdr:cNvPr id="38" name="AutoShape 10" descr="Arrow">
          <a:hlinkClick xmlns:r="http://schemas.openxmlformats.org/officeDocument/2006/relationships" r:id="rId4"/>
          <a:extLst>
            <a:ext uri="{FF2B5EF4-FFF2-40B4-BE49-F238E27FC236}">
              <a16:creationId xmlns:a16="http://schemas.microsoft.com/office/drawing/2014/main" id="{00000000-0008-0000-1300-000026000000}"/>
            </a:ext>
          </a:extLst>
        </xdr:cNvPr>
        <xdr:cNvSpPr>
          <a:spLocks noChangeAspect="1" noChangeArrowheads="1"/>
        </xdr:cNvSpPr>
      </xdr:nvSpPr>
      <xdr:spPr bwMode="auto">
        <a:xfrm>
          <a:off x="825500" y="42672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1295400</xdr:colOff>
      <xdr:row>40</xdr:row>
      <xdr:rowOff>133350</xdr:rowOff>
    </xdr:from>
    <xdr:ext cx="313056" cy="320676"/>
    <xdr:pic>
      <xdr:nvPicPr>
        <xdr:cNvPr id="45" name="Picture 3">
          <a:extLst>
            <a:ext uri="{FF2B5EF4-FFF2-40B4-BE49-F238E27FC236}">
              <a16:creationId xmlns:a16="http://schemas.microsoft.com/office/drawing/2014/main" id="{00000000-0008-0000-1300-00002D000000}"/>
            </a:ext>
            <a:ext uri="{147F2762-F138-4A5C-976F-8EAC2B608ADB}">
              <a16:predDERef xmlns:a16="http://schemas.microsoft.com/office/drawing/2014/main" pred="{E6ECA33E-5744-4B07-BA0E-C239282565E2}"/>
            </a:ext>
          </a:extLst>
        </xdr:cNvPr>
        <xdr:cNvPicPr>
          <a:picLocks noChangeAspect="1"/>
        </xdr:cNvPicPr>
      </xdr:nvPicPr>
      <xdr:blipFill>
        <a:blip xmlns:r="http://schemas.openxmlformats.org/officeDocument/2006/relationships" r:embed="rId5"/>
        <a:stretch>
          <a:fillRect/>
        </a:stretch>
      </xdr:blipFill>
      <xdr:spPr>
        <a:xfrm>
          <a:off x="13506450" y="16297275"/>
          <a:ext cx="313056" cy="320676"/>
        </a:xfrm>
        <a:prstGeom prst="rect">
          <a:avLst/>
        </a:prstGeom>
      </xdr:spPr>
    </xdr:pic>
    <xdr:clientData/>
  </xdr:oneCellAnchor>
  <xdr:oneCellAnchor>
    <xdr:from>
      <xdr:col>3</xdr:col>
      <xdr:colOff>1295400</xdr:colOff>
      <xdr:row>39</xdr:row>
      <xdr:rowOff>120650</xdr:rowOff>
    </xdr:from>
    <xdr:ext cx="313056" cy="314325"/>
    <xdr:pic>
      <xdr:nvPicPr>
        <xdr:cNvPr id="46" name="Picture 14">
          <a:extLst>
            <a:ext uri="{FF2B5EF4-FFF2-40B4-BE49-F238E27FC236}">
              <a16:creationId xmlns:a16="http://schemas.microsoft.com/office/drawing/2014/main" id="{00000000-0008-0000-1300-00002E000000}"/>
            </a:ext>
            <a:ext uri="{147F2762-F138-4A5C-976F-8EAC2B608ADB}">
              <a16:predDERef xmlns:a16="http://schemas.microsoft.com/office/drawing/2014/main" pred="{1AD95983-C637-9E3B-1C7B-226F6154035F}"/>
            </a:ext>
          </a:extLst>
        </xdr:cNvPr>
        <xdr:cNvPicPr>
          <a:picLocks noChangeAspect="1"/>
        </xdr:cNvPicPr>
      </xdr:nvPicPr>
      <xdr:blipFill>
        <a:blip xmlns:r="http://schemas.openxmlformats.org/officeDocument/2006/relationships" r:embed="rId5"/>
        <a:stretch>
          <a:fillRect/>
        </a:stretch>
      </xdr:blipFill>
      <xdr:spPr>
        <a:xfrm>
          <a:off x="13506450" y="15646400"/>
          <a:ext cx="313056" cy="314325"/>
        </a:xfrm>
        <a:prstGeom prst="rect">
          <a:avLst/>
        </a:prstGeom>
      </xdr:spPr>
    </xdr:pic>
    <xdr:clientData/>
  </xdr:oneCellAnchor>
  <xdr:oneCellAnchor>
    <xdr:from>
      <xdr:col>3</xdr:col>
      <xdr:colOff>1285875</xdr:colOff>
      <xdr:row>38</xdr:row>
      <xdr:rowOff>92075</xdr:rowOff>
    </xdr:from>
    <xdr:ext cx="310515" cy="307342"/>
    <xdr:pic>
      <xdr:nvPicPr>
        <xdr:cNvPr id="47" name="Picture 15">
          <a:extLst>
            <a:ext uri="{FF2B5EF4-FFF2-40B4-BE49-F238E27FC236}">
              <a16:creationId xmlns:a16="http://schemas.microsoft.com/office/drawing/2014/main" id="{00000000-0008-0000-1300-00002F000000}"/>
            </a:ext>
            <a:ext uri="{147F2762-F138-4A5C-976F-8EAC2B608ADB}">
              <a16:predDERef xmlns:a16="http://schemas.microsoft.com/office/drawing/2014/main" pred="{69D85487-6705-49DB-A3D4-16824BB1E91A}"/>
            </a:ext>
          </a:extLst>
        </xdr:cNvPr>
        <xdr:cNvPicPr>
          <a:picLocks noChangeAspect="1"/>
        </xdr:cNvPicPr>
      </xdr:nvPicPr>
      <xdr:blipFill>
        <a:blip xmlns:r="http://schemas.openxmlformats.org/officeDocument/2006/relationships" r:embed="rId5"/>
        <a:stretch>
          <a:fillRect/>
        </a:stretch>
      </xdr:blipFill>
      <xdr:spPr>
        <a:xfrm>
          <a:off x="13496925" y="14979650"/>
          <a:ext cx="310515" cy="307342"/>
        </a:xfrm>
        <a:prstGeom prst="rect">
          <a:avLst/>
        </a:prstGeom>
      </xdr:spPr>
    </xdr:pic>
    <xdr:clientData/>
  </xdr:oneCellAnchor>
  <xdr:oneCellAnchor>
    <xdr:from>
      <xdr:col>3</xdr:col>
      <xdr:colOff>1303216</xdr:colOff>
      <xdr:row>34</xdr:row>
      <xdr:rowOff>181936</xdr:rowOff>
    </xdr:from>
    <xdr:ext cx="316866" cy="316233"/>
    <xdr:pic>
      <xdr:nvPicPr>
        <xdr:cNvPr id="49" name="Picture 18">
          <a:extLst>
            <a:ext uri="{FF2B5EF4-FFF2-40B4-BE49-F238E27FC236}">
              <a16:creationId xmlns:a16="http://schemas.microsoft.com/office/drawing/2014/main" id="{00000000-0008-0000-1300-000031000000}"/>
            </a:ext>
            <a:ext uri="{147F2762-F138-4A5C-976F-8EAC2B608ADB}">
              <a16:predDERef xmlns:a16="http://schemas.microsoft.com/office/drawing/2014/main" pred="{C833B637-2F6B-49A9-B036-F737B9986188}"/>
            </a:ext>
          </a:extLst>
        </xdr:cNvPr>
        <xdr:cNvPicPr>
          <a:picLocks noChangeAspect="1"/>
        </xdr:cNvPicPr>
      </xdr:nvPicPr>
      <xdr:blipFill>
        <a:blip xmlns:r="http://schemas.openxmlformats.org/officeDocument/2006/relationships" r:embed="rId5"/>
        <a:stretch>
          <a:fillRect/>
        </a:stretch>
      </xdr:blipFill>
      <xdr:spPr>
        <a:xfrm>
          <a:off x="12789245" y="13550554"/>
          <a:ext cx="316866" cy="316233"/>
        </a:xfrm>
        <a:prstGeom prst="rect">
          <a:avLst/>
        </a:prstGeom>
      </xdr:spPr>
    </xdr:pic>
    <xdr:clientData/>
  </xdr:oneCellAnchor>
  <xdr:oneCellAnchor>
    <xdr:from>
      <xdr:col>3</xdr:col>
      <xdr:colOff>1304192</xdr:colOff>
      <xdr:row>33</xdr:row>
      <xdr:rowOff>102576</xdr:rowOff>
    </xdr:from>
    <xdr:ext cx="310515" cy="307342"/>
    <xdr:pic>
      <xdr:nvPicPr>
        <xdr:cNvPr id="50" name="Picture 19">
          <a:extLst>
            <a:ext uri="{FF2B5EF4-FFF2-40B4-BE49-F238E27FC236}">
              <a16:creationId xmlns:a16="http://schemas.microsoft.com/office/drawing/2014/main" id="{00000000-0008-0000-1300-000032000000}"/>
            </a:ext>
            <a:ext uri="{147F2762-F138-4A5C-976F-8EAC2B608ADB}">
              <a16:predDERef xmlns:a16="http://schemas.microsoft.com/office/drawing/2014/main" pred="{36D471C0-1031-4701-80B8-CD29D05511C9}"/>
            </a:ext>
          </a:extLst>
        </xdr:cNvPr>
        <xdr:cNvPicPr>
          <a:picLocks noChangeAspect="1"/>
        </xdr:cNvPicPr>
      </xdr:nvPicPr>
      <xdr:blipFill>
        <a:blip xmlns:r="http://schemas.openxmlformats.org/officeDocument/2006/relationships" r:embed="rId5"/>
        <a:stretch>
          <a:fillRect/>
        </a:stretch>
      </xdr:blipFill>
      <xdr:spPr>
        <a:xfrm>
          <a:off x="13518173" y="11129595"/>
          <a:ext cx="310515" cy="307342"/>
        </a:xfrm>
        <a:prstGeom prst="rect">
          <a:avLst/>
        </a:prstGeom>
      </xdr:spPr>
    </xdr:pic>
    <xdr:clientData/>
  </xdr:oneCellAnchor>
  <xdr:oneCellAnchor>
    <xdr:from>
      <xdr:col>3</xdr:col>
      <xdr:colOff>1287340</xdr:colOff>
      <xdr:row>32</xdr:row>
      <xdr:rowOff>105507</xdr:rowOff>
    </xdr:from>
    <xdr:ext cx="314962" cy="320676"/>
    <xdr:pic>
      <xdr:nvPicPr>
        <xdr:cNvPr id="51" name="Picture 20">
          <a:extLst>
            <a:ext uri="{FF2B5EF4-FFF2-40B4-BE49-F238E27FC236}">
              <a16:creationId xmlns:a16="http://schemas.microsoft.com/office/drawing/2014/main" id="{00000000-0008-0000-1300-000033000000}"/>
            </a:ext>
            <a:ext uri="{147F2762-F138-4A5C-976F-8EAC2B608ADB}">
              <a16:predDERef xmlns:a16="http://schemas.microsoft.com/office/drawing/2014/main" pred="{49C0CEC5-6A6A-490D-8CE1-AB2F5270EF89}"/>
            </a:ext>
          </a:extLst>
        </xdr:cNvPr>
        <xdr:cNvPicPr>
          <a:picLocks noChangeAspect="1"/>
        </xdr:cNvPicPr>
      </xdr:nvPicPr>
      <xdr:blipFill>
        <a:blip xmlns:r="http://schemas.openxmlformats.org/officeDocument/2006/relationships" r:embed="rId5"/>
        <a:stretch>
          <a:fillRect/>
        </a:stretch>
      </xdr:blipFill>
      <xdr:spPr>
        <a:xfrm>
          <a:off x="13501321" y="10495084"/>
          <a:ext cx="314962" cy="320676"/>
        </a:xfrm>
        <a:prstGeom prst="rect">
          <a:avLst/>
        </a:prstGeom>
      </xdr:spPr>
    </xdr:pic>
    <xdr:clientData/>
  </xdr:oneCellAnchor>
  <xdr:oneCellAnchor>
    <xdr:from>
      <xdr:col>3</xdr:col>
      <xdr:colOff>1288202</xdr:colOff>
      <xdr:row>31</xdr:row>
      <xdr:rowOff>95436</xdr:rowOff>
    </xdr:from>
    <xdr:ext cx="316233" cy="320676"/>
    <xdr:pic>
      <xdr:nvPicPr>
        <xdr:cNvPr id="52" name="Picture 21">
          <a:extLst>
            <a:ext uri="{FF2B5EF4-FFF2-40B4-BE49-F238E27FC236}">
              <a16:creationId xmlns:a16="http://schemas.microsoft.com/office/drawing/2014/main" id="{00000000-0008-0000-1300-000034000000}"/>
            </a:ext>
            <a:ext uri="{147F2762-F138-4A5C-976F-8EAC2B608ADB}">
              <a16:predDERef xmlns:a16="http://schemas.microsoft.com/office/drawing/2014/main" pred="{BEB682E1-7159-43E9-AFCF-042101B9DE0C}"/>
            </a:ext>
          </a:extLst>
        </xdr:cNvPr>
        <xdr:cNvPicPr>
          <a:picLocks noChangeAspect="1"/>
        </xdr:cNvPicPr>
      </xdr:nvPicPr>
      <xdr:blipFill>
        <a:blip xmlns:r="http://schemas.openxmlformats.org/officeDocument/2006/relationships" r:embed="rId5"/>
        <a:stretch>
          <a:fillRect/>
        </a:stretch>
      </xdr:blipFill>
      <xdr:spPr>
        <a:xfrm>
          <a:off x="13502183" y="9847571"/>
          <a:ext cx="316233" cy="320676"/>
        </a:xfrm>
        <a:prstGeom prst="rect">
          <a:avLst/>
        </a:prstGeom>
      </xdr:spPr>
    </xdr:pic>
    <xdr:clientData/>
  </xdr:oneCellAnchor>
  <xdr:oneCellAnchor>
    <xdr:from>
      <xdr:col>3</xdr:col>
      <xdr:colOff>1268333</xdr:colOff>
      <xdr:row>30</xdr:row>
      <xdr:rowOff>112562</xdr:rowOff>
    </xdr:from>
    <xdr:ext cx="316233" cy="320676"/>
    <xdr:pic>
      <xdr:nvPicPr>
        <xdr:cNvPr id="53" name="Picture 22">
          <a:extLst>
            <a:ext uri="{FF2B5EF4-FFF2-40B4-BE49-F238E27FC236}">
              <a16:creationId xmlns:a16="http://schemas.microsoft.com/office/drawing/2014/main" id="{00000000-0008-0000-1300-000035000000}"/>
            </a:ext>
            <a:ext uri="{147F2762-F138-4A5C-976F-8EAC2B608ADB}">
              <a16:predDERef xmlns:a16="http://schemas.microsoft.com/office/drawing/2014/main" pred="{C7CC7A36-6B12-4A64-81CD-5F58478DF5A1}"/>
            </a:ext>
          </a:extLst>
        </xdr:cNvPr>
        <xdr:cNvPicPr>
          <a:picLocks noChangeAspect="1"/>
        </xdr:cNvPicPr>
      </xdr:nvPicPr>
      <xdr:blipFill>
        <a:blip xmlns:r="http://schemas.openxmlformats.org/officeDocument/2006/relationships" r:embed="rId5"/>
        <a:stretch>
          <a:fillRect/>
        </a:stretch>
      </xdr:blipFill>
      <xdr:spPr>
        <a:xfrm>
          <a:off x="13482314" y="9227254"/>
          <a:ext cx="316233" cy="320676"/>
        </a:xfrm>
        <a:prstGeom prst="rect">
          <a:avLst/>
        </a:prstGeom>
      </xdr:spPr>
    </xdr:pic>
    <xdr:clientData/>
  </xdr:oneCellAnchor>
  <xdr:oneCellAnchor>
    <xdr:from>
      <xdr:col>4</xdr:col>
      <xdr:colOff>260350</xdr:colOff>
      <xdr:row>37</xdr:row>
      <xdr:rowOff>104775</xdr:rowOff>
    </xdr:from>
    <xdr:ext cx="311152" cy="314325"/>
    <xdr:pic>
      <xdr:nvPicPr>
        <xdr:cNvPr id="54" name="Picture 23">
          <a:extLst>
            <a:ext uri="{FF2B5EF4-FFF2-40B4-BE49-F238E27FC236}">
              <a16:creationId xmlns:a16="http://schemas.microsoft.com/office/drawing/2014/main" id="{00000000-0008-0000-1300-000036000000}"/>
            </a:ext>
            <a:ext uri="{147F2762-F138-4A5C-976F-8EAC2B608ADB}">
              <a16:predDERef xmlns:a16="http://schemas.microsoft.com/office/drawing/2014/main" pred="{D56610FD-A3BC-42E9-86C4-90C4D56440F4}"/>
            </a:ext>
          </a:extLst>
        </xdr:cNvPr>
        <xdr:cNvPicPr>
          <a:picLocks noChangeAspect="1"/>
        </xdr:cNvPicPr>
      </xdr:nvPicPr>
      <xdr:blipFill>
        <a:blip xmlns:r="http://schemas.openxmlformats.org/officeDocument/2006/relationships" r:embed="rId6"/>
        <a:stretch>
          <a:fillRect/>
        </a:stretch>
      </xdr:blipFill>
      <xdr:spPr>
        <a:xfrm>
          <a:off x="10023475" y="12115800"/>
          <a:ext cx="311152" cy="314325"/>
        </a:xfrm>
        <a:prstGeom prst="rect">
          <a:avLst/>
        </a:prstGeom>
      </xdr:spPr>
    </xdr:pic>
    <xdr:clientData/>
  </xdr:oneCellAnchor>
  <xdr:oneCellAnchor>
    <xdr:from>
      <xdr:col>4</xdr:col>
      <xdr:colOff>263525</xdr:colOff>
      <xdr:row>36</xdr:row>
      <xdr:rowOff>142875</xdr:rowOff>
    </xdr:from>
    <xdr:ext cx="323853" cy="314325"/>
    <xdr:pic>
      <xdr:nvPicPr>
        <xdr:cNvPr id="55" name="Picture 24">
          <a:extLst>
            <a:ext uri="{FF2B5EF4-FFF2-40B4-BE49-F238E27FC236}">
              <a16:creationId xmlns:a16="http://schemas.microsoft.com/office/drawing/2014/main" id="{00000000-0008-0000-1300-000037000000}"/>
            </a:ext>
            <a:ext uri="{147F2762-F138-4A5C-976F-8EAC2B608ADB}">
              <a16:predDERef xmlns:a16="http://schemas.microsoft.com/office/drawing/2014/main" pred="{8A2BC9E5-2719-2F27-CD06-75F16C38F5E6}"/>
            </a:ext>
          </a:extLst>
        </xdr:cNvPr>
        <xdr:cNvPicPr>
          <a:picLocks noChangeAspect="1"/>
        </xdr:cNvPicPr>
      </xdr:nvPicPr>
      <xdr:blipFill>
        <a:blip xmlns:r="http://schemas.openxmlformats.org/officeDocument/2006/relationships" r:embed="rId6"/>
        <a:stretch>
          <a:fillRect/>
        </a:stretch>
      </xdr:blipFill>
      <xdr:spPr>
        <a:xfrm>
          <a:off x="10026650" y="11991975"/>
          <a:ext cx="323853" cy="314325"/>
        </a:xfrm>
        <a:prstGeom prst="rect">
          <a:avLst/>
        </a:prstGeom>
      </xdr:spPr>
    </xdr:pic>
    <xdr:clientData/>
  </xdr:oneCellAnchor>
  <xdr:oneCellAnchor>
    <xdr:from>
      <xdr:col>4</xdr:col>
      <xdr:colOff>266700</xdr:colOff>
      <xdr:row>35</xdr:row>
      <xdr:rowOff>76200</xdr:rowOff>
    </xdr:from>
    <xdr:ext cx="320676" cy="320676"/>
    <xdr:pic>
      <xdr:nvPicPr>
        <xdr:cNvPr id="56" name="Picture 25">
          <a:extLst>
            <a:ext uri="{FF2B5EF4-FFF2-40B4-BE49-F238E27FC236}">
              <a16:creationId xmlns:a16="http://schemas.microsoft.com/office/drawing/2014/main" id="{00000000-0008-0000-1300-000038000000}"/>
            </a:ext>
            <a:ext uri="{147F2762-F138-4A5C-976F-8EAC2B608ADB}">
              <a16:predDERef xmlns:a16="http://schemas.microsoft.com/office/drawing/2014/main" pred="{55DECE8A-B051-422D-B2CF-C97281E3EE26}"/>
            </a:ext>
          </a:extLst>
        </xdr:cNvPr>
        <xdr:cNvPicPr>
          <a:picLocks noChangeAspect="1"/>
        </xdr:cNvPicPr>
      </xdr:nvPicPr>
      <xdr:blipFill>
        <a:blip xmlns:r="http://schemas.openxmlformats.org/officeDocument/2006/relationships" r:embed="rId6"/>
        <a:stretch>
          <a:fillRect/>
        </a:stretch>
      </xdr:blipFill>
      <xdr:spPr>
        <a:xfrm>
          <a:off x="10029825" y="11763375"/>
          <a:ext cx="320676" cy="320676"/>
        </a:xfrm>
        <a:prstGeom prst="rect">
          <a:avLst/>
        </a:prstGeom>
      </xdr:spPr>
    </xdr:pic>
    <xdr:clientData/>
  </xdr:oneCellAnchor>
  <xdr:oneCellAnchor>
    <xdr:from>
      <xdr:col>4</xdr:col>
      <xdr:colOff>273050</xdr:colOff>
      <xdr:row>34</xdr:row>
      <xdr:rowOff>190128</xdr:rowOff>
    </xdr:from>
    <xdr:ext cx="318135" cy="314325"/>
    <xdr:pic>
      <xdr:nvPicPr>
        <xdr:cNvPr id="58" name="Picture 27">
          <a:extLst>
            <a:ext uri="{FF2B5EF4-FFF2-40B4-BE49-F238E27FC236}">
              <a16:creationId xmlns:a16="http://schemas.microsoft.com/office/drawing/2014/main" id="{00000000-0008-0000-1300-00003A000000}"/>
            </a:ext>
            <a:ext uri="{147F2762-F138-4A5C-976F-8EAC2B608ADB}">
              <a16:predDERef xmlns:a16="http://schemas.microsoft.com/office/drawing/2014/main" pred="{23640089-B75F-4DC7-9900-DD752B17DAEE}"/>
            </a:ext>
          </a:extLst>
        </xdr:cNvPr>
        <xdr:cNvPicPr>
          <a:picLocks noChangeAspect="1"/>
        </xdr:cNvPicPr>
      </xdr:nvPicPr>
      <xdr:blipFill>
        <a:blip xmlns:r="http://schemas.openxmlformats.org/officeDocument/2006/relationships" r:embed="rId6"/>
        <a:stretch>
          <a:fillRect/>
        </a:stretch>
      </xdr:blipFill>
      <xdr:spPr>
        <a:xfrm>
          <a:off x="14582962" y="13558746"/>
          <a:ext cx="318135" cy="314325"/>
        </a:xfrm>
        <a:prstGeom prst="rect">
          <a:avLst/>
        </a:prstGeom>
      </xdr:spPr>
    </xdr:pic>
    <xdr:clientData/>
  </xdr:oneCellAnchor>
  <xdr:oneCellAnchor>
    <xdr:from>
      <xdr:col>4</xdr:col>
      <xdr:colOff>269875</xdr:colOff>
      <xdr:row>33</xdr:row>
      <xdr:rowOff>76200</xdr:rowOff>
    </xdr:from>
    <xdr:ext cx="318135" cy="320676"/>
    <xdr:pic>
      <xdr:nvPicPr>
        <xdr:cNvPr id="59" name="Picture 28">
          <a:extLst>
            <a:ext uri="{FF2B5EF4-FFF2-40B4-BE49-F238E27FC236}">
              <a16:creationId xmlns:a16="http://schemas.microsoft.com/office/drawing/2014/main" id="{00000000-0008-0000-1300-00003B000000}"/>
            </a:ext>
            <a:ext uri="{147F2762-F138-4A5C-976F-8EAC2B608ADB}">
              <a16:predDERef xmlns:a16="http://schemas.microsoft.com/office/drawing/2014/main" pred="{A4172B2C-B056-42F7-9893-CDB6E127CBC2}"/>
            </a:ext>
          </a:extLst>
        </xdr:cNvPr>
        <xdr:cNvPicPr>
          <a:picLocks noChangeAspect="1"/>
        </xdr:cNvPicPr>
      </xdr:nvPicPr>
      <xdr:blipFill>
        <a:blip xmlns:r="http://schemas.openxmlformats.org/officeDocument/2006/relationships" r:embed="rId6"/>
        <a:stretch>
          <a:fillRect/>
        </a:stretch>
      </xdr:blipFill>
      <xdr:spPr>
        <a:xfrm>
          <a:off x="10033000" y="11277600"/>
          <a:ext cx="318135" cy="320676"/>
        </a:xfrm>
        <a:prstGeom prst="rect">
          <a:avLst/>
        </a:prstGeom>
      </xdr:spPr>
    </xdr:pic>
    <xdr:clientData/>
  </xdr:oneCellAnchor>
  <xdr:oneCellAnchor>
    <xdr:from>
      <xdr:col>4</xdr:col>
      <xdr:colOff>260350</xdr:colOff>
      <xdr:row>32</xdr:row>
      <xdr:rowOff>66675</xdr:rowOff>
    </xdr:from>
    <xdr:ext cx="311152" cy="314325"/>
    <xdr:pic>
      <xdr:nvPicPr>
        <xdr:cNvPr id="60" name="Picture 29">
          <a:extLst>
            <a:ext uri="{FF2B5EF4-FFF2-40B4-BE49-F238E27FC236}">
              <a16:creationId xmlns:a16="http://schemas.microsoft.com/office/drawing/2014/main" id="{00000000-0008-0000-1300-00003C000000}"/>
            </a:ext>
            <a:ext uri="{147F2762-F138-4A5C-976F-8EAC2B608ADB}">
              <a16:predDERef xmlns:a16="http://schemas.microsoft.com/office/drawing/2014/main" pred="{6679EE26-C22E-450A-96EE-00D8659DA4F6}"/>
            </a:ext>
          </a:extLst>
        </xdr:cNvPr>
        <xdr:cNvPicPr>
          <a:picLocks noChangeAspect="1"/>
        </xdr:cNvPicPr>
      </xdr:nvPicPr>
      <xdr:blipFill>
        <a:blip xmlns:r="http://schemas.openxmlformats.org/officeDocument/2006/relationships" r:embed="rId6"/>
        <a:stretch>
          <a:fillRect/>
        </a:stretch>
      </xdr:blipFill>
      <xdr:spPr>
        <a:xfrm>
          <a:off x="10023475" y="11106150"/>
          <a:ext cx="311152" cy="314325"/>
        </a:xfrm>
        <a:prstGeom prst="rect">
          <a:avLst/>
        </a:prstGeom>
      </xdr:spPr>
    </xdr:pic>
    <xdr:clientData/>
  </xdr:oneCellAnchor>
  <xdr:oneCellAnchor>
    <xdr:from>
      <xdr:col>4</xdr:col>
      <xdr:colOff>260350</xdr:colOff>
      <xdr:row>31</xdr:row>
      <xdr:rowOff>95250</xdr:rowOff>
    </xdr:from>
    <xdr:ext cx="311152" cy="307342"/>
    <xdr:pic>
      <xdr:nvPicPr>
        <xdr:cNvPr id="61" name="Picture 30">
          <a:extLst>
            <a:ext uri="{FF2B5EF4-FFF2-40B4-BE49-F238E27FC236}">
              <a16:creationId xmlns:a16="http://schemas.microsoft.com/office/drawing/2014/main" id="{00000000-0008-0000-1300-00003D000000}"/>
            </a:ext>
            <a:ext uri="{147F2762-F138-4A5C-976F-8EAC2B608ADB}">
              <a16:predDERef xmlns:a16="http://schemas.microsoft.com/office/drawing/2014/main" pred="{BDEFCC2A-BE32-49A1-A8F8-65B60B32D011}"/>
            </a:ext>
          </a:extLst>
        </xdr:cNvPr>
        <xdr:cNvPicPr>
          <a:picLocks noChangeAspect="1"/>
        </xdr:cNvPicPr>
      </xdr:nvPicPr>
      <xdr:blipFill>
        <a:blip xmlns:r="http://schemas.openxmlformats.org/officeDocument/2006/relationships" r:embed="rId6"/>
        <a:stretch>
          <a:fillRect/>
        </a:stretch>
      </xdr:blipFill>
      <xdr:spPr>
        <a:xfrm>
          <a:off x="10023475" y="10972800"/>
          <a:ext cx="311152" cy="307342"/>
        </a:xfrm>
        <a:prstGeom prst="rect">
          <a:avLst/>
        </a:prstGeom>
      </xdr:spPr>
    </xdr:pic>
    <xdr:clientData/>
  </xdr:oneCellAnchor>
  <xdr:oneCellAnchor>
    <xdr:from>
      <xdr:col>4</xdr:col>
      <xdr:colOff>260350</xdr:colOff>
      <xdr:row>30</xdr:row>
      <xdr:rowOff>66675</xdr:rowOff>
    </xdr:from>
    <xdr:ext cx="311152" cy="314325"/>
    <xdr:pic>
      <xdr:nvPicPr>
        <xdr:cNvPr id="62" name="Picture 31">
          <a:extLst>
            <a:ext uri="{FF2B5EF4-FFF2-40B4-BE49-F238E27FC236}">
              <a16:creationId xmlns:a16="http://schemas.microsoft.com/office/drawing/2014/main" id="{00000000-0008-0000-1300-00003E000000}"/>
            </a:ext>
            <a:ext uri="{147F2762-F138-4A5C-976F-8EAC2B608ADB}">
              <a16:predDERef xmlns:a16="http://schemas.microsoft.com/office/drawing/2014/main" pred="{6AA1D705-4B9E-4F60-BA10-AE15E5135C94}"/>
            </a:ext>
          </a:extLst>
        </xdr:cNvPr>
        <xdr:cNvPicPr>
          <a:picLocks noChangeAspect="1"/>
        </xdr:cNvPicPr>
      </xdr:nvPicPr>
      <xdr:blipFill>
        <a:blip xmlns:r="http://schemas.openxmlformats.org/officeDocument/2006/relationships" r:embed="rId6"/>
        <a:stretch>
          <a:fillRect/>
        </a:stretch>
      </xdr:blipFill>
      <xdr:spPr>
        <a:xfrm>
          <a:off x="10023475" y="10782300"/>
          <a:ext cx="311152" cy="314325"/>
        </a:xfrm>
        <a:prstGeom prst="rect">
          <a:avLst/>
        </a:prstGeom>
      </xdr:spPr>
    </xdr:pic>
    <xdr:clientData/>
  </xdr:oneCellAnchor>
  <xdr:oneCellAnchor>
    <xdr:from>
      <xdr:col>5</xdr:col>
      <xdr:colOff>254000</xdr:colOff>
      <xdr:row>34</xdr:row>
      <xdr:rowOff>202828</xdr:rowOff>
    </xdr:from>
    <xdr:ext cx="320043" cy="320676"/>
    <xdr:pic>
      <xdr:nvPicPr>
        <xdr:cNvPr id="64" name="Picture 33">
          <a:extLst>
            <a:ext uri="{FF2B5EF4-FFF2-40B4-BE49-F238E27FC236}">
              <a16:creationId xmlns:a16="http://schemas.microsoft.com/office/drawing/2014/main" id="{00000000-0008-0000-1300-000040000000}"/>
            </a:ext>
            <a:ext uri="{147F2762-F138-4A5C-976F-8EAC2B608ADB}">
              <a16:predDERef xmlns:a16="http://schemas.microsoft.com/office/drawing/2014/main" pred="{BD6AC15C-FE98-790A-0826-5F350A4856D6}"/>
            </a:ext>
          </a:extLst>
        </xdr:cNvPr>
        <xdr:cNvPicPr>
          <a:picLocks noChangeAspect="1"/>
        </xdr:cNvPicPr>
      </xdr:nvPicPr>
      <xdr:blipFill>
        <a:blip xmlns:r="http://schemas.openxmlformats.org/officeDocument/2006/relationships" r:embed="rId7"/>
        <a:stretch>
          <a:fillRect/>
        </a:stretch>
      </xdr:blipFill>
      <xdr:spPr>
        <a:xfrm>
          <a:off x="15314706" y="13571446"/>
          <a:ext cx="320043" cy="320676"/>
        </a:xfrm>
        <a:prstGeom prst="rect">
          <a:avLst/>
        </a:prstGeom>
      </xdr:spPr>
    </xdr:pic>
    <xdr:clientData/>
  </xdr:oneCellAnchor>
  <xdr:oneCellAnchor>
    <xdr:from>
      <xdr:col>5</xdr:col>
      <xdr:colOff>254000</xdr:colOff>
      <xdr:row>33</xdr:row>
      <xdr:rowOff>76200</xdr:rowOff>
    </xdr:from>
    <xdr:ext cx="316866" cy="320676"/>
    <xdr:pic>
      <xdr:nvPicPr>
        <xdr:cNvPr id="65" name="Picture 34">
          <a:extLst>
            <a:ext uri="{FF2B5EF4-FFF2-40B4-BE49-F238E27FC236}">
              <a16:creationId xmlns:a16="http://schemas.microsoft.com/office/drawing/2014/main" id="{00000000-0008-0000-1300-000041000000}"/>
            </a:ext>
            <a:ext uri="{147F2762-F138-4A5C-976F-8EAC2B608ADB}">
              <a16:predDERef xmlns:a16="http://schemas.microsoft.com/office/drawing/2014/main" pred="{3C0E6681-47D4-4E2D-B855-C2C2776D2A99}"/>
            </a:ext>
          </a:extLst>
        </xdr:cNvPr>
        <xdr:cNvPicPr>
          <a:picLocks noChangeAspect="1"/>
        </xdr:cNvPicPr>
      </xdr:nvPicPr>
      <xdr:blipFill>
        <a:blip xmlns:r="http://schemas.openxmlformats.org/officeDocument/2006/relationships" r:embed="rId7"/>
        <a:stretch>
          <a:fillRect/>
        </a:stretch>
      </xdr:blipFill>
      <xdr:spPr>
        <a:xfrm>
          <a:off x="10731500" y="11277600"/>
          <a:ext cx="316866" cy="320676"/>
        </a:xfrm>
        <a:prstGeom prst="rect">
          <a:avLst/>
        </a:prstGeom>
      </xdr:spPr>
    </xdr:pic>
    <xdr:clientData/>
  </xdr:oneCellAnchor>
  <xdr:oneCellAnchor>
    <xdr:from>
      <xdr:col>5</xdr:col>
      <xdr:colOff>254000</xdr:colOff>
      <xdr:row>32</xdr:row>
      <xdr:rowOff>66675</xdr:rowOff>
    </xdr:from>
    <xdr:ext cx="316866" cy="314325"/>
    <xdr:pic>
      <xdr:nvPicPr>
        <xdr:cNvPr id="66" name="Picture 35">
          <a:extLst>
            <a:ext uri="{FF2B5EF4-FFF2-40B4-BE49-F238E27FC236}">
              <a16:creationId xmlns:a16="http://schemas.microsoft.com/office/drawing/2014/main" id="{00000000-0008-0000-1300-000042000000}"/>
            </a:ext>
            <a:ext uri="{147F2762-F138-4A5C-976F-8EAC2B608ADB}">
              <a16:predDERef xmlns:a16="http://schemas.microsoft.com/office/drawing/2014/main" pred="{6201ED48-9F7F-4A27-9D5D-E33F4700A1CD}"/>
            </a:ext>
          </a:extLst>
        </xdr:cNvPr>
        <xdr:cNvPicPr>
          <a:picLocks noChangeAspect="1"/>
        </xdr:cNvPicPr>
      </xdr:nvPicPr>
      <xdr:blipFill>
        <a:blip xmlns:r="http://schemas.openxmlformats.org/officeDocument/2006/relationships" r:embed="rId7"/>
        <a:stretch>
          <a:fillRect/>
        </a:stretch>
      </xdr:blipFill>
      <xdr:spPr>
        <a:xfrm>
          <a:off x="10731500" y="11106150"/>
          <a:ext cx="316866" cy="314325"/>
        </a:xfrm>
        <a:prstGeom prst="rect">
          <a:avLst/>
        </a:prstGeom>
      </xdr:spPr>
    </xdr:pic>
    <xdr:clientData/>
  </xdr:oneCellAnchor>
  <xdr:oneCellAnchor>
    <xdr:from>
      <xdr:col>5</xdr:col>
      <xdr:colOff>257175</xdr:colOff>
      <xdr:row>31</xdr:row>
      <xdr:rowOff>85725</xdr:rowOff>
    </xdr:from>
    <xdr:ext cx="314325" cy="316233"/>
    <xdr:pic>
      <xdr:nvPicPr>
        <xdr:cNvPr id="67" name="Picture 36">
          <a:extLst>
            <a:ext uri="{FF2B5EF4-FFF2-40B4-BE49-F238E27FC236}">
              <a16:creationId xmlns:a16="http://schemas.microsoft.com/office/drawing/2014/main" id="{00000000-0008-0000-1300-000043000000}"/>
            </a:ext>
            <a:ext uri="{147F2762-F138-4A5C-976F-8EAC2B608ADB}">
              <a16:predDERef xmlns:a16="http://schemas.microsoft.com/office/drawing/2014/main" pred="{ADBE03C8-4B43-405A-999C-30AA5B7AA21B}"/>
            </a:ext>
          </a:extLst>
        </xdr:cNvPr>
        <xdr:cNvPicPr>
          <a:picLocks noChangeAspect="1"/>
        </xdr:cNvPicPr>
      </xdr:nvPicPr>
      <xdr:blipFill>
        <a:blip xmlns:r="http://schemas.openxmlformats.org/officeDocument/2006/relationships" r:embed="rId7"/>
        <a:stretch>
          <a:fillRect/>
        </a:stretch>
      </xdr:blipFill>
      <xdr:spPr>
        <a:xfrm>
          <a:off x="10734675" y="10963275"/>
          <a:ext cx="314325" cy="316233"/>
        </a:xfrm>
        <a:prstGeom prst="rect">
          <a:avLst/>
        </a:prstGeom>
      </xdr:spPr>
    </xdr:pic>
    <xdr:clientData/>
  </xdr:oneCellAnchor>
  <xdr:oneCellAnchor>
    <xdr:from>
      <xdr:col>5</xdr:col>
      <xdr:colOff>247650</xdr:colOff>
      <xdr:row>30</xdr:row>
      <xdr:rowOff>47625</xdr:rowOff>
    </xdr:from>
    <xdr:ext cx="307342" cy="316233"/>
    <xdr:pic>
      <xdr:nvPicPr>
        <xdr:cNvPr id="68" name="Picture 37">
          <a:extLst>
            <a:ext uri="{FF2B5EF4-FFF2-40B4-BE49-F238E27FC236}">
              <a16:creationId xmlns:a16="http://schemas.microsoft.com/office/drawing/2014/main" id="{00000000-0008-0000-1300-000044000000}"/>
            </a:ext>
            <a:ext uri="{147F2762-F138-4A5C-976F-8EAC2B608ADB}">
              <a16:predDERef xmlns:a16="http://schemas.microsoft.com/office/drawing/2014/main" pred="{A8A28F47-C3A1-41ED-9F72-7F205DE8E1EA}"/>
            </a:ext>
          </a:extLst>
        </xdr:cNvPr>
        <xdr:cNvPicPr>
          <a:picLocks noChangeAspect="1"/>
        </xdr:cNvPicPr>
      </xdr:nvPicPr>
      <xdr:blipFill>
        <a:blip xmlns:r="http://schemas.openxmlformats.org/officeDocument/2006/relationships" r:embed="rId7"/>
        <a:stretch>
          <a:fillRect/>
        </a:stretch>
      </xdr:blipFill>
      <xdr:spPr>
        <a:xfrm>
          <a:off x="10725150" y="10763250"/>
          <a:ext cx="307342" cy="316233"/>
        </a:xfrm>
        <a:prstGeom prst="rect">
          <a:avLst/>
        </a:prstGeom>
      </xdr:spPr>
    </xdr:pic>
    <xdr:clientData/>
  </xdr:oneCellAnchor>
  <xdr:oneCellAnchor>
    <xdr:from>
      <xdr:col>6</xdr:col>
      <xdr:colOff>257175</xdr:colOff>
      <xdr:row>34</xdr:row>
      <xdr:rowOff>183778</xdr:rowOff>
    </xdr:from>
    <xdr:ext cx="311152" cy="307342"/>
    <xdr:pic>
      <xdr:nvPicPr>
        <xdr:cNvPr id="70" name="Picture 39">
          <a:extLst>
            <a:ext uri="{FF2B5EF4-FFF2-40B4-BE49-F238E27FC236}">
              <a16:creationId xmlns:a16="http://schemas.microsoft.com/office/drawing/2014/main" id="{00000000-0008-0000-1300-000046000000}"/>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6068675" y="13552396"/>
          <a:ext cx="311152" cy="307342"/>
        </a:xfrm>
        <a:prstGeom prst="rect">
          <a:avLst/>
        </a:prstGeom>
      </xdr:spPr>
    </xdr:pic>
    <xdr:clientData/>
  </xdr:oneCellAnchor>
  <xdr:oneCellAnchor>
    <xdr:from>
      <xdr:col>6</xdr:col>
      <xdr:colOff>266700</xdr:colOff>
      <xdr:row>33</xdr:row>
      <xdr:rowOff>66675</xdr:rowOff>
    </xdr:from>
    <xdr:ext cx="320676" cy="314325"/>
    <xdr:pic>
      <xdr:nvPicPr>
        <xdr:cNvPr id="71" name="Picture 40">
          <a:extLst>
            <a:ext uri="{FF2B5EF4-FFF2-40B4-BE49-F238E27FC236}">
              <a16:creationId xmlns:a16="http://schemas.microsoft.com/office/drawing/2014/main" id="{00000000-0008-0000-1300-000047000000}"/>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1268075"/>
          <a:ext cx="320676" cy="314325"/>
        </a:xfrm>
        <a:prstGeom prst="rect">
          <a:avLst/>
        </a:prstGeom>
      </xdr:spPr>
    </xdr:pic>
    <xdr:clientData/>
  </xdr:oneCellAnchor>
  <xdr:oneCellAnchor>
    <xdr:from>
      <xdr:col>8</xdr:col>
      <xdr:colOff>254000</xdr:colOff>
      <xdr:row>34</xdr:row>
      <xdr:rowOff>171078</xdr:rowOff>
    </xdr:from>
    <xdr:ext cx="333378" cy="316867"/>
    <xdr:pic>
      <xdr:nvPicPr>
        <xdr:cNvPr id="74" name="Picture 53">
          <a:extLst>
            <a:ext uri="{FF2B5EF4-FFF2-40B4-BE49-F238E27FC236}">
              <a16:creationId xmlns:a16="http://schemas.microsoft.com/office/drawing/2014/main" id="{00000000-0008-0000-1300-00004A000000}"/>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7567088" y="13539696"/>
          <a:ext cx="333378" cy="316867"/>
        </a:xfrm>
        <a:prstGeom prst="rect">
          <a:avLst/>
        </a:prstGeom>
      </xdr:spPr>
    </xdr:pic>
    <xdr:clientData/>
  </xdr:oneCellAnchor>
  <xdr:oneCellAnchor>
    <xdr:from>
      <xdr:col>9</xdr:col>
      <xdr:colOff>238125</xdr:colOff>
      <xdr:row>34</xdr:row>
      <xdr:rowOff>174253</xdr:rowOff>
    </xdr:from>
    <xdr:ext cx="346710" cy="346710"/>
    <xdr:pic>
      <xdr:nvPicPr>
        <xdr:cNvPr id="76" name="Picture 58">
          <a:extLst>
            <a:ext uri="{FF2B5EF4-FFF2-40B4-BE49-F238E27FC236}">
              <a16:creationId xmlns:a16="http://schemas.microsoft.com/office/drawing/2014/main" id="{00000000-0008-0000-1300-00004C000000}"/>
            </a:ext>
            <a:ext uri="{147F2762-F138-4A5C-976F-8EAC2B608ADB}">
              <a16:predDERef xmlns:a16="http://schemas.microsoft.com/office/drawing/2014/main" pred="{876648CE-31C0-847B-09EB-FCC4427DB7FF}"/>
            </a:ext>
          </a:extLst>
        </xdr:cNvPr>
        <xdr:cNvPicPr>
          <a:picLocks noChangeAspect="1"/>
        </xdr:cNvPicPr>
      </xdr:nvPicPr>
      <xdr:blipFill>
        <a:blip xmlns:r="http://schemas.openxmlformats.org/officeDocument/2006/relationships" r:embed="rId10"/>
        <a:stretch>
          <a:fillRect/>
        </a:stretch>
      </xdr:blipFill>
      <xdr:spPr>
        <a:xfrm>
          <a:off x="18302007" y="13542871"/>
          <a:ext cx="346710" cy="346710"/>
        </a:xfrm>
        <a:prstGeom prst="rect">
          <a:avLst/>
        </a:prstGeom>
      </xdr:spPr>
    </xdr:pic>
    <xdr:clientData/>
  </xdr:oneCellAnchor>
  <xdr:oneCellAnchor>
    <xdr:from>
      <xdr:col>9</xdr:col>
      <xdr:colOff>244475</xdr:colOff>
      <xdr:row>33</xdr:row>
      <xdr:rowOff>50800</xdr:rowOff>
    </xdr:from>
    <xdr:ext cx="343537" cy="346710"/>
    <xdr:pic>
      <xdr:nvPicPr>
        <xdr:cNvPr id="77" name="Picture 59">
          <a:extLst>
            <a:ext uri="{FF2B5EF4-FFF2-40B4-BE49-F238E27FC236}">
              <a16:creationId xmlns:a16="http://schemas.microsoft.com/office/drawing/2014/main" id="{00000000-0008-0000-1300-00004D000000}"/>
            </a:ext>
            <a:ext uri="{147F2762-F138-4A5C-976F-8EAC2B608ADB}">
              <a16:predDERef xmlns:a16="http://schemas.microsoft.com/office/drawing/2014/main" pred="{7AF9ADEF-4B0C-418F-B7BD-159AD8C120A2}"/>
            </a:ext>
          </a:extLst>
        </xdr:cNvPr>
        <xdr:cNvPicPr>
          <a:picLocks noChangeAspect="1"/>
        </xdr:cNvPicPr>
      </xdr:nvPicPr>
      <xdr:blipFill>
        <a:blip xmlns:r="http://schemas.openxmlformats.org/officeDocument/2006/relationships" r:embed="rId10"/>
        <a:stretch>
          <a:fillRect/>
        </a:stretch>
      </xdr:blipFill>
      <xdr:spPr>
        <a:xfrm>
          <a:off x="13579475" y="11252200"/>
          <a:ext cx="343537" cy="346710"/>
        </a:xfrm>
        <a:prstGeom prst="rect">
          <a:avLst/>
        </a:prstGeom>
      </xdr:spPr>
    </xdr:pic>
    <xdr:clientData/>
  </xdr:oneCellAnchor>
  <xdr:oneCellAnchor>
    <xdr:from>
      <xdr:col>9</xdr:col>
      <xdr:colOff>244475</xdr:colOff>
      <xdr:row>32</xdr:row>
      <xdr:rowOff>53975</xdr:rowOff>
    </xdr:from>
    <xdr:ext cx="343537" cy="343537"/>
    <xdr:pic>
      <xdr:nvPicPr>
        <xdr:cNvPr id="78" name="Picture 60">
          <a:extLst>
            <a:ext uri="{FF2B5EF4-FFF2-40B4-BE49-F238E27FC236}">
              <a16:creationId xmlns:a16="http://schemas.microsoft.com/office/drawing/2014/main" id="{00000000-0008-0000-1300-00004E000000}"/>
            </a:ext>
            <a:ext uri="{147F2762-F138-4A5C-976F-8EAC2B608ADB}">
              <a16:predDERef xmlns:a16="http://schemas.microsoft.com/office/drawing/2014/main" pred="{3D6E875B-2A60-4BDC-B644-515622391548}"/>
            </a:ext>
          </a:extLst>
        </xdr:cNvPr>
        <xdr:cNvPicPr>
          <a:picLocks noChangeAspect="1"/>
        </xdr:cNvPicPr>
      </xdr:nvPicPr>
      <xdr:blipFill>
        <a:blip xmlns:r="http://schemas.openxmlformats.org/officeDocument/2006/relationships" r:embed="rId10"/>
        <a:stretch>
          <a:fillRect/>
        </a:stretch>
      </xdr:blipFill>
      <xdr:spPr>
        <a:xfrm>
          <a:off x="13579475" y="11093450"/>
          <a:ext cx="343537" cy="343537"/>
        </a:xfrm>
        <a:prstGeom prst="rect">
          <a:avLst/>
        </a:prstGeom>
      </xdr:spPr>
    </xdr:pic>
    <xdr:clientData/>
  </xdr:oneCellAnchor>
  <xdr:oneCellAnchor>
    <xdr:from>
      <xdr:col>9</xdr:col>
      <xdr:colOff>244475</xdr:colOff>
      <xdr:row>31</xdr:row>
      <xdr:rowOff>44450</xdr:rowOff>
    </xdr:from>
    <xdr:ext cx="343537" cy="352428"/>
    <xdr:pic>
      <xdr:nvPicPr>
        <xdr:cNvPr id="79" name="Picture 61">
          <a:extLst>
            <a:ext uri="{FF2B5EF4-FFF2-40B4-BE49-F238E27FC236}">
              <a16:creationId xmlns:a16="http://schemas.microsoft.com/office/drawing/2014/main" id="{00000000-0008-0000-1300-00004F000000}"/>
            </a:ext>
            <a:ext uri="{147F2762-F138-4A5C-976F-8EAC2B608ADB}">
              <a16:predDERef xmlns:a16="http://schemas.microsoft.com/office/drawing/2014/main" pred="{DD785B8E-F155-4828-8DF1-33C6FE412DA8}"/>
            </a:ext>
          </a:extLst>
        </xdr:cNvPr>
        <xdr:cNvPicPr>
          <a:picLocks noChangeAspect="1"/>
        </xdr:cNvPicPr>
      </xdr:nvPicPr>
      <xdr:blipFill>
        <a:blip xmlns:r="http://schemas.openxmlformats.org/officeDocument/2006/relationships" r:embed="rId10"/>
        <a:stretch>
          <a:fillRect/>
        </a:stretch>
      </xdr:blipFill>
      <xdr:spPr>
        <a:xfrm>
          <a:off x="13579475" y="10922000"/>
          <a:ext cx="343537" cy="352428"/>
        </a:xfrm>
        <a:prstGeom prst="rect">
          <a:avLst/>
        </a:prstGeom>
      </xdr:spPr>
    </xdr:pic>
    <xdr:clientData/>
  </xdr:oneCellAnchor>
  <xdr:oneCellAnchor>
    <xdr:from>
      <xdr:col>9</xdr:col>
      <xdr:colOff>244475</xdr:colOff>
      <xdr:row>30</xdr:row>
      <xdr:rowOff>53975</xdr:rowOff>
    </xdr:from>
    <xdr:ext cx="343537" cy="343537"/>
    <xdr:pic>
      <xdr:nvPicPr>
        <xdr:cNvPr id="80" name="Picture 62">
          <a:extLst>
            <a:ext uri="{FF2B5EF4-FFF2-40B4-BE49-F238E27FC236}">
              <a16:creationId xmlns:a16="http://schemas.microsoft.com/office/drawing/2014/main" id="{00000000-0008-0000-1300-000050000000}"/>
            </a:ext>
            <a:ext uri="{147F2762-F138-4A5C-976F-8EAC2B608ADB}">
              <a16:predDERef xmlns:a16="http://schemas.microsoft.com/office/drawing/2014/main" pred="{70144613-9433-448F-AC02-AB0CF9F3CAA9}"/>
            </a:ext>
          </a:extLst>
        </xdr:cNvPr>
        <xdr:cNvPicPr>
          <a:picLocks noChangeAspect="1"/>
        </xdr:cNvPicPr>
      </xdr:nvPicPr>
      <xdr:blipFill>
        <a:blip xmlns:r="http://schemas.openxmlformats.org/officeDocument/2006/relationships" r:embed="rId10"/>
        <a:stretch>
          <a:fillRect/>
        </a:stretch>
      </xdr:blipFill>
      <xdr:spPr>
        <a:xfrm>
          <a:off x="13579475" y="10769600"/>
          <a:ext cx="343537" cy="343537"/>
        </a:xfrm>
        <a:prstGeom prst="rect">
          <a:avLst/>
        </a:prstGeom>
      </xdr:spPr>
    </xdr:pic>
    <xdr:clientData/>
  </xdr:oneCellAnchor>
  <xdr:oneCellAnchor>
    <xdr:from>
      <xdr:col>10</xdr:col>
      <xdr:colOff>254000</xdr:colOff>
      <xdr:row>30</xdr:row>
      <xdr:rowOff>47625</xdr:rowOff>
    </xdr:from>
    <xdr:ext cx="339090" cy="349251"/>
    <xdr:pic>
      <xdr:nvPicPr>
        <xdr:cNvPr id="87" name="Picture 73">
          <a:extLst>
            <a:ext uri="{FF2B5EF4-FFF2-40B4-BE49-F238E27FC236}">
              <a16:creationId xmlns:a16="http://schemas.microsoft.com/office/drawing/2014/main" id="{00000000-0008-0000-1300-000057000000}"/>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1"/>
        <a:stretch>
          <a:fillRect/>
        </a:stretch>
      </xdr:blipFill>
      <xdr:spPr>
        <a:xfrm>
          <a:off x="15017750" y="10763250"/>
          <a:ext cx="339090" cy="349251"/>
        </a:xfrm>
        <a:prstGeom prst="rect">
          <a:avLst/>
        </a:prstGeom>
      </xdr:spPr>
    </xdr:pic>
    <xdr:clientData/>
  </xdr:oneCellAnchor>
  <xdr:oneCellAnchor>
    <xdr:from>
      <xdr:col>11</xdr:col>
      <xdr:colOff>257175</xdr:colOff>
      <xdr:row>34</xdr:row>
      <xdr:rowOff>174253</xdr:rowOff>
    </xdr:from>
    <xdr:ext cx="372112" cy="368302"/>
    <xdr:pic>
      <xdr:nvPicPr>
        <xdr:cNvPr id="92" name="Picture 78">
          <a:extLst>
            <a:ext uri="{FF2B5EF4-FFF2-40B4-BE49-F238E27FC236}">
              <a16:creationId xmlns:a16="http://schemas.microsoft.com/office/drawing/2014/main" id="{00000000-0008-0000-1300-00005C000000}"/>
            </a:ext>
            <a:ext uri="{147F2762-F138-4A5C-976F-8EAC2B608ADB}">
              <a16:predDERef xmlns:a16="http://schemas.microsoft.com/office/drawing/2014/main" pred="{16F735FD-CCEB-BF19-36B8-1DEAC9C91258}"/>
            </a:ext>
          </a:extLst>
        </xdr:cNvPr>
        <xdr:cNvPicPr>
          <a:picLocks noChangeAspect="1"/>
        </xdr:cNvPicPr>
      </xdr:nvPicPr>
      <xdr:blipFill>
        <a:blip xmlns:r="http://schemas.openxmlformats.org/officeDocument/2006/relationships" r:embed="rId12"/>
        <a:stretch>
          <a:fillRect/>
        </a:stretch>
      </xdr:blipFill>
      <xdr:spPr>
        <a:xfrm>
          <a:off x="21324234" y="13542871"/>
          <a:ext cx="372112" cy="368302"/>
        </a:xfrm>
        <a:prstGeom prst="rect">
          <a:avLst/>
        </a:prstGeom>
      </xdr:spPr>
    </xdr:pic>
    <xdr:clientData/>
  </xdr:oneCellAnchor>
  <xdr:oneCellAnchor>
    <xdr:from>
      <xdr:col>11</xdr:col>
      <xdr:colOff>254000</xdr:colOff>
      <xdr:row>33</xdr:row>
      <xdr:rowOff>47625</xdr:rowOff>
    </xdr:from>
    <xdr:ext cx="372112" cy="371475"/>
    <xdr:pic>
      <xdr:nvPicPr>
        <xdr:cNvPr id="93" name="Picture 79">
          <a:extLst>
            <a:ext uri="{FF2B5EF4-FFF2-40B4-BE49-F238E27FC236}">
              <a16:creationId xmlns:a16="http://schemas.microsoft.com/office/drawing/2014/main" id="{00000000-0008-0000-1300-00005D000000}"/>
            </a:ext>
            <a:ext uri="{147F2762-F138-4A5C-976F-8EAC2B608ADB}">
              <a16:predDERef xmlns:a16="http://schemas.microsoft.com/office/drawing/2014/main" pred="{6BD45E50-B470-4D03-A9A9-1CB46E729C77}"/>
            </a:ext>
          </a:extLst>
        </xdr:cNvPr>
        <xdr:cNvPicPr>
          <a:picLocks noChangeAspect="1"/>
        </xdr:cNvPicPr>
      </xdr:nvPicPr>
      <xdr:blipFill>
        <a:blip xmlns:r="http://schemas.openxmlformats.org/officeDocument/2006/relationships" r:embed="rId12"/>
        <a:stretch>
          <a:fillRect/>
        </a:stretch>
      </xdr:blipFill>
      <xdr:spPr>
        <a:xfrm>
          <a:off x="16446500" y="11249025"/>
          <a:ext cx="372112" cy="371475"/>
        </a:xfrm>
        <a:prstGeom prst="rect">
          <a:avLst/>
        </a:prstGeom>
      </xdr:spPr>
    </xdr:pic>
    <xdr:clientData/>
  </xdr:oneCellAnchor>
  <xdr:oneCellAnchor>
    <xdr:from>
      <xdr:col>12</xdr:col>
      <xdr:colOff>249331</xdr:colOff>
      <xdr:row>34</xdr:row>
      <xdr:rowOff>190129</xdr:rowOff>
    </xdr:from>
    <xdr:ext cx="344389" cy="336548"/>
    <xdr:pic>
      <xdr:nvPicPr>
        <xdr:cNvPr id="95" name="Picture 81">
          <a:extLst>
            <a:ext uri="{FF2B5EF4-FFF2-40B4-BE49-F238E27FC236}">
              <a16:creationId xmlns:a16="http://schemas.microsoft.com/office/drawing/2014/main" id="{00000000-0008-0000-1300-00005F000000}"/>
            </a:ext>
            <a:ext uri="{147F2762-F138-4A5C-976F-8EAC2B608ADB}">
              <a16:predDERef xmlns:a16="http://schemas.microsoft.com/office/drawing/2014/main" pred="{CF956280-0B11-EB83-DCDB-6673A91FD4AE}"/>
            </a:ext>
          </a:extLst>
        </xdr:cNvPr>
        <xdr:cNvPicPr>
          <a:picLocks noChangeAspect="1"/>
        </xdr:cNvPicPr>
      </xdr:nvPicPr>
      <xdr:blipFill>
        <a:blip xmlns:r="http://schemas.openxmlformats.org/officeDocument/2006/relationships" r:embed="rId13"/>
        <a:stretch>
          <a:fillRect/>
        </a:stretch>
      </xdr:blipFill>
      <xdr:spPr>
        <a:xfrm>
          <a:off x="20565596" y="13558747"/>
          <a:ext cx="344389" cy="336548"/>
        </a:xfrm>
        <a:prstGeom prst="rect">
          <a:avLst/>
        </a:prstGeom>
      </xdr:spPr>
    </xdr:pic>
    <xdr:clientData/>
  </xdr:oneCellAnchor>
  <xdr:oneCellAnchor>
    <xdr:from>
      <xdr:col>6</xdr:col>
      <xdr:colOff>269875</xdr:colOff>
      <xdr:row>32</xdr:row>
      <xdr:rowOff>60325</xdr:rowOff>
    </xdr:from>
    <xdr:ext cx="318135" cy="320043"/>
    <xdr:pic>
      <xdr:nvPicPr>
        <xdr:cNvPr id="97" name="Picture 38">
          <a:extLst>
            <a:ext uri="{FF2B5EF4-FFF2-40B4-BE49-F238E27FC236}">
              <a16:creationId xmlns:a16="http://schemas.microsoft.com/office/drawing/2014/main" id="{00000000-0008-0000-1300-000061000000}"/>
            </a:ext>
            <a:ext uri="{147F2762-F138-4A5C-976F-8EAC2B608ADB}">
              <a16:predDERef xmlns:a16="http://schemas.microsoft.com/office/drawing/2014/main" pred="{603EC97B-199A-43BF-AEC3-215D3164B0DB}"/>
            </a:ext>
          </a:extLst>
        </xdr:cNvPr>
        <xdr:cNvPicPr>
          <a:picLocks noChangeAspect="1"/>
        </xdr:cNvPicPr>
      </xdr:nvPicPr>
      <xdr:blipFill>
        <a:blip xmlns:r="http://schemas.openxmlformats.org/officeDocument/2006/relationships" r:embed="rId8"/>
        <a:stretch>
          <a:fillRect/>
        </a:stretch>
      </xdr:blipFill>
      <xdr:spPr>
        <a:xfrm>
          <a:off x="11461750" y="11099800"/>
          <a:ext cx="318135" cy="320043"/>
        </a:xfrm>
        <a:prstGeom prst="rect">
          <a:avLst/>
        </a:prstGeom>
      </xdr:spPr>
    </xdr:pic>
    <xdr:clientData/>
  </xdr:oneCellAnchor>
  <xdr:oneCellAnchor>
    <xdr:from>
      <xdr:col>6</xdr:col>
      <xdr:colOff>260350</xdr:colOff>
      <xdr:row>31</xdr:row>
      <xdr:rowOff>69850</xdr:rowOff>
    </xdr:from>
    <xdr:ext cx="311152" cy="311152"/>
    <xdr:pic>
      <xdr:nvPicPr>
        <xdr:cNvPr id="98" name="Picture 39">
          <a:extLst>
            <a:ext uri="{FF2B5EF4-FFF2-40B4-BE49-F238E27FC236}">
              <a16:creationId xmlns:a16="http://schemas.microsoft.com/office/drawing/2014/main" id="{00000000-0008-0000-1300-000062000000}"/>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1452225" y="10947400"/>
          <a:ext cx="311152" cy="311152"/>
        </a:xfrm>
        <a:prstGeom prst="rect">
          <a:avLst/>
        </a:prstGeom>
      </xdr:spPr>
    </xdr:pic>
    <xdr:clientData/>
  </xdr:oneCellAnchor>
  <xdr:oneCellAnchor>
    <xdr:from>
      <xdr:col>6</xdr:col>
      <xdr:colOff>266700</xdr:colOff>
      <xdr:row>30</xdr:row>
      <xdr:rowOff>79375</xdr:rowOff>
    </xdr:from>
    <xdr:ext cx="320676" cy="318135"/>
    <xdr:pic>
      <xdr:nvPicPr>
        <xdr:cNvPr id="99" name="Picture 40">
          <a:extLst>
            <a:ext uri="{FF2B5EF4-FFF2-40B4-BE49-F238E27FC236}">
              <a16:creationId xmlns:a16="http://schemas.microsoft.com/office/drawing/2014/main" id="{00000000-0008-0000-1300-000063000000}"/>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0795000"/>
          <a:ext cx="320676" cy="318135"/>
        </a:xfrm>
        <a:prstGeom prst="rect">
          <a:avLst/>
        </a:prstGeom>
      </xdr:spPr>
    </xdr:pic>
    <xdr:clientData/>
  </xdr:oneCellAnchor>
  <xdr:oneCellAnchor>
    <xdr:from>
      <xdr:col>7</xdr:col>
      <xdr:colOff>250825</xdr:colOff>
      <xdr:row>30</xdr:row>
      <xdr:rowOff>53975</xdr:rowOff>
    </xdr:from>
    <xdr:ext cx="358143" cy="348615"/>
    <xdr:pic>
      <xdr:nvPicPr>
        <xdr:cNvPr id="100" name="Picture 48">
          <a:extLst>
            <a:ext uri="{FF2B5EF4-FFF2-40B4-BE49-F238E27FC236}">
              <a16:creationId xmlns:a16="http://schemas.microsoft.com/office/drawing/2014/main" id="{00000000-0008-0000-1300-00006400000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4"/>
        <a:stretch>
          <a:fillRect/>
        </a:stretch>
      </xdr:blipFill>
      <xdr:spPr>
        <a:xfrm>
          <a:off x="12157075" y="10769600"/>
          <a:ext cx="358143" cy="348615"/>
        </a:xfrm>
        <a:prstGeom prst="rect">
          <a:avLst/>
        </a:prstGeom>
      </xdr:spPr>
    </xdr:pic>
    <xdr:clientData/>
  </xdr:oneCellAnchor>
  <xdr:oneCellAnchor>
    <xdr:from>
      <xdr:col>7</xdr:col>
      <xdr:colOff>250825</xdr:colOff>
      <xdr:row>31</xdr:row>
      <xdr:rowOff>53975</xdr:rowOff>
    </xdr:from>
    <xdr:ext cx="358143" cy="348615"/>
    <xdr:pic>
      <xdr:nvPicPr>
        <xdr:cNvPr id="101" name="Picture 48">
          <a:extLst>
            <a:ext uri="{FF2B5EF4-FFF2-40B4-BE49-F238E27FC236}">
              <a16:creationId xmlns:a16="http://schemas.microsoft.com/office/drawing/2014/main" id="{00000000-0008-0000-1300-00006500000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4"/>
        <a:stretch>
          <a:fillRect/>
        </a:stretch>
      </xdr:blipFill>
      <xdr:spPr>
        <a:xfrm>
          <a:off x="12157075" y="10931525"/>
          <a:ext cx="358143" cy="348615"/>
        </a:xfrm>
        <a:prstGeom prst="rect">
          <a:avLst/>
        </a:prstGeom>
      </xdr:spPr>
    </xdr:pic>
    <xdr:clientData/>
  </xdr:oneCellAnchor>
  <xdr:oneCellAnchor>
    <xdr:from>
      <xdr:col>7</xdr:col>
      <xdr:colOff>238125</xdr:colOff>
      <xdr:row>32</xdr:row>
      <xdr:rowOff>53975</xdr:rowOff>
    </xdr:from>
    <xdr:ext cx="354333" cy="348615"/>
    <xdr:pic>
      <xdr:nvPicPr>
        <xdr:cNvPr id="102" name="Picture 48">
          <a:extLst>
            <a:ext uri="{FF2B5EF4-FFF2-40B4-BE49-F238E27FC236}">
              <a16:creationId xmlns:a16="http://schemas.microsoft.com/office/drawing/2014/main" id="{00000000-0008-0000-1300-00006600000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4"/>
        <a:stretch>
          <a:fillRect/>
        </a:stretch>
      </xdr:blipFill>
      <xdr:spPr>
        <a:xfrm>
          <a:off x="12144375" y="11093450"/>
          <a:ext cx="354333" cy="348615"/>
        </a:xfrm>
        <a:prstGeom prst="rect">
          <a:avLst/>
        </a:prstGeom>
      </xdr:spPr>
    </xdr:pic>
    <xdr:clientData/>
  </xdr:oneCellAnchor>
  <xdr:oneCellAnchor>
    <xdr:from>
      <xdr:col>7</xdr:col>
      <xdr:colOff>238125</xdr:colOff>
      <xdr:row>33</xdr:row>
      <xdr:rowOff>53975</xdr:rowOff>
    </xdr:from>
    <xdr:ext cx="354333" cy="348615"/>
    <xdr:pic>
      <xdr:nvPicPr>
        <xdr:cNvPr id="103" name="Picture 48">
          <a:extLst>
            <a:ext uri="{FF2B5EF4-FFF2-40B4-BE49-F238E27FC236}">
              <a16:creationId xmlns:a16="http://schemas.microsoft.com/office/drawing/2014/main" id="{00000000-0008-0000-1300-00006700000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4"/>
        <a:stretch>
          <a:fillRect/>
        </a:stretch>
      </xdr:blipFill>
      <xdr:spPr>
        <a:xfrm>
          <a:off x="12144375" y="11255375"/>
          <a:ext cx="354333" cy="348615"/>
        </a:xfrm>
        <a:prstGeom prst="rect">
          <a:avLst/>
        </a:prstGeom>
      </xdr:spPr>
    </xdr:pic>
    <xdr:clientData/>
  </xdr:oneCellAnchor>
  <xdr:oneCellAnchor>
    <xdr:from>
      <xdr:col>7</xdr:col>
      <xdr:colOff>234950</xdr:colOff>
      <xdr:row>34</xdr:row>
      <xdr:rowOff>190128</xdr:rowOff>
    </xdr:from>
    <xdr:ext cx="354333" cy="348615"/>
    <xdr:pic>
      <xdr:nvPicPr>
        <xdr:cNvPr id="104" name="Picture 48">
          <a:extLst>
            <a:ext uri="{FF2B5EF4-FFF2-40B4-BE49-F238E27FC236}">
              <a16:creationId xmlns:a16="http://schemas.microsoft.com/office/drawing/2014/main" id="{00000000-0008-0000-1300-00006800000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4"/>
        <a:stretch>
          <a:fillRect/>
        </a:stretch>
      </xdr:blipFill>
      <xdr:spPr>
        <a:xfrm>
          <a:off x="16797244" y="13558746"/>
          <a:ext cx="354333" cy="348615"/>
        </a:xfrm>
        <a:prstGeom prst="rect">
          <a:avLst/>
        </a:prstGeom>
      </xdr:spPr>
    </xdr:pic>
    <xdr:clientData/>
  </xdr:oneCellAnchor>
  <xdr:oneCellAnchor>
    <xdr:from>
      <xdr:col>8</xdr:col>
      <xdr:colOff>250825</xdr:colOff>
      <xdr:row>33</xdr:row>
      <xdr:rowOff>50800</xdr:rowOff>
    </xdr:from>
    <xdr:ext cx="320677" cy="329568"/>
    <xdr:pic>
      <xdr:nvPicPr>
        <xdr:cNvPr id="106" name="Picture 51">
          <a:extLst>
            <a:ext uri="{FF2B5EF4-FFF2-40B4-BE49-F238E27FC236}">
              <a16:creationId xmlns:a16="http://schemas.microsoft.com/office/drawing/2014/main" id="{00000000-0008-0000-1300-00006A000000}"/>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1252200"/>
          <a:ext cx="320677" cy="329568"/>
        </a:xfrm>
        <a:prstGeom prst="rect">
          <a:avLst/>
        </a:prstGeom>
      </xdr:spPr>
    </xdr:pic>
    <xdr:clientData/>
  </xdr:oneCellAnchor>
  <xdr:oneCellAnchor>
    <xdr:from>
      <xdr:col>8</xdr:col>
      <xdr:colOff>254000</xdr:colOff>
      <xdr:row>32</xdr:row>
      <xdr:rowOff>47625</xdr:rowOff>
    </xdr:from>
    <xdr:ext cx="333378" cy="316867"/>
    <xdr:pic>
      <xdr:nvPicPr>
        <xdr:cNvPr id="107" name="Picture 53">
          <a:extLst>
            <a:ext uri="{FF2B5EF4-FFF2-40B4-BE49-F238E27FC236}">
              <a16:creationId xmlns:a16="http://schemas.microsoft.com/office/drawing/2014/main" id="{00000000-0008-0000-1300-00006B000000}"/>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1087100"/>
          <a:ext cx="333378" cy="316867"/>
        </a:xfrm>
        <a:prstGeom prst="rect">
          <a:avLst/>
        </a:prstGeom>
      </xdr:spPr>
    </xdr:pic>
    <xdr:clientData/>
  </xdr:oneCellAnchor>
  <xdr:oneCellAnchor>
    <xdr:from>
      <xdr:col>8</xdr:col>
      <xdr:colOff>250825</xdr:colOff>
      <xdr:row>31</xdr:row>
      <xdr:rowOff>50800</xdr:rowOff>
    </xdr:from>
    <xdr:ext cx="320677" cy="329568"/>
    <xdr:pic>
      <xdr:nvPicPr>
        <xdr:cNvPr id="108" name="Picture 51">
          <a:extLst>
            <a:ext uri="{FF2B5EF4-FFF2-40B4-BE49-F238E27FC236}">
              <a16:creationId xmlns:a16="http://schemas.microsoft.com/office/drawing/2014/main" id="{00000000-0008-0000-1300-00006C000000}"/>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0928350"/>
          <a:ext cx="320677" cy="329568"/>
        </a:xfrm>
        <a:prstGeom prst="rect">
          <a:avLst/>
        </a:prstGeom>
      </xdr:spPr>
    </xdr:pic>
    <xdr:clientData/>
  </xdr:oneCellAnchor>
  <xdr:oneCellAnchor>
    <xdr:from>
      <xdr:col>8</xdr:col>
      <xdr:colOff>254000</xdr:colOff>
      <xdr:row>30</xdr:row>
      <xdr:rowOff>47625</xdr:rowOff>
    </xdr:from>
    <xdr:ext cx="333378" cy="316867"/>
    <xdr:pic>
      <xdr:nvPicPr>
        <xdr:cNvPr id="109" name="Picture 53">
          <a:extLst>
            <a:ext uri="{FF2B5EF4-FFF2-40B4-BE49-F238E27FC236}">
              <a16:creationId xmlns:a16="http://schemas.microsoft.com/office/drawing/2014/main" id="{00000000-0008-0000-1300-00006D000000}"/>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0763250"/>
          <a:ext cx="333378" cy="316867"/>
        </a:xfrm>
        <a:prstGeom prst="rect">
          <a:avLst/>
        </a:prstGeom>
      </xdr:spPr>
    </xdr:pic>
    <xdr:clientData/>
  </xdr:oneCellAnchor>
  <xdr:oneCellAnchor>
    <xdr:from>
      <xdr:col>10</xdr:col>
      <xdr:colOff>254000</xdr:colOff>
      <xdr:row>31</xdr:row>
      <xdr:rowOff>47625</xdr:rowOff>
    </xdr:from>
    <xdr:ext cx="339090" cy="349251"/>
    <xdr:pic>
      <xdr:nvPicPr>
        <xdr:cNvPr id="110" name="Picture 73">
          <a:extLst>
            <a:ext uri="{FF2B5EF4-FFF2-40B4-BE49-F238E27FC236}">
              <a16:creationId xmlns:a16="http://schemas.microsoft.com/office/drawing/2014/main" id="{00000000-0008-0000-1300-00006E000000}"/>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1"/>
        <a:stretch>
          <a:fillRect/>
        </a:stretch>
      </xdr:blipFill>
      <xdr:spPr>
        <a:xfrm>
          <a:off x="15017750" y="10925175"/>
          <a:ext cx="339090" cy="349251"/>
        </a:xfrm>
        <a:prstGeom prst="rect">
          <a:avLst/>
        </a:prstGeom>
      </xdr:spPr>
    </xdr:pic>
    <xdr:clientData/>
  </xdr:oneCellAnchor>
  <xdr:oneCellAnchor>
    <xdr:from>
      <xdr:col>10</xdr:col>
      <xdr:colOff>254000</xdr:colOff>
      <xdr:row>32</xdr:row>
      <xdr:rowOff>47625</xdr:rowOff>
    </xdr:from>
    <xdr:ext cx="339090" cy="349251"/>
    <xdr:pic>
      <xdr:nvPicPr>
        <xdr:cNvPr id="111" name="Picture 73">
          <a:extLst>
            <a:ext uri="{FF2B5EF4-FFF2-40B4-BE49-F238E27FC236}">
              <a16:creationId xmlns:a16="http://schemas.microsoft.com/office/drawing/2014/main" id="{00000000-0008-0000-1300-00006F000000}"/>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1"/>
        <a:stretch>
          <a:fillRect/>
        </a:stretch>
      </xdr:blipFill>
      <xdr:spPr>
        <a:xfrm>
          <a:off x="15017750" y="11087100"/>
          <a:ext cx="339090" cy="349251"/>
        </a:xfrm>
        <a:prstGeom prst="rect">
          <a:avLst/>
        </a:prstGeom>
      </xdr:spPr>
    </xdr:pic>
    <xdr:clientData/>
  </xdr:oneCellAnchor>
  <xdr:oneCellAnchor>
    <xdr:from>
      <xdr:col>10</xdr:col>
      <xdr:colOff>257175</xdr:colOff>
      <xdr:row>34</xdr:row>
      <xdr:rowOff>171078</xdr:rowOff>
    </xdr:from>
    <xdr:ext cx="339090" cy="349251"/>
    <xdr:pic>
      <xdr:nvPicPr>
        <xdr:cNvPr id="112" name="Picture 73">
          <a:extLst>
            <a:ext uri="{FF2B5EF4-FFF2-40B4-BE49-F238E27FC236}">
              <a16:creationId xmlns:a16="http://schemas.microsoft.com/office/drawing/2014/main" id="{00000000-0008-0000-1300-000070000000}"/>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1"/>
        <a:stretch>
          <a:fillRect/>
        </a:stretch>
      </xdr:blipFill>
      <xdr:spPr>
        <a:xfrm>
          <a:off x="19822646" y="13539696"/>
          <a:ext cx="339090" cy="349251"/>
        </a:xfrm>
        <a:prstGeom prst="rect">
          <a:avLst/>
        </a:prstGeom>
      </xdr:spPr>
    </xdr:pic>
    <xdr:clientData/>
  </xdr:oneCellAnchor>
  <xdr:oneCellAnchor>
    <xdr:from>
      <xdr:col>2</xdr:col>
      <xdr:colOff>238125</xdr:colOff>
      <xdr:row>34</xdr:row>
      <xdr:rowOff>135779</xdr:rowOff>
    </xdr:from>
    <xdr:ext cx="351790" cy="351790"/>
    <xdr:pic>
      <xdr:nvPicPr>
        <xdr:cNvPr id="27649" name="Imagen 84">
          <a:extLst>
            <a:ext uri="{FF2B5EF4-FFF2-40B4-BE49-F238E27FC236}">
              <a16:creationId xmlns:a16="http://schemas.microsoft.com/office/drawing/2014/main" id="{00000000-0008-0000-1300-000073000000}"/>
            </a:ext>
          </a:extLst>
        </xdr:cNvPr>
        <xdr:cNvPicPr>
          <a:picLocks noChangeAspect="1"/>
        </xdr:cNvPicPr>
      </xdr:nvPicPr>
      <xdr:blipFill>
        <a:blip xmlns:r="http://schemas.openxmlformats.org/officeDocument/2006/relationships" r:embed="rId15"/>
        <a:stretch>
          <a:fillRect/>
        </a:stretch>
      </xdr:blipFill>
      <xdr:spPr>
        <a:xfrm>
          <a:off x="10973360" y="13504397"/>
          <a:ext cx="351790" cy="351790"/>
        </a:xfrm>
        <a:prstGeom prst="rect">
          <a:avLst/>
        </a:prstGeom>
      </xdr:spPr>
    </xdr:pic>
    <xdr:clientData/>
  </xdr:oneCellAnchor>
  <xdr:oneCellAnchor>
    <xdr:from>
      <xdr:col>2</xdr:col>
      <xdr:colOff>241300</xdr:colOff>
      <xdr:row>33</xdr:row>
      <xdr:rowOff>50800</xdr:rowOff>
    </xdr:from>
    <xdr:ext cx="351790" cy="351790"/>
    <xdr:pic>
      <xdr:nvPicPr>
        <xdr:cNvPr id="116" name="Imagen 85">
          <a:extLst>
            <a:ext uri="{FF2B5EF4-FFF2-40B4-BE49-F238E27FC236}">
              <a16:creationId xmlns:a16="http://schemas.microsoft.com/office/drawing/2014/main" id="{00000000-0008-0000-1300-000074000000}"/>
            </a:ext>
          </a:extLst>
        </xdr:cNvPr>
        <xdr:cNvPicPr>
          <a:picLocks noChangeAspect="1"/>
        </xdr:cNvPicPr>
      </xdr:nvPicPr>
      <xdr:blipFill>
        <a:blip xmlns:r="http://schemas.openxmlformats.org/officeDocument/2006/relationships" r:embed="rId15"/>
        <a:stretch>
          <a:fillRect/>
        </a:stretch>
      </xdr:blipFill>
      <xdr:spPr>
        <a:xfrm>
          <a:off x="8575675" y="11252200"/>
          <a:ext cx="351790" cy="351790"/>
        </a:xfrm>
        <a:prstGeom prst="rect">
          <a:avLst/>
        </a:prstGeom>
      </xdr:spPr>
    </xdr:pic>
    <xdr:clientData/>
  </xdr:oneCellAnchor>
  <xdr:oneCellAnchor>
    <xdr:from>
      <xdr:col>2</xdr:col>
      <xdr:colOff>241300</xdr:colOff>
      <xdr:row>32</xdr:row>
      <xdr:rowOff>50800</xdr:rowOff>
    </xdr:from>
    <xdr:ext cx="351790" cy="351790"/>
    <xdr:pic>
      <xdr:nvPicPr>
        <xdr:cNvPr id="84" name="Imagen 86">
          <a:extLst>
            <a:ext uri="{FF2B5EF4-FFF2-40B4-BE49-F238E27FC236}">
              <a16:creationId xmlns:a16="http://schemas.microsoft.com/office/drawing/2014/main" id="{00000000-0008-0000-1300-000075000000}"/>
            </a:ext>
          </a:extLst>
        </xdr:cNvPr>
        <xdr:cNvPicPr>
          <a:picLocks noChangeAspect="1"/>
        </xdr:cNvPicPr>
      </xdr:nvPicPr>
      <xdr:blipFill>
        <a:blip xmlns:r="http://schemas.openxmlformats.org/officeDocument/2006/relationships" r:embed="rId15"/>
        <a:stretch>
          <a:fillRect/>
        </a:stretch>
      </xdr:blipFill>
      <xdr:spPr>
        <a:xfrm>
          <a:off x="8575675" y="11090275"/>
          <a:ext cx="351790" cy="351790"/>
        </a:xfrm>
        <a:prstGeom prst="rect">
          <a:avLst/>
        </a:prstGeom>
      </xdr:spPr>
    </xdr:pic>
    <xdr:clientData/>
  </xdr:oneCellAnchor>
  <xdr:oneCellAnchor>
    <xdr:from>
      <xdr:col>2</xdr:col>
      <xdr:colOff>238125</xdr:colOff>
      <xdr:row>31</xdr:row>
      <xdr:rowOff>47625</xdr:rowOff>
    </xdr:from>
    <xdr:ext cx="351790" cy="351790"/>
    <xdr:pic>
      <xdr:nvPicPr>
        <xdr:cNvPr id="118" name="Imagen 87">
          <a:extLst>
            <a:ext uri="{FF2B5EF4-FFF2-40B4-BE49-F238E27FC236}">
              <a16:creationId xmlns:a16="http://schemas.microsoft.com/office/drawing/2014/main" id="{00000000-0008-0000-1300-000076000000}"/>
            </a:ext>
          </a:extLst>
        </xdr:cNvPr>
        <xdr:cNvPicPr>
          <a:picLocks noChangeAspect="1"/>
        </xdr:cNvPicPr>
      </xdr:nvPicPr>
      <xdr:blipFill>
        <a:blip xmlns:r="http://schemas.openxmlformats.org/officeDocument/2006/relationships" r:embed="rId15"/>
        <a:stretch>
          <a:fillRect/>
        </a:stretch>
      </xdr:blipFill>
      <xdr:spPr>
        <a:xfrm>
          <a:off x="10973360" y="9796743"/>
          <a:ext cx="351790" cy="351790"/>
        </a:xfrm>
        <a:prstGeom prst="rect">
          <a:avLst/>
        </a:prstGeom>
      </xdr:spPr>
    </xdr:pic>
    <xdr:clientData/>
  </xdr:oneCellAnchor>
  <xdr:oneCellAnchor>
    <xdr:from>
      <xdr:col>2</xdr:col>
      <xdr:colOff>241300</xdr:colOff>
      <xdr:row>30</xdr:row>
      <xdr:rowOff>50800</xdr:rowOff>
    </xdr:from>
    <xdr:ext cx="351790" cy="351790"/>
    <xdr:pic>
      <xdr:nvPicPr>
        <xdr:cNvPr id="119" name="Imagen 88">
          <a:extLst>
            <a:ext uri="{FF2B5EF4-FFF2-40B4-BE49-F238E27FC236}">
              <a16:creationId xmlns:a16="http://schemas.microsoft.com/office/drawing/2014/main" id="{00000000-0008-0000-1300-000077000000}"/>
            </a:ext>
          </a:extLst>
        </xdr:cNvPr>
        <xdr:cNvPicPr>
          <a:picLocks noChangeAspect="1"/>
        </xdr:cNvPicPr>
      </xdr:nvPicPr>
      <xdr:blipFill>
        <a:blip xmlns:r="http://schemas.openxmlformats.org/officeDocument/2006/relationships" r:embed="rId15"/>
        <a:stretch>
          <a:fillRect/>
        </a:stretch>
      </xdr:blipFill>
      <xdr:spPr>
        <a:xfrm>
          <a:off x="8575675" y="10766425"/>
          <a:ext cx="351790" cy="351790"/>
        </a:xfrm>
        <a:prstGeom prst="rect">
          <a:avLst/>
        </a:prstGeom>
      </xdr:spPr>
    </xdr:pic>
    <xdr:clientData/>
  </xdr:oneCellAnchor>
  <xdr:twoCellAnchor editAs="absolute">
    <xdr:from>
      <xdr:col>1</xdr:col>
      <xdr:colOff>714375</xdr:colOff>
      <xdr:row>0</xdr:row>
      <xdr:rowOff>246597</xdr:rowOff>
    </xdr:from>
    <xdr:to>
      <xdr:col>1</xdr:col>
      <xdr:colOff>1944370</xdr:colOff>
      <xdr:row>0</xdr:row>
      <xdr:rowOff>711906</xdr:rowOff>
    </xdr:to>
    <xdr:pic>
      <xdr:nvPicPr>
        <xdr:cNvPr id="2" name="3 Imagen">
          <a:hlinkClick xmlns:r="http://schemas.openxmlformats.org/officeDocument/2006/relationships" r:id="rId16"/>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3561344</xdr:colOff>
      <xdr:row>0</xdr:row>
      <xdr:rowOff>11566</xdr:rowOff>
    </xdr:from>
    <xdr:to>
      <xdr:col>1</xdr:col>
      <xdr:colOff>4436102</xdr:colOff>
      <xdr:row>0</xdr:row>
      <xdr:rowOff>886324</xdr:rowOff>
    </xdr:to>
    <xdr:pic>
      <xdr:nvPicPr>
        <xdr:cNvPr id="3" name="Imagen 2">
          <a:hlinkClick xmlns:r="http://schemas.openxmlformats.org/officeDocument/2006/relationships" r:id="rId18"/>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9"/>
        <a:srcRect/>
        <a:stretch/>
      </xdr:blipFill>
      <xdr:spPr>
        <a:xfrm>
          <a:off x="4231269" y="8391"/>
          <a:ext cx="874758" cy="874758"/>
        </a:xfrm>
        <a:prstGeom prst="rect">
          <a:avLst/>
        </a:prstGeom>
      </xdr:spPr>
    </xdr:pic>
    <xdr:clientData/>
  </xdr:twoCellAnchor>
  <xdr:twoCellAnchor editAs="absolute">
    <xdr:from>
      <xdr:col>1</xdr:col>
      <xdr:colOff>4866194</xdr:colOff>
      <xdr:row>0</xdr:row>
      <xdr:rowOff>0</xdr:rowOff>
    </xdr:from>
    <xdr:to>
      <xdr:col>1</xdr:col>
      <xdr:colOff>5751602</xdr:colOff>
      <xdr:row>0</xdr:row>
      <xdr:rowOff>885408</xdr:rowOff>
    </xdr:to>
    <xdr:pic>
      <xdr:nvPicPr>
        <xdr:cNvPr id="4" name="Imagen 3">
          <a:hlinkClick xmlns:r="http://schemas.openxmlformats.org/officeDocument/2006/relationships" r:id="rId20"/>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1"/>
        <a:srcRect/>
        <a:stretch/>
      </xdr:blipFill>
      <xdr:spPr>
        <a:xfrm>
          <a:off x="5532944" y="0"/>
          <a:ext cx="888583" cy="888583"/>
        </a:xfrm>
        <a:prstGeom prst="rect">
          <a:avLst/>
        </a:prstGeom>
      </xdr:spPr>
    </xdr:pic>
    <xdr:clientData/>
  </xdr:twoCellAnchor>
  <xdr:twoCellAnchor editAs="absolute">
    <xdr:from>
      <xdr:col>1</xdr:col>
      <xdr:colOff>6180494</xdr:colOff>
      <xdr:row>0</xdr:row>
      <xdr:rowOff>0</xdr:rowOff>
    </xdr:from>
    <xdr:to>
      <xdr:col>2</xdr:col>
      <xdr:colOff>151873</xdr:colOff>
      <xdr:row>0</xdr:row>
      <xdr:rowOff>885408</xdr:rowOff>
    </xdr:to>
    <xdr:pic>
      <xdr:nvPicPr>
        <xdr:cNvPr id="5" name="Imagen 4">
          <a:hlinkClick xmlns:r="http://schemas.openxmlformats.org/officeDocument/2006/relationships" r:id="rId2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3"/>
        <a:srcRect/>
        <a:stretch/>
      </xdr:blipFill>
      <xdr:spPr>
        <a:xfrm>
          <a:off x="6847244" y="0"/>
          <a:ext cx="888583" cy="888583"/>
        </a:xfrm>
        <a:prstGeom prst="rect">
          <a:avLst/>
        </a:prstGeom>
      </xdr:spPr>
    </xdr:pic>
    <xdr:clientData/>
  </xdr:twoCellAnchor>
  <xdr:twoCellAnchor editAs="absolute">
    <xdr:from>
      <xdr:col>3</xdr:col>
      <xdr:colOff>1141987</xdr:colOff>
      <xdr:row>0</xdr:row>
      <xdr:rowOff>0</xdr:rowOff>
    </xdr:from>
    <xdr:to>
      <xdr:col>3</xdr:col>
      <xdr:colOff>2049988</xdr:colOff>
      <xdr:row>0</xdr:row>
      <xdr:rowOff>885408</xdr:rowOff>
    </xdr:to>
    <xdr:pic>
      <xdr:nvPicPr>
        <xdr:cNvPr id="6" name="Imagen 5">
          <a:hlinkClick xmlns:r="http://schemas.openxmlformats.org/officeDocument/2006/relationships" r:id="rId24"/>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5"/>
        <a:srcRect/>
        <a:stretch/>
      </xdr:blipFill>
      <xdr:spPr>
        <a:xfrm>
          <a:off x="9467210" y="0"/>
          <a:ext cx="917526" cy="888583"/>
        </a:xfrm>
        <a:prstGeom prst="rect">
          <a:avLst/>
        </a:prstGeom>
      </xdr:spPr>
    </xdr:pic>
    <xdr:clientData/>
  </xdr:twoCellAnchor>
  <xdr:twoCellAnchor editAs="absolute">
    <xdr:from>
      <xdr:col>4</xdr:col>
      <xdr:colOff>299251</xdr:colOff>
      <xdr:row>0</xdr:row>
      <xdr:rowOff>277982</xdr:rowOff>
    </xdr:from>
    <xdr:to>
      <xdr:col>4</xdr:col>
      <xdr:colOff>717325</xdr:colOff>
      <xdr:row>0</xdr:row>
      <xdr:rowOff>658393</xdr:rowOff>
    </xdr:to>
    <xdr:pic>
      <xdr:nvPicPr>
        <xdr:cNvPr id="7" name="Graphic 2" descr="Home outline">
          <a:hlinkClick xmlns:r="http://schemas.openxmlformats.org/officeDocument/2006/relationships" r:id="rId2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11003110" y="281157"/>
          <a:ext cx="415459" cy="380411"/>
        </a:xfrm>
        <a:prstGeom prst="rect">
          <a:avLst/>
        </a:prstGeom>
      </xdr:spPr>
    </xdr:pic>
    <xdr:clientData/>
  </xdr:twoCellAnchor>
  <xdr:oneCellAnchor>
    <xdr:from>
      <xdr:col>3</xdr:col>
      <xdr:colOff>0</xdr:colOff>
      <xdr:row>14</xdr:row>
      <xdr:rowOff>0</xdr:rowOff>
    </xdr:from>
    <xdr:ext cx="304800" cy="301625"/>
    <xdr:sp macro="" textlink="">
      <xdr:nvSpPr>
        <xdr:cNvPr id="8" name="AutoShape 8" descr="Arrow">
          <a:hlinkClick xmlns:r="http://schemas.openxmlformats.org/officeDocument/2006/relationships" r:id="rId3"/>
          <a:extLst>
            <a:ext uri="{FF2B5EF4-FFF2-40B4-BE49-F238E27FC236}">
              <a16:creationId xmlns:a16="http://schemas.microsoft.com/office/drawing/2014/main" id="{73F5F67D-97F3-4644-B0D3-67FCBE6CB087}"/>
            </a:ext>
          </a:extLst>
        </xdr:cNvPr>
        <xdr:cNvSpPr>
          <a:spLocks noChangeAspect="1" noChangeArrowheads="1"/>
        </xdr:cNvSpPr>
      </xdr:nvSpPr>
      <xdr:spPr bwMode="auto">
        <a:xfrm>
          <a:off x="1447800" y="5029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14325"/>
    <xdr:sp macro="" textlink="">
      <xdr:nvSpPr>
        <xdr:cNvPr id="9" name="AutoShape 10" descr="Arrow">
          <a:hlinkClick xmlns:r="http://schemas.openxmlformats.org/officeDocument/2006/relationships" r:id="rId4"/>
          <a:extLst>
            <a:ext uri="{FF2B5EF4-FFF2-40B4-BE49-F238E27FC236}">
              <a16:creationId xmlns:a16="http://schemas.microsoft.com/office/drawing/2014/main" id="{8217C2ED-B3DC-4D78-9B86-F43DC5B7760B}"/>
            </a:ext>
          </a:extLst>
        </xdr:cNvPr>
        <xdr:cNvSpPr>
          <a:spLocks noChangeAspect="1" noChangeArrowheads="1"/>
        </xdr:cNvSpPr>
      </xdr:nvSpPr>
      <xdr:spPr bwMode="auto">
        <a:xfrm>
          <a:off x="1447800" y="50292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21</xdr:row>
      <xdr:rowOff>0</xdr:rowOff>
    </xdr:from>
    <xdr:ext cx="304800" cy="314325"/>
    <xdr:sp macro="" textlink="">
      <xdr:nvSpPr>
        <xdr:cNvPr id="10" name="AutoShape 6" descr="Arrow">
          <a:hlinkClick xmlns:r="http://schemas.openxmlformats.org/officeDocument/2006/relationships" r:id="rId1"/>
          <a:extLst>
            <a:ext uri="{FF2B5EF4-FFF2-40B4-BE49-F238E27FC236}">
              <a16:creationId xmlns:a16="http://schemas.microsoft.com/office/drawing/2014/main" id="{D5993E0F-197D-49ED-819C-04436D554BF0}"/>
            </a:ext>
          </a:extLst>
        </xdr:cNvPr>
        <xdr:cNvSpPr>
          <a:spLocks noChangeAspect="1" noChangeArrowheads="1"/>
        </xdr:cNvSpPr>
      </xdr:nvSpPr>
      <xdr:spPr bwMode="auto">
        <a:xfrm>
          <a:off x="1447800" y="45720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21</xdr:row>
      <xdr:rowOff>0</xdr:rowOff>
    </xdr:from>
    <xdr:ext cx="304800" cy="311150"/>
    <xdr:sp macro="" textlink="">
      <xdr:nvSpPr>
        <xdr:cNvPr id="11" name="AutoShape 6" descr="Arrow">
          <a:hlinkClick xmlns:r="http://schemas.openxmlformats.org/officeDocument/2006/relationships" r:id="rId1"/>
          <a:extLst>
            <a:ext uri="{FF2B5EF4-FFF2-40B4-BE49-F238E27FC236}">
              <a16:creationId xmlns:a16="http://schemas.microsoft.com/office/drawing/2014/main" id="{1C296C02-CB6E-4F80-A0DB-E8DAF6BCE02F}"/>
            </a:ext>
          </a:extLst>
        </xdr:cNvPr>
        <xdr:cNvSpPr>
          <a:spLocks noChangeAspect="1" noChangeArrowheads="1"/>
        </xdr:cNvSpPr>
      </xdr:nvSpPr>
      <xdr:spPr bwMode="auto">
        <a:xfrm>
          <a:off x="1447800" y="45720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22</xdr:row>
      <xdr:rowOff>0</xdr:rowOff>
    </xdr:from>
    <xdr:ext cx="304800" cy="158750"/>
    <xdr:sp macro="" textlink="">
      <xdr:nvSpPr>
        <xdr:cNvPr id="12" name="AutoShape 7" descr="Arrow">
          <a:hlinkClick xmlns:r="http://schemas.openxmlformats.org/officeDocument/2006/relationships" r:id="rId2"/>
          <a:extLst>
            <a:ext uri="{FF2B5EF4-FFF2-40B4-BE49-F238E27FC236}">
              <a16:creationId xmlns:a16="http://schemas.microsoft.com/office/drawing/2014/main" id="{AB569B66-9C2F-4997-A813-3E48BD65DBB9}"/>
            </a:ext>
          </a:extLst>
        </xdr:cNvPr>
        <xdr:cNvSpPr>
          <a:spLocks noChangeAspect="1" noChangeArrowheads="1"/>
        </xdr:cNvSpPr>
      </xdr:nvSpPr>
      <xdr:spPr bwMode="auto">
        <a:xfrm>
          <a:off x="1447800" y="4800600"/>
          <a:ext cx="304800" cy="1587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1625"/>
    <xdr:sp macro="" textlink="">
      <xdr:nvSpPr>
        <xdr:cNvPr id="13" name="AutoShape 8" descr="Arrow">
          <a:hlinkClick xmlns:r="http://schemas.openxmlformats.org/officeDocument/2006/relationships" r:id="rId3"/>
          <a:extLst>
            <a:ext uri="{FF2B5EF4-FFF2-40B4-BE49-F238E27FC236}">
              <a16:creationId xmlns:a16="http://schemas.microsoft.com/office/drawing/2014/main" id="{11848959-207C-48D0-8994-BE17DD93CB45}"/>
            </a:ext>
          </a:extLst>
        </xdr:cNvPr>
        <xdr:cNvSpPr>
          <a:spLocks noChangeAspect="1" noChangeArrowheads="1"/>
        </xdr:cNvSpPr>
      </xdr:nvSpPr>
      <xdr:spPr bwMode="auto">
        <a:xfrm>
          <a:off x="1447800" y="5029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11150"/>
    <xdr:sp macro="" textlink="">
      <xdr:nvSpPr>
        <xdr:cNvPr id="14" name="AutoShape 10" descr="Arrow">
          <a:hlinkClick xmlns:r="http://schemas.openxmlformats.org/officeDocument/2006/relationships" r:id="rId4"/>
          <a:extLst>
            <a:ext uri="{FF2B5EF4-FFF2-40B4-BE49-F238E27FC236}">
              <a16:creationId xmlns:a16="http://schemas.microsoft.com/office/drawing/2014/main" id="{49B8BA5C-3173-478A-9DD0-E2B1740E9D04}"/>
            </a:ext>
          </a:extLst>
        </xdr:cNvPr>
        <xdr:cNvSpPr>
          <a:spLocks noChangeAspect="1" noChangeArrowheads="1"/>
        </xdr:cNvSpPr>
      </xdr:nvSpPr>
      <xdr:spPr bwMode="auto">
        <a:xfrm>
          <a:off x="1447800" y="50292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14</xdr:row>
      <xdr:rowOff>0</xdr:rowOff>
    </xdr:from>
    <xdr:ext cx="304800" cy="301625"/>
    <xdr:sp macro="" textlink="">
      <xdr:nvSpPr>
        <xdr:cNvPr id="15" name="AutoShape 8" descr="Arrow">
          <a:hlinkClick xmlns:r="http://schemas.openxmlformats.org/officeDocument/2006/relationships" r:id="rId3"/>
          <a:extLst>
            <a:ext uri="{FF2B5EF4-FFF2-40B4-BE49-F238E27FC236}">
              <a16:creationId xmlns:a16="http://schemas.microsoft.com/office/drawing/2014/main" id="{CD9FA313-7F0E-45A9-B759-32186A8B1BC0}"/>
            </a:ext>
          </a:extLst>
        </xdr:cNvPr>
        <xdr:cNvSpPr>
          <a:spLocks noChangeAspect="1" noChangeArrowheads="1"/>
        </xdr:cNvSpPr>
      </xdr:nvSpPr>
      <xdr:spPr bwMode="auto">
        <a:xfrm>
          <a:off x="12211050" y="4800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14</xdr:row>
      <xdr:rowOff>0</xdr:rowOff>
    </xdr:from>
    <xdr:ext cx="304800" cy="314325"/>
    <xdr:sp macro="" textlink="">
      <xdr:nvSpPr>
        <xdr:cNvPr id="16" name="AutoShape 10" descr="Arrow">
          <a:hlinkClick xmlns:r="http://schemas.openxmlformats.org/officeDocument/2006/relationships" r:id="rId4"/>
          <a:extLst>
            <a:ext uri="{FF2B5EF4-FFF2-40B4-BE49-F238E27FC236}">
              <a16:creationId xmlns:a16="http://schemas.microsoft.com/office/drawing/2014/main" id="{B89303DF-9C7A-46C3-B53D-66EA477F92A7}"/>
            </a:ext>
          </a:extLst>
        </xdr:cNvPr>
        <xdr:cNvSpPr>
          <a:spLocks noChangeAspect="1" noChangeArrowheads="1"/>
        </xdr:cNvSpPr>
      </xdr:nvSpPr>
      <xdr:spPr bwMode="auto">
        <a:xfrm>
          <a:off x="12211050" y="48006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14325"/>
    <xdr:sp macro="" textlink="">
      <xdr:nvSpPr>
        <xdr:cNvPr id="17" name="AutoShape 6" descr="Arrow">
          <a:hlinkClick xmlns:r="http://schemas.openxmlformats.org/officeDocument/2006/relationships" r:id="rId1"/>
          <a:extLst>
            <a:ext uri="{FF2B5EF4-FFF2-40B4-BE49-F238E27FC236}">
              <a16:creationId xmlns:a16="http://schemas.microsoft.com/office/drawing/2014/main" id="{8076A1B2-6FB8-4AEC-A0A7-4982070FBF50}"/>
            </a:ext>
          </a:extLst>
        </xdr:cNvPr>
        <xdr:cNvSpPr>
          <a:spLocks noChangeAspect="1" noChangeArrowheads="1"/>
        </xdr:cNvSpPr>
      </xdr:nvSpPr>
      <xdr:spPr bwMode="auto">
        <a:xfrm>
          <a:off x="12211050" y="64008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11150"/>
    <xdr:sp macro="" textlink="">
      <xdr:nvSpPr>
        <xdr:cNvPr id="18" name="AutoShape 6" descr="Arrow">
          <a:hlinkClick xmlns:r="http://schemas.openxmlformats.org/officeDocument/2006/relationships" r:id="rId1"/>
          <a:extLst>
            <a:ext uri="{FF2B5EF4-FFF2-40B4-BE49-F238E27FC236}">
              <a16:creationId xmlns:a16="http://schemas.microsoft.com/office/drawing/2014/main" id="{487253D9-2306-45A2-BC81-A04F5C718440}"/>
            </a:ext>
          </a:extLst>
        </xdr:cNvPr>
        <xdr:cNvSpPr>
          <a:spLocks noChangeAspect="1" noChangeArrowheads="1"/>
        </xdr:cNvSpPr>
      </xdr:nvSpPr>
      <xdr:spPr bwMode="auto">
        <a:xfrm>
          <a:off x="12211050" y="64008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158750"/>
    <xdr:sp macro="" textlink="">
      <xdr:nvSpPr>
        <xdr:cNvPr id="19" name="AutoShape 7" descr="Arrow">
          <a:hlinkClick xmlns:r="http://schemas.openxmlformats.org/officeDocument/2006/relationships" r:id="rId2"/>
          <a:extLst>
            <a:ext uri="{FF2B5EF4-FFF2-40B4-BE49-F238E27FC236}">
              <a16:creationId xmlns:a16="http://schemas.microsoft.com/office/drawing/2014/main" id="{9C0BF2A7-15DD-4F20-8662-1A41945D6225}"/>
            </a:ext>
          </a:extLst>
        </xdr:cNvPr>
        <xdr:cNvSpPr>
          <a:spLocks noChangeAspect="1" noChangeArrowheads="1"/>
        </xdr:cNvSpPr>
      </xdr:nvSpPr>
      <xdr:spPr bwMode="auto">
        <a:xfrm>
          <a:off x="12211050" y="6629400"/>
          <a:ext cx="304800" cy="1587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1625"/>
    <xdr:sp macro="" textlink="">
      <xdr:nvSpPr>
        <xdr:cNvPr id="20" name="AutoShape 8" descr="Arrow">
          <a:hlinkClick xmlns:r="http://schemas.openxmlformats.org/officeDocument/2006/relationships" r:id="rId3"/>
          <a:extLst>
            <a:ext uri="{FF2B5EF4-FFF2-40B4-BE49-F238E27FC236}">
              <a16:creationId xmlns:a16="http://schemas.microsoft.com/office/drawing/2014/main" id="{A7933535-367F-4D9D-B98B-26C92D57B82D}"/>
            </a:ext>
          </a:extLst>
        </xdr:cNvPr>
        <xdr:cNvSpPr>
          <a:spLocks noChangeAspect="1" noChangeArrowheads="1"/>
        </xdr:cNvSpPr>
      </xdr:nvSpPr>
      <xdr:spPr bwMode="auto">
        <a:xfrm>
          <a:off x="12211050" y="457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11150"/>
    <xdr:sp macro="" textlink="">
      <xdr:nvSpPr>
        <xdr:cNvPr id="21" name="AutoShape 10" descr="Arrow">
          <a:hlinkClick xmlns:r="http://schemas.openxmlformats.org/officeDocument/2006/relationships" r:id="rId4"/>
          <a:extLst>
            <a:ext uri="{FF2B5EF4-FFF2-40B4-BE49-F238E27FC236}">
              <a16:creationId xmlns:a16="http://schemas.microsoft.com/office/drawing/2014/main" id="{12E30CEF-5E63-4B2C-A4E1-D9FF1511788A}"/>
            </a:ext>
          </a:extLst>
        </xdr:cNvPr>
        <xdr:cNvSpPr>
          <a:spLocks noChangeAspect="1" noChangeArrowheads="1"/>
        </xdr:cNvSpPr>
      </xdr:nvSpPr>
      <xdr:spPr bwMode="auto">
        <a:xfrm>
          <a:off x="12211050" y="45720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241300</xdr:colOff>
      <xdr:row>31</xdr:row>
      <xdr:rowOff>50800</xdr:rowOff>
    </xdr:from>
    <xdr:ext cx="351790" cy="351790"/>
    <xdr:pic>
      <xdr:nvPicPr>
        <xdr:cNvPr id="22" name="Imagen 88">
          <a:extLst>
            <a:ext uri="{FF2B5EF4-FFF2-40B4-BE49-F238E27FC236}">
              <a16:creationId xmlns:a16="http://schemas.microsoft.com/office/drawing/2014/main" id="{1C9D39A0-D31E-427A-8463-15BB11FDBBEF}"/>
            </a:ext>
          </a:extLst>
        </xdr:cNvPr>
        <xdr:cNvPicPr>
          <a:picLocks noChangeAspect="1"/>
        </xdr:cNvPicPr>
      </xdr:nvPicPr>
      <xdr:blipFill>
        <a:blip xmlns:r="http://schemas.openxmlformats.org/officeDocument/2006/relationships" r:embed="rId15"/>
        <a:stretch>
          <a:fillRect/>
        </a:stretch>
      </xdr:blipFill>
      <xdr:spPr>
        <a:xfrm>
          <a:off x="10973360" y="9158007"/>
          <a:ext cx="351790" cy="351790"/>
        </a:xfrm>
        <a:prstGeom prst="rect">
          <a:avLst/>
        </a:prstGeom>
      </xdr:spPr>
    </xdr:pic>
    <xdr:clientData/>
  </xdr:oneCellAnchor>
  <xdr:oneCellAnchor>
    <xdr:from>
      <xdr:col>2</xdr:col>
      <xdr:colOff>241300</xdr:colOff>
      <xdr:row>32</xdr:row>
      <xdr:rowOff>50800</xdr:rowOff>
    </xdr:from>
    <xdr:ext cx="351790" cy="351790"/>
    <xdr:pic>
      <xdr:nvPicPr>
        <xdr:cNvPr id="85" name="Imagen 88">
          <a:extLst>
            <a:ext uri="{FF2B5EF4-FFF2-40B4-BE49-F238E27FC236}">
              <a16:creationId xmlns:a16="http://schemas.microsoft.com/office/drawing/2014/main" id="{EAA41D15-9ED5-4584-B02D-31FC5EE0F208}"/>
            </a:ext>
          </a:extLst>
        </xdr:cNvPr>
        <xdr:cNvPicPr>
          <a:picLocks noChangeAspect="1"/>
        </xdr:cNvPicPr>
      </xdr:nvPicPr>
      <xdr:blipFill>
        <a:blip xmlns:r="http://schemas.openxmlformats.org/officeDocument/2006/relationships" r:embed="rId15"/>
        <a:stretch>
          <a:fillRect/>
        </a:stretch>
      </xdr:blipFill>
      <xdr:spPr>
        <a:xfrm>
          <a:off x="10973360" y="9158007"/>
          <a:ext cx="351790" cy="351790"/>
        </a:xfrm>
        <a:prstGeom prst="rect">
          <a:avLst/>
        </a:prstGeom>
      </xdr:spPr>
    </xdr:pic>
    <xdr:clientData/>
  </xdr:oneCellAnchor>
  <xdr:oneCellAnchor>
    <xdr:from>
      <xdr:col>3</xdr:col>
      <xdr:colOff>1268333</xdr:colOff>
      <xdr:row>31</xdr:row>
      <xdr:rowOff>112562</xdr:rowOff>
    </xdr:from>
    <xdr:ext cx="316233" cy="320676"/>
    <xdr:pic>
      <xdr:nvPicPr>
        <xdr:cNvPr id="25" name="Picture 22">
          <a:extLst>
            <a:ext uri="{FF2B5EF4-FFF2-40B4-BE49-F238E27FC236}">
              <a16:creationId xmlns:a16="http://schemas.microsoft.com/office/drawing/2014/main" id="{6E505614-43F2-4561-9D10-E30F26D617DE}"/>
            </a:ext>
            <a:ext uri="{147F2762-F138-4A5C-976F-8EAC2B608ADB}">
              <a16:predDERef xmlns:a16="http://schemas.microsoft.com/office/drawing/2014/main" pred="{C7CC7A36-6B12-4A64-81CD-5F58478DF5A1}"/>
            </a:ext>
          </a:extLst>
        </xdr:cNvPr>
        <xdr:cNvPicPr>
          <a:picLocks noChangeAspect="1"/>
        </xdr:cNvPicPr>
      </xdr:nvPicPr>
      <xdr:blipFill>
        <a:blip xmlns:r="http://schemas.openxmlformats.org/officeDocument/2006/relationships" r:embed="rId5"/>
        <a:stretch>
          <a:fillRect/>
        </a:stretch>
      </xdr:blipFill>
      <xdr:spPr>
        <a:xfrm>
          <a:off x="12751187" y="10926238"/>
          <a:ext cx="316233" cy="320676"/>
        </a:xfrm>
        <a:prstGeom prst="rect">
          <a:avLst/>
        </a:prstGeom>
      </xdr:spPr>
    </xdr:pic>
    <xdr:clientData/>
  </xdr:oneCellAnchor>
  <xdr:oneCellAnchor>
    <xdr:from>
      <xdr:col>3</xdr:col>
      <xdr:colOff>1268333</xdr:colOff>
      <xdr:row>32</xdr:row>
      <xdr:rowOff>112562</xdr:rowOff>
    </xdr:from>
    <xdr:ext cx="316233" cy="320676"/>
    <xdr:pic>
      <xdr:nvPicPr>
        <xdr:cNvPr id="26" name="Picture 22">
          <a:extLst>
            <a:ext uri="{FF2B5EF4-FFF2-40B4-BE49-F238E27FC236}">
              <a16:creationId xmlns:a16="http://schemas.microsoft.com/office/drawing/2014/main" id="{69629FCA-D75D-4761-A3A1-6645E43568EA}"/>
            </a:ext>
            <a:ext uri="{147F2762-F138-4A5C-976F-8EAC2B608ADB}">
              <a16:predDERef xmlns:a16="http://schemas.microsoft.com/office/drawing/2014/main" pred="{C7CC7A36-6B12-4A64-81CD-5F58478DF5A1}"/>
            </a:ext>
          </a:extLst>
        </xdr:cNvPr>
        <xdr:cNvPicPr>
          <a:picLocks noChangeAspect="1"/>
        </xdr:cNvPicPr>
      </xdr:nvPicPr>
      <xdr:blipFill>
        <a:blip xmlns:r="http://schemas.openxmlformats.org/officeDocument/2006/relationships" r:embed="rId5"/>
        <a:stretch>
          <a:fillRect/>
        </a:stretch>
      </xdr:blipFill>
      <xdr:spPr>
        <a:xfrm>
          <a:off x="12751187" y="10926238"/>
          <a:ext cx="316233" cy="320676"/>
        </a:xfrm>
        <a:prstGeom prst="rect">
          <a:avLst/>
        </a:prstGeom>
      </xdr:spPr>
    </xdr:pic>
    <xdr:clientData/>
  </xdr:oneCellAnchor>
  <xdr:oneCellAnchor>
    <xdr:from>
      <xdr:col>4</xdr:col>
      <xdr:colOff>229534</xdr:colOff>
      <xdr:row>38</xdr:row>
      <xdr:rowOff>106269</xdr:rowOff>
    </xdr:from>
    <xdr:ext cx="311152" cy="314325"/>
    <xdr:pic>
      <xdr:nvPicPr>
        <xdr:cNvPr id="36" name="Picture 23">
          <a:extLst>
            <a:ext uri="{FF2B5EF4-FFF2-40B4-BE49-F238E27FC236}">
              <a16:creationId xmlns:a16="http://schemas.microsoft.com/office/drawing/2014/main" id="{CFA07B9D-BD4F-4123-95BF-FE99D5784567}"/>
            </a:ext>
            <a:ext uri="{147F2762-F138-4A5C-976F-8EAC2B608ADB}">
              <a16:predDERef xmlns:a16="http://schemas.microsoft.com/office/drawing/2014/main" pred="{D56610FD-A3BC-42E9-86C4-90C4D56440F4}"/>
            </a:ext>
          </a:extLst>
        </xdr:cNvPr>
        <xdr:cNvPicPr>
          <a:picLocks noChangeAspect="1"/>
        </xdr:cNvPicPr>
      </xdr:nvPicPr>
      <xdr:blipFill>
        <a:blip xmlns:r="http://schemas.openxmlformats.org/officeDocument/2006/relationships" r:embed="rId6"/>
        <a:stretch>
          <a:fillRect/>
        </a:stretch>
      </xdr:blipFill>
      <xdr:spPr>
        <a:xfrm>
          <a:off x="14539446" y="16029828"/>
          <a:ext cx="311152" cy="314325"/>
        </a:xfrm>
        <a:prstGeom prst="rect">
          <a:avLst/>
        </a:prstGeom>
      </xdr:spPr>
    </xdr:pic>
    <xdr:clientData/>
  </xdr:oneCellAnchor>
  <xdr:oneCellAnchor>
    <xdr:from>
      <xdr:col>8</xdr:col>
      <xdr:colOff>255494</xdr:colOff>
      <xdr:row>38</xdr:row>
      <xdr:rowOff>115049</xdr:rowOff>
    </xdr:from>
    <xdr:ext cx="333378" cy="316867"/>
    <xdr:pic>
      <xdr:nvPicPr>
        <xdr:cNvPr id="37" name="Picture 53">
          <a:extLst>
            <a:ext uri="{FF2B5EF4-FFF2-40B4-BE49-F238E27FC236}">
              <a16:creationId xmlns:a16="http://schemas.microsoft.com/office/drawing/2014/main" id="{EDFE5533-7952-483E-AC9F-A5EEFB84783F}"/>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7568582" y="16038608"/>
          <a:ext cx="333378" cy="316867"/>
        </a:xfrm>
        <a:prstGeom prst="rect">
          <a:avLst/>
        </a:prstGeom>
      </xdr:spPr>
    </xdr:pic>
    <xdr:clientData/>
  </xdr:oneCellAnchor>
  <xdr:oneCellAnchor>
    <xdr:from>
      <xdr:col>12</xdr:col>
      <xdr:colOff>231775</xdr:colOff>
      <xdr:row>38</xdr:row>
      <xdr:rowOff>122706</xdr:rowOff>
    </xdr:from>
    <xdr:ext cx="336170" cy="328517"/>
    <xdr:pic>
      <xdr:nvPicPr>
        <xdr:cNvPr id="40" name="Picture 81">
          <a:extLst>
            <a:ext uri="{FF2B5EF4-FFF2-40B4-BE49-F238E27FC236}">
              <a16:creationId xmlns:a16="http://schemas.microsoft.com/office/drawing/2014/main" id="{F7540730-9D6A-452A-8A59-C97A9888DFF2}"/>
            </a:ext>
            <a:ext uri="{147F2762-F138-4A5C-976F-8EAC2B608ADB}">
              <a16:predDERef xmlns:a16="http://schemas.microsoft.com/office/drawing/2014/main" pred="{CF956280-0B11-EB83-DCDB-6673A91FD4AE}"/>
            </a:ext>
          </a:extLst>
        </xdr:cNvPr>
        <xdr:cNvPicPr>
          <a:picLocks noChangeAspect="1"/>
        </xdr:cNvPicPr>
      </xdr:nvPicPr>
      <xdr:blipFill>
        <a:blip xmlns:r="http://schemas.openxmlformats.org/officeDocument/2006/relationships" r:embed="rId13"/>
        <a:stretch>
          <a:fillRect/>
        </a:stretch>
      </xdr:blipFill>
      <xdr:spPr>
        <a:xfrm>
          <a:off x="20548040" y="16046265"/>
          <a:ext cx="336170" cy="328517"/>
        </a:xfrm>
        <a:prstGeom prst="rect">
          <a:avLst/>
        </a:prstGeom>
      </xdr:spPr>
    </xdr:pic>
    <xdr:clientData/>
  </xdr:oneCellAnchor>
  <xdr:oneCellAnchor>
    <xdr:from>
      <xdr:col>12</xdr:col>
      <xdr:colOff>257362</xdr:colOff>
      <xdr:row>33</xdr:row>
      <xdr:rowOff>103470</xdr:rowOff>
    </xdr:from>
    <xdr:ext cx="336170" cy="328517"/>
    <xdr:pic>
      <xdr:nvPicPr>
        <xdr:cNvPr id="42" name="Picture 81">
          <a:extLst>
            <a:ext uri="{FF2B5EF4-FFF2-40B4-BE49-F238E27FC236}">
              <a16:creationId xmlns:a16="http://schemas.microsoft.com/office/drawing/2014/main" id="{036375C5-D5A9-4D9D-90C6-ACAE6146524B}"/>
            </a:ext>
            <a:ext uri="{147F2762-F138-4A5C-976F-8EAC2B608ADB}">
              <a16:predDERef xmlns:a16="http://schemas.microsoft.com/office/drawing/2014/main" pred="{CF956280-0B11-EB83-DCDB-6673A91FD4AE}"/>
            </a:ext>
          </a:extLst>
        </xdr:cNvPr>
        <xdr:cNvPicPr>
          <a:picLocks noChangeAspect="1"/>
        </xdr:cNvPicPr>
      </xdr:nvPicPr>
      <xdr:blipFill>
        <a:blip xmlns:r="http://schemas.openxmlformats.org/officeDocument/2006/relationships" r:embed="rId13"/>
        <a:stretch>
          <a:fillRect/>
        </a:stretch>
      </xdr:blipFill>
      <xdr:spPr>
        <a:xfrm>
          <a:off x="20573627" y="12833352"/>
          <a:ext cx="336170" cy="328517"/>
        </a:xfrm>
        <a:prstGeom prst="rect">
          <a:avLst/>
        </a:prstGeom>
      </xdr:spPr>
    </xdr:pic>
    <xdr:clientData/>
  </xdr:oneCellAnchor>
  <xdr:oneCellAnchor>
    <xdr:from>
      <xdr:col>2</xdr:col>
      <xdr:colOff>241300</xdr:colOff>
      <xdr:row>32</xdr:row>
      <xdr:rowOff>50800</xdr:rowOff>
    </xdr:from>
    <xdr:ext cx="351790" cy="351790"/>
    <xdr:pic>
      <xdr:nvPicPr>
        <xdr:cNvPr id="86" name="Imagen 86">
          <a:extLst>
            <a:ext uri="{FF2B5EF4-FFF2-40B4-BE49-F238E27FC236}">
              <a16:creationId xmlns:a16="http://schemas.microsoft.com/office/drawing/2014/main" id="{DE212655-CFDD-4E9B-9E47-7B6AD574574F}"/>
            </a:ext>
          </a:extLst>
        </xdr:cNvPr>
        <xdr:cNvPicPr>
          <a:picLocks noChangeAspect="1"/>
        </xdr:cNvPicPr>
      </xdr:nvPicPr>
      <xdr:blipFill>
        <a:blip xmlns:r="http://schemas.openxmlformats.org/officeDocument/2006/relationships" r:embed="rId15"/>
        <a:stretch>
          <a:fillRect/>
        </a:stretch>
      </xdr:blipFill>
      <xdr:spPr>
        <a:xfrm>
          <a:off x="10494682" y="12108329"/>
          <a:ext cx="351790" cy="351790"/>
        </a:xfrm>
        <a:prstGeom prst="rect">
          <a:avLst/>
        </a:prstGeom>
      </xdr:spPr>
    </xdr:pic>
    <xdr:clientData/>
  </xdr:oneCellAnchor>
  <xdr:oneCellAnchor>
    <xdr:from>
      <xdr:col>2</xdr:col>
      <xdr:colOff>241300</xdr:colOff>
      <xdr:row>32</xdr:row>
      <xdr:rowOff>50800</xdr:rowOff>
    </xdr:from>
    <xdr:ext cx="351790" cy="351790"/>
    <xdr:pic>
      <xdr:nvPicPr>
        <xdr:cNvPr id="88" name="Imagen 88">
          <a:extLst>
            <a:ext uri="{FF2B5EF4-FFF2-40B4-BE49-F238E27FC236}">
              <a16:creationId xmlns:a16="http://schemas.microsoft.com/office/drawing/2014/main" id="{C6E7452F-681A-44A3-A454-7A29F7B7A919}"/>
            </a:ext>
          </a:extLst>
        </xdr:cNvPr>
        <xdr:cNvPicPr>
          <a:picLocks noChangeAspect="1"/>
        </xdr:cNvPicPr>
      </xdr:nvPicPr>
      <xdr:blipFill>
        <a:blip xmlns:r="http://schemas.openxmlformats.org/officeDocument/2006/relationships" r:embed="rId15"/>
        <a:stretch>
          <a:fillRect/>
        </a:stretch>
      </xdr:blipFill>
      <xdr:spPr>
        <a:xfrm>
          <a:off x="10494682" y="12108329"/>
          <a:ext cx="351790" cy="351790"/>
        </a:xfrm>
        <a:prstGeom prst="rect">
          <a:avLst/>
        </a:prstGeom>
      </xdr:spPr>
    </xdr:pic>
    <xdr:clientData/>
  </xdr:oneCellAnchor>
  <xdr:oneCellAnchor>
    <xdr:from>
      <xdr:col>2</xdr:col>
      <xdr:colOff>241300</xdr:colOff>
      <xdr:row>38</xdr:row>
      <xdr:rowOff>50800</xdr:rowOff>
    </xdr:from>
    <xdr:ext cx="351790" cy="351790"/>
    <xdr:pic>
      <xdr:nvPicPr>
        <xdr:cNvPr id="89" name="Imagen 86">
          <a:extLst>
            <a:ext uri="{FF2B5EF4-FFF2-40B4-BE49-F238E27FC236}">
              <a16:creationId xmlns:a16="http://schemas.microsoft.com/office/drawing/2014/main" id="{DFA243F1-9224-4FAF-98BC-B45B66A93B2A}"/>
            </a:ext>
          </a:extLst>
        </xdr:cNvPr>
        <xdr:cNvPicPr>
          <a:picLocks noChangeAspect="1"/>
        </xdr:cNvPicPr>
      </xdr:nvPicPr>
      <xdr:blipFill>
        <a:blip xmlns:r="http://schemas.openxmlformats.org/officeDocument/2006/relationships" r:embed="rId15"/>
        <a:stretch>
          <a:fillRect/>
        </a:stretch>
      </xdr:blipFill>
      <xdr:spPr>
        <a:xfrm>
          <a:off x="10494682" y="12108329"/>
          <a:ext cx="351790" cy="351790"/>
        </a:xfrm>
        <a:prstGeom prst="rect">
          <a:avLst/>
        </a:prstGeom>
      </xdr:spPr>
    </xdr:pic>
    <xdr:clientData/>
  </xdr:oneCellAnchor>
  <xdr:oneCellAnchor>
    <xdr:from>
      <xdr:col>2</xdr:col>
      <xdr:colOff>241300</xdr:colOff>
      <xdr:row>38</xdr:row>
      <xdr:rowOff>50800</xdr:rowOff>
    </xdr:from>
    <xdr:ext cx="351790" cy="351790"/>
    <xdr:pic>
      <xdr:nvPicPr>
        <xdr:cNvPr id="90" name="Imagen 88">
          <a:extLst>
            <a:ext uri="{FF2B5EF4-FFF2-40B4-BE49-F238E27FC236}">
              <a16:creationId xmlns:a16="http://schemas.microsoft.com/office/drawing/2014/main" id="{1F11FA0F-B163-4845-82C3-FFF2A4BDCE5F}"/>
            </a:ext>
          </a:extLst>
        </xdr:cNvPr>
        <xdr:cNvPicPr>
          <a:picLocks noChangeAspect="1"/>
        </xdr:cNvPicPr>
      </xdr:nvPicPr>
      <xdr:blipFill>
        <a:blip xmlns:r="http://schemas.openxmlformats.org/officeDocument/2006/relationships" r:embed="rId15"/>
        <a:stretch>
          <a:fillRect/>
        </a:stretch>
      </xdr:blipFill>
      <xdr:spPr>
        <a:xfrm>
          <a:off x="10494682" y="12108329"/>
          <a:ext cx="351790" cy="35179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absolute">
    <xdr:from>
      <xdr:col>1</xdr:col>
      <xdr:colOff>685800</xdr:colOff>
      <xdr:row>0</xdr:row>
      <xdr:rowOff>246597</xdr:rowOff>
    </xdr:from>
    <xdr:to>
      <xdr:col>2</xdr:col>
      <xdr:colOff>531495</xdr:colOff>
      <xdr:row>0</xdr:row>
      <xdr:rowOff>715081</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907044</xdr:colOff>
      <xdr:row>0</xdr:row>
      <xdr:rowOff>8391</xdr:rowOff>
    </xdr:from>
    <xdr:to>
      <xdr:col>4</xdr:col>
      <xdr:colOff>400677</xdr:colOff>
      <xdr:row>0</xdr:row>
      <xdr:rowOff>883149</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4</xdr:col>
      <xdr:colOff>894269</xdr:colOff>
      <xdr:row>0</xdr:row>
      <xdr:rowOff>0</xdr:rowOff>
    </xdr:from>
    <xdr:to>
      <xdr:col>5</xdr:col>
      <xdr:colOff>401727</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5</xdr:col>
      <xdr:colOff>894119</xdr:colOff>
      <xdr:row>0</xdr:row>
      <xdr:rowOff>0</xdr:rowOff>
    </xdr:from>
    <xdr:to>
      <xdr:col>6</xdr:col>
      <xdr:colOff>401577</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8"/>
        <a:srcRect/>
        <a:stretch/>
      </xdr:blipFill>
      <xdr:spPr>
        <a:xfrm>
          <a:off x="6780569" y="0"/>
          <a:ext cx="888583" cy="888583"/>
        </a:xfrm>
        <a:prstGeom prst="rect">
          <a:avLst/>
        </a:prstGeom>
      </xdr:spPr>
    </xdr:pic>
    <xdr:clientData/>
  </xdr:twoCellAnchor>
  <xdr:twoCellAnchor editAs="absolute">
    <xdr:from>
      <xdr:col>7</xdr:col>
      <xdr:colOff>885185</xdr:colOff>
      <xdr:row>0</xdr:row>
      <xdr:rowOff>0</xdr:rowOff>
    </xdr:from>
    <xdr:to>
      <xdr:col>8</xdr:col>
      <xdr:colOff>421586</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1106635</xdr:colOff>
      <xdr:row>0</xdr:row>
      <xdr:rowOff>274807</xdr:rowOff>
    </xdr:from>
    <xdr:to>
      <xdr:col>9</xdr:col>
      <xdr:colOff>140969</xdr:colOff>
      <xdr:row>0</xdr:row>
      <xdr:rowOff>655218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182788</xdr:colOff>
      <xdr:row>0</xdr:row>
      <xdr:rowOff>246598</xdr:rowOff>
    </xdr:from>
    <xdr:to>
      <xdr:col>1</xdr:col>
      <xdr:colOff>1647825</xdr:colOff>
      <xdr:row>0</xdr:row>
      <xdr:rowOff>825892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316263" y="246598"/>
          <a:ext cx="1465037" cy="579294"/>
        </a:xfrm>
        <a:prstGeom prst="rect">
          <a:avLst/>
        </a:prstGeom>
      </xdr:spPr>
    </xdr:pic>
    <xdr:clientData/>
  </xdr:twoCellAnchor>
  <xdr:twoCellAnchor editAs="absolute">
    <xdr:from>
      <xdr:col>3</xdr:col>
      <xdr:colOff>204008</xdr:colOff>
      <xdr:row>0</xdr:row>
      <xdr:rowOff>0</xdr:rowOff>
    </xdr:from>
    <xdr:to>
      <xdr:col>3</xdr:col>
      <xdr:colOff>1050191</xdr:colOff>
      <xdr:row>0</xdr:row>
      <xdr:rowOff>885190</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rcRect/>
        <a:stretch/>
      </xdr:blipFill>
      <xdr:spPr>
        <a:xfrm>
          <a:off x="4164594" y="0"/>
          <a:ext cx="874758" cy="891540"/>
        </a:xfrm>
        <a:prstGeom prst="rect">
          <a:avLst/>
        </a:prstGeom>
      </xdr:spPr>
    </xdr:pic>
    <xdr:clientData/>
  </xdr:twoCellAnchor>
  <xdr:twoCellAnchor editAs="absolute">
    <xdr:from>
      <xdr:col>4</xdr:col>
      <xdr:colOff>184387</xdr:colOff>
      <xdr:row>0</xdr:row>
      <xdr:rowOff>0</xdr:rowOff>
    </xdr:from>
    <xdr:to>
      <xdr:col>4</xdr:col>
      <xdr:colOff>1048563</xdr:colOff>
      <xdr:row>0</xdr:row>
      <xdr:rowOff>888583</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rcRect/>
        <a:stretch/>
      </xdr:blipFill>
      <xdr:spPr>
        <a:xfrm>
          <a:off x="5459423" y="0"/>
          <a:ext cx="902276" cy="888583"/>
        </a:xfrm>
        <a:prstGeom prst="rect">
          <a:avLst/>
        </a:prstGeom>
      </xdr:spPr>
    </xdr:pic>
    <xdr:clientData/>
  </xdr:twoCellAnchor>
  <xdr:twoCellAnchor editAs="absolute">
    <xdr:from>
      <xdr:col>5</xdr:col>
      <xdr:colOff>181377</xdr:colOff>
      <xdr:row>0</xdr:row>
      <xdr:rowOff>0</xdr:rowOff>
    </xdr:from>
    <xdr:to>
      <xdr:col>5</xdr:col>
      <xdr:colOff>1051274</xdr:colOff>
      <xdr:row>0</xdr:row>
      <xdr:rowOff>888583</xdr:rowOff>
    </xdr:to>
    <xdr:pic>
      <xdr:nvPicPr>
        <xdr:cNvPr id="5" name="Imagen 4">
          <a:hlinkClick xmlns:r="http://schemas.openxmlformats.org/officeDocument/2006/relationships" r:id="rId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srcRect/>
        <a:stretch/>
      </xdr:blipFill>
      <xdr:spPr>
        <a:xfrm>
          <a:off x="6770862" y="0"/>
          <a:ext cx="907997" cy="888583"/>
        </a:xfrm>
        <a:prstGeom prst="rect">
          <a:avLst/>
        </a:prstGeom>
      </xdr:spPr>
    </xdr:pic>
    <xdr:clientData/>
  </xdr:twoCellAnchor>
  <xdr:twoCellAnchor editAs="absolute">
    <xdr:from>
      <xdr:col>7</xdr:col>
      <xdr:colOff>182149</xdr:colOff>
      <xdr:row>0</xdr:row>
      <xdr:rowOff>0</xdr:rowOff>
    </xdr:from>
    <xdr:to>
      <xdr:col>7</xdr:col>
      <xdr:colOff>1052050</xdr:colOff>
      <xdr:row>0</xdr:row>
      <xdr:rowOff>888583</xdr:rowOff>
    </xdr:to>
    <xdr:pic>
      <xdr:nvPicPr>
        <xdr:cNvPr id="6" name="Imagen 5">
          <a:hlinkClick xmlns:r="http://schemas.openxmlformats.org/officeDocument/2006/relationships" r:id="rId8"/>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9"/>
        <a:srcRect/>
        <a:stretch/>
      </xdr:blipFill>
      <xdr:spPr>
        <a:xfrm>
          <a:off x="9400535" y="0"/>
          <a:ext cx="917526" cy="888583"/>
        </a:xfrm>
        <a:prstGeom prst="rect">
          <a:avLst/>
        </a:prstGeom>
      </xdr:spPr>
    </xdr:pic>
    <xdr:clientData/>
  </xdr:twoCellAnchor>
  <xdr:twoCellAnchor editAs="absolute">
    <xdr:from>
      <xdr:col>8</xdr:col>
      <xdr:colOff>403600</xdr:colOff>
      <xdr:row>0</xdr:row>
      <xdr:rowOff>274807</xdr:rowOff>
    </xdr:from>
    <xdr:to>
      <xdr:col>8</xdr:col>
      <xdr:colOff>819059</xdr:colOff>
      <xdr:row>0</xdr:row>
      <xdr:rowOff>655218</xdr:rowOff>
    </xdr:to>
    <xdr:pic>
      <xdr:nvPicPr>
        <xdr:cNvPr id="7" name="Graphic 2" descr="Home outline">
          <a:hlinkClick xmlns:r="http://schemas.openxmlformats.org/officeDocument/2006/relationships" r:id="rId10"/>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936435" y="281157"/>
          <a:ext cx="415459" cy="3804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249464</xdr:colOff>
      <xdr:row>0</xdr:row>
      <xdr:rowOff>246597</xdr:rowOff>
    </xdr:from>
    <xdr:to>
      <xdr:col>2</xdr:col>
      <xdr:colOff>295275</xdr:colOff>
      <xdr:row>0</xdr:row>
      <xdr:rowOff>782852</xdr:rowOff>
    </xdr:to>
    <xdr:pic>
      <xdr:nvPicPr>
        <xdr:cNvPr id="2" name="3 Imagen">
          <a:extLst>
            <a:ext uri="{FF2B5EF4-FFF2-40B4-BE49-F238E27FC236}">
              <a16:creationId xmlns:a16="http://schemas.microsoft.com/office/drawing/2014/main" id="{AAE08D78-116A-4F39-9CCE-D7EF9DCCB5A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382939" y="246597"/>
          <a:ext cx="1426936" cy="536255"/>
        </a:xfrm>
        <a:prstGeom prst="rect">
          <a:avLst/>
        </a:prstGeom>
      </xdr:spPr>
    </xdr:pic>
    <xdr:clientData/>
  </xdr:twoCellAnchor>
  <xdr:twoCellAnchor editAs="absolute">
    <xdr:from>
      <xdr:col>3</xdr:col>
      <xdr:colOff>470708</xdr:colOff>
      <xdr:row>0</xdr:row>
      <xdr:rowOff>0</xdr:rowOff>
    </xdr:from>
    <xdr:to>
      <xdr:col>4</xdr:col>
      <xdr:colOff>2441</xdr:colOff>
      <xdr:row>0</xdr:row>
      <xdr:rowOff>885190</xdr:rowOff>
    </xdr:to>
    <xdr:pic>
      <xdr:nvPicPr>
        <xdr:cNvPr id="3" name="Imagen 2">
          <a:hlinkClick xmlns:r="http://schemas.openxmlformats.org/officeDocument/2006/relationships" r:id="rId2"/>
          <a:extLst>
            <a:ext uri="{FF2B5EF4-FFF2-40B4-BE49-F238E27FC236}">
              <a16:creationId xmlns:a16="http://schemas.microsoft.com/office/drawing/2014/main" id="{4351D7AD-739D-42A3-B20A-88F0BCF1B417}"/>
            </a:ext>
          </a:extLst>
        </xdr:cNvPr>
        <xdr:cNvPicPr>
          <a:picLocks noChangeAspect="1"/>
        </xdr:cNvPicPr>
      </xdr:nvPicPr>
      <xdr:blipFill>
        <a:blip xmlns:r="http://schemas.openxmlformats.org/officeDocument/2006/relationships" r:embed="rId3"/>
        <a:srcRect/>
        <a:stretch/>
      </xdr:blipFill>
      <xdr:spPr>
        <a:xfrm>
          <a:off x="4175933" y="0"/>
          <a:ext cx="846183" cy="885190"/>
        </a:xfrm>
        <a:prstGeom prst="rect">
          <a:avLst/>
        </a:prstGeom>
      </xdr:spPr>
    </xdr:pic>
    <xdr:clientData/>
  </xdr:twoCellAnchor>
  <xdr:twoCellAnchor editAs="absolute">
    <xdr:from>
      <xdr:col>4</xdr:col>
      <xdr:colOff>451087</xdr:colOff>
      <xdr:row>0</xdr:row>
      <xdr:rowOff>0</xdr:rowOff>
    </xdr:from>
    <xdr:to>
      <xdr:col>5</xdr:col>
      <xdr:colOff>813</xdr:colOff>
      <xdr:row>0</xdr:row>
      <xdr:rowOff>888583</xdr:rowOff>
    </xdr:to>
    <xdr:pic>
      <xdr:nvPicPr>
        <xdr:cNvPr id="4" name="Imagen 3">
          <a:hlinkClick xmlns:r="http://schemas.openxmlformats.org/officeDocument/2006/relationships" r:id="rId4"/>
          <a:extLst>
            <a:ext uri="{FF2B5EF4-FFF2-40B4-BE49-F238E27FC236}">
              <a16:creationId xmlns:a16="http://schemas.microsoft.com/office/drawing/2014/main" id="{A7C0A1FA-7F3C-4BAF-902F-7F1717C45E9B}"/>
            </a:ext>
          </a:extLst>
        </xdr:cNvPr>
        <xdr:cNvPicPr>
          <a:picLocks noChangeAspect="1"/>
        </xdr:cNvPicPr>
      </xdr:nvPicPr>
      <xdr:blipFill>
        <a:blip xmlns:r="http://schemas.openxmlformats.org/officeDocument/2006/relationships" r:embed="rId5"/>
        <a:srcRect/>
        <a:stretch/>
      </xdr:blipFill>
      <xdr:spPr>
        <a:xfrm>
          <a:off x="5470762" y="0"/>
          <a:ext cx="864176" cy="888583"/>
        </a:xfrm>
        <a:prstGeom prst="rect">
          <a:avLst/>
        </a:prstGeom>
      </xdr:spPr>
    </xdr:pic>
    <xdr:clientData/>
  </xdr:twoCellAnchor>
  <xdr:twoCellAnchor editAs="absolute">
    <xdr:from>
      <xdr:col>5</xdr:col>
      <xdr:colOff>448077</xdr:colOff>
      <xdr:row>0</xdr:row>
      <xdr:rowOff>0</xdr:rowOff>
    </xdr:from>
    <xdr:to>
      <xdr:col>6</xdr:col>
      <xdr:colOff>3524</xdr:colOff>
      <xdr:row>0</xdr:row>
      <xdr:rowOff>888583</xdr:rowOff>
    </xdr:to>
    <xdr:pic>
      <xdr:nvPicPr>
        <xdr:cNvPr id="5" name="Imagen 4">
          <a:hlinkClick xmlns:r="http://schemas.openxmlformats.org/officeDocument/2006/relationships" r:id="rId6"/>
          <a:extLst>
            <a:ext uri="{FF2B5EF4-FFF2-40B4-BE49-F238E27FC236}">
              <a16:creationId xmlns:a16="http://schemas.microsoft.com/office/drawing/2014/main" id="{8AD17E75-BB23-42FF-AA74-1EBD806C555C}"/>
            </a:ext>
          </a:extLst>
        </xdr:cNvPr>
        <xdr:cNvPicPr>
          <a:picLocks noChangeAspect="1"/>
        </xdr:cNvPicPr>
      </xdr:nvPicPr>
      <xdr:blipFill>
        <a:blip xmlns:r="http://schemas.openxmlformats.org/officeDocument/2006/relationships" r:embed="rId7"/>
        <a:srcRect/>
        <a:stretch/>
      </xdr:blipFill>
      <xdr:spPr>
        <a:xfrm>
          <a:off x="6782202" y="0"/>
          <a:ext cx="869897" cy="888583"/>
        </a:xfrm>
        <a:prstGeom prst="rect">
          <a:avLst/>
        </a:prstGeom>
      </xdr:spPr>
    </xdr:pic>
    <xdr:clientData/>
  </xdr:twoCellAnchor>
  <xdr:twoCellAnchor editAs="absolute">
    <xdr:from>
      <xdr:col>7</xdr:col>
      <xdr:colOff>448849</xdr:colOff>
      <xdr:row>0</xdr:row>
      <xdr:rowOff>0</xdr:rowOff>
    </xdr:from>
    <xdr:to>
      <xdr:col>8</xdr:col>
      <xdr:colOff>4300</xdr:colOff>
      <xdr:row>0</xdr:row>
      <xdr:rowOff>888583</xdr:rowOff>
    </xdr:to>
    <xdr:pic>
      <xdr:nvPicPr>
        <xdr:cNvPr id="6" name="Imagen 5">
          <a:hlinkClick xmlns:r="http://schemas.openxmlformats.org/officeDocument/2006/relationships" r:id="rId8"/>
          <a:extLst>
            <a:ext uri="{FF2B5EF4-FFF2-40B4-BE49-F238E27FC236}">
              <a16:creationId xmlns:a16="http://schemas.microsoft.com/office/drawing/2014/main" id="{BFB4A606-F203-44EB-A29B-84BA880C299D}"/>
            </a:ext>
          </a:extLst>
        </xdr:cNvPr>
        <xdr:cNvPicPr>
          <a:picLocks noChangeAspect="1"/>
        </xdr:cNvPicPr>
      </xdr:nvPicPr>
      <xdr:blipFill>
        <a:blip xmlns:r="http://schemas.openxmlformats.org/officeDocument/2006/relationships" r:embed="rId9"/>
        <a:srcRect/>
        <a:stretch/>
      </xdr:blipFill>
      <xdr:spPr>
        <a:xfrm>
          <a:off x="9411874" y="0"/>
          <a:ext cx="869901" cy="888583"/>
        </a:xfrm>
        <a:prstGeom prst="rect">
          <a:avLst/>
        </a:prstGeom>
      </xdr:spPr>
    </xdr:pic>
    <xdr:clientData/>
  </xdr:twoCellAnchor>
  <xdr:twoCellAnchor editAs="absolute">
    <xdr:from>
      <xdr:col>8</xdr:col>
      <xdr:colOff>670300</xdr:colOff>
      <xdr:row>0</xdr:row>
      <xdr:rowOff>274807</xdr:rowOff>
    </xdr:from>
    <xdr:to>
      <xdr:col>8</xdr:col>
      <xdr:colOff>1085759</xdr:colOff>
      <xdr:row>0</xdr:row>
      <xdr:rowOff>655218</xdr:rowOff>
    </xdr:to>
    <xdr:pic>
      <xdr:nvPicPr>
        <xdr:cNvPr id="7" name="Graphic 2" descr="Home outline">
          <a:hlinkClick xmlns:r="http://schemas.openxmlformats.org/officeDocument/2006/relationships" r:id="rId10"/>
          <a:extLst>
            <a:ext uri="{FF2B5EF4-FFF2-40B4-BE49-F238E27FC236}">
              <a16:creationId xmlns:a16="http://schemas.microsoft.com/office/drawing/2014/main" id="{C7148868-BA6B-45B1-92C5-A152ABA5CB8D}"/>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947775" y="274807"/>
          <a:ext cx="415459" cy="380411"/>
        </a:xfrm>
        <a:prstGeom prst="rect">
          <a:avLst/>
        </a:prstGeom>
      </xdr:spPr>
    </xdr:pic>
    <xdr:clientData/>
  </xdr:twoCellAnchor>
  <xdr:twoCellAnchor editAs="oneCell">
    <xdr:from>
      <xdr:col>0</xdr:col>
      <xdr:colOff>971550</xdr:colOff>
      <xdr:row>7</xdr:row>
      <xdr:rowOff>180975</xdr:rowOff>
    </xdr:from>
    <xdr:to>
      <xdr:col>10</xdr:col>
      <xdr:colOff>168868</xdr:colOff>
      <xdr:row>25</xdr:row>
      <xdr:rowOff>44680</xdr:rowOff>
    </xdr:to>
    <xdr:pic>
      <xdr:nvPicPr>
        <xdr:cNvPr id="8" name="Imagen 7">
          <a:extLst>
            <a:ext uri="{FF2B5EF4-FFF2-40B4-BE49-F238E27FC236}">
              <a16:creationId xmlns:a16="http://schemas.microsoft.com/office/drawing/2014/main" id="{6F6AE7FF-7979-6102-7E18-44B563975407}"/>
            </a:ext>
          </a:extLst>
        </xdr:cNvPr>
        <xdr:cNvPicPr>
          <a:picLocks noChangeAspect="1"/>
        </xdr:cNvPicPr>
      </xdr:nvPicPr>
      <xdr:blipFill>
        <a:blip xmlns:r="http://schemas.openxmlformats.org/officeDocument/2006/relationships" r:embed="rId13"/>
        <a:stretch>
          <a:fillRect/>
        </a:stretch>
      </xdr:blipFill>
      <xdr:spPr>
        <a:xfrm>
          <a:off x="971550" y="3067050"/>
          <a:ext cx="11532193" cy="448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685970</xdr:colOff>
      <xdr:row>0</xdr:row>
      <xdr:rowOff>246597</xdr:rowOff>
    </xdr:from>
    <xdr:to>
      <xdr:col>2</xdr:col>
      <xdr:colOff>921572</xdr:colOff>
      <xdr:row>0</xdr:row>
      <xdr:rowOff>715081</xdr:rowOff>
    </xdr:to>
    <xdr:pic>
      <xdr:nvPicPr>
        <xdr:cNvPr id="10" name="3 Imagen">
          <a:hlinkClick xmlns:r="http://schemas.openxmlformats.org/officeDocument/2006/relationships" r:id="rId1"/>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3</xdr:col>
      <xdr:colOff>1206777</xdr:colOff>
      <xdr:row>0</xdr:row>
      <xdr:rowOff>8391</xdr:rowOff>
    </xdr:from>
    <xdr:to>
      <xdr:col>3</xdr:col>
      <xdr:colOff>2085792</xdr:colOff>
      <xdr:row>0</xdr:row>
      <xdr:rowOff>883149</xdr:rowOff>
    </xdr:to>
    <xdr:pic>
      <xdr:nvPicPr>
        <xdr:cNvPr id="12" name="Imagen 11">
          <a:hlinkClick xmlns:r="http://schemas.openxmlformats.org/officeDocument/2006/relationships" r:id="rId3"/>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rcRect/>
        <a:stretch/>
      </xdr:blipFill>
      <xdr:spPr>
        <a:xfrm>
          <a:off x="4231269" y="8391"/>
          <a:ext cx="874758" cy="874758"/>
        </a:xfrm>
        <a:prstGeom prst="rect">
          <a:avLst/>
        </a:prstGeom>
      </xdr:spPr>
    </xdr:pic>
    <xdr:clientData/>
  </xdr:twoCellAnchor>
  <xdr:twoCellAnchor editAs="absolute">
    <xdr:from>
      <xdr:col>3</xdr:col>
      <xdr:colOff>2504432</xdr:colOff>
      <xdr:row>0</xdr:row>
      <xdr:rowOff>0</xdr:rowOff>
    </xdr:from>
    <xdr:to>
      <xdr:col>4</xdr:col>
      <xdr:colOff>435100</xdr:colOff>
      <xdr:row>0</xdr:row>
      <xdr:rowOff>888583</xdr:rowOff>
    </xdr:to>
    <xdr:pic>
      <xdr:nvPicPr>
        <xdr:cNvPr id="14" name="Imagen 13">
          <a:hlinkClick xmlns:r="http://schemas.openxmlformats.org/officeDocument/2006/relationships" r:id="rId5"/>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srcRect/>
        <a:stretch/>
      </xdr:blipFill>
      <xdr:spPr>
        <a:xfrm>
          <a:off x="5526098" y="0"/>
          <a:ext cx="902276" cy="888583"/>
        </a:xfrm>
        <a:prstGeom prst="rect">
          <a:avLst/>
        </a:prstGeom>
      </xdr:spPr>
    </xdr:pic>
    <xdr:clientData/>
  </xdr:twoCellAnchor>
  <xdr:twoCellAnchor editAs="absolute">
    <xdr:from>
      <xdr:col>4</xdr:col>
      <xdr:colOff>869947</xdr:colOff>
      <xdr:row>0</xdr:row>
      <xdr:rowOff>0</xdr:rowOff>
    </xdr:from>
    <xdr:to>
      <xdr:col>6</xdr:col>
      <xdr:colOff>144306</xdr:colOff>
      <xdr:row>0</xdr:row>
      <xdr:rowOff>888583</xdr:rowOff>
    </xdr:to>
    <xdr:pic>
      <xdr:nvPicPr>
        <xdr:cNvPr id="16" name="Imagen 15">
          <a:hlinkClick xmlns:r="http://schemas.openxmlformats.org/officeDocument/2006/relationships" r:id="rId7"/>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srcRect/>
        <a:stretch/>
      </xdr:blipFill>
      <xdr:spPr>
        <a:xfrm>
          <a:off x="6837537" y="0"/>
          <a:ext cx="907997" cy="888583"/>
        </a:xfrm>
        <a:prstGeom prst="rect">
          <a:avLst/>
        </a:prstGeom>
      </xdr:spPr>
    </xdr:pic>
    <xdr:clientData/>
  </xdr:twoCellAnchor>
  <xdr:twoCellAnchor editAs="absolute">
    <xdr:from>
      <xdr:col>7</xdr:col>
      <xdr:colOff>716192</xdr:colOff>
      <xdr:row>0</xdr:row>
      <xdr:rowOff>31198</xdr:rowOff>
    </xdr:from>
    <xdr:to>
      <xdr:col>9</xdr:col>
      <xdr:colOff>140803</xdr:colOff>
      <xdr:row>0</xdr:row>
      <xdr:rowOff>903906</xdr:rowOff>
    </xdr:to>
    <xdr:pic>
      <xdr:nvPicPr>
        <xdr:cNvPr id="17" name="Imagen 16">
          <a:hlinkClick xmlns:r="http://schemas.openxmlformats.org/officeDocument/2006/relationships" r:id="rId9"/>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0"/>
        <a:srcRect/>
        <a:stretch/>
      </xdr:blipFill>
      <xdr:spPr>
        <a:xfrm>
          <a:off x="8810233" y="24848"/>
          <a:ext cx="895050" cy="885408"/>
        </a:xfrm>
        <a:prstGeom prst="rect">
          <a:avLst/>
        </a:prstGeom>
      </xdr:spPr>
    </xdr:pic>
    <xdr:clientData/>
  </xdr:twoCellAnchor>
  <xdr:twoCellAnchor editAs="oneCell">
    <xdr:from>
      <xdr:col>0</xdr:col>
      <xdr:colOff>722581</xdr:colOff>
      <xdr:row>1</xdr:row>
      <xdr:rowOff>98323</xdr:rowOff>
    </xdr:from>
    <xdr:to>
      <xdr:col>17</xdr:col>
      <xdr:colOff>517071</xdr:colOff>
      <xdr:row>3</xdr:row>
      <xdr:rowOff>1049618</xdr:rowOff>
    </xdr:to>
    <xdr:pic>
      <xdr:nvPicPr>
        <xdr:cNvPr id="4" name="Imagen 2">
          <a:extLst>
            <a:ext uri="{FF2B5EF4-FFF2-40B4-BE49-F238E27FC236}">
              <a16:creationId xmlns:a16="http://schemas.microsoft.com/office/drawing/2014/main" id="{D52C3395-BE0F-EB95-51DA-87F1A1E345B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2581" y="1050823"/>
          <a:ext cx="14245276" cy="1400331"/>
        </a:xfrm>
        <a:prstGeom prst="rect">
          <a:avLst/>
        </a:prstGeom>
      </xdr:spPr>
    </xdr:pic>
    <xdr:clientData/>
  </xdr:twoCellAnchor>
  <xdr:twoCellAnchor editAs="absolute">
    <xdr:from>
      <xdr:col>10</xdr:col>
      <xdr:colOff>25598</xdr:colOff>
      <xdr:row>0</xdr:row>
      <xdr:rowOff>284724</xdr:rowOff>
    </xdr:from>
    <xdr:to>
      <xdr:col>10</xdr:col>
      <xdr:colOff>428357</xdr:colOff>
      <xdr:row>0</xdr:row>
      <xdr:rowOff>665135</xdr:rowOff>
    </xdr:to>
    <xdr:pic>
      <xdr:nvPicPr>
        <xdr:cNvPr id="2" name="Graphic 2" descr="Home outline">
          <a:hlinkClick xmlns:r="http://schemas.openxmlformats.org/officeDocument/2006/relationships" r:id="rId12"/>
          <a:extLst>
            <a:ext uri="{FF2B5EF4-FFF2-40B4-BE49-F238E27FC236}">
              <a16:creationId xmlns:a16="http://schemas.microsoft.com/office/drawing/2014/main" id="{2868666B-8B99-489F-ABD6-36CE9E82E1D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202991" y="284724"/>
          <a:ext cx="402759" cy="380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288694</xdr:colOff>
      <xdr:row>0</xdr:row>
      <xdr:rowOff>246597</xdr:rowOff>
    </xdr:from>
    <xdr:to>
      <xdr:col>1</xdr:col>
      <xdr:colOff>1530901</xdr:colOff>
      <xdr:row>0</xdr:row>
      <xdr:rowOff>715081</xdr:rowOff>
    </xdr:to>
    <xdr:pic>
      <xdr:nvPicPr>
        <xdr:cNvPr id="2" name="3 Imagen">
          <a:hlinkClick xmlns:r="http://schemas.openxmlformats.org/officeDocument/2006/relationships" r:id="rId1"/>
          <a:extLst>
            <a:ext uri="{FF2B5EF4-FFF2-40B4-BE49-F238E27FC236}">
              <a16:creationId xmlns:a16="http://schemas.microsoft.com/office/drawing/2014/main" id="{EB1F46AB-C0AA-463B-844F-344BF563B7F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70594" y="246597"/>
          <a:ext cx="1239032" cy="465309"/>
        </a:xfrm>
        <a:prstGeom prst="rect">
          <a:avLst/>
        </a:prstGeom>
      </xdr:spPr>
    </xdr:pic>
    <xdr:clientData/>
  </xdr:twoCellAnchor>
  <xdr:twoCellAnchor editAs="absolute">
    <xdr:from>
      <xdr:col>2</xdr:col>
      <xdr:colOff>44997</xdr:colOff>
      <xdr:row>0</xdr:row>
      <xdr:rowOff>8391</xdr:rowOff>
    </xdr:from>
    <xdr:to>
      <xdr:col>2</xdr:col>
      <xdr:colOff>934791</xdr:colOff>
      <xdr:row>0</xdr:row>
      <xdr:rowOff>883149</xdr:rowOff>
    </xdr:to>
    <xdr:pic>
      <xdr:nvPicPr>
        <xdr:cNvPr id="3" name="Imagen 2">
          <a:hlinkClick xmlns:r="http://schemas.openxmlformats.org/officeDocument/2006/relationships" r:id="rId3"/>
          <a:extLst>
            <a:ext uri="{FF2B5EF4-FFF2-40B4-BE49-F238E27FC236}">
              <a16:creationId xmlns:a16="http://schemas.microsoft.com/office/drawing/2014/main" id="{CDF19F4A-DCC3-40B8-AE53-399F2F76C02F}"/>
            </a:ext>
          </a:extLst>
        </xdr:cNvPr>
        <xdr:cNvPicPr>
          <a:picLocks noChangeAspect="1"/>
        </xdr:cNvPicPr>
      </xdr:nvPicPr>
      <xdr:blipFill>
        <a:blip xmlns:r="http://schemas.openxmlformats.org/officeDocument/2006/relationships" r:embed="rId4"/>
        <a:srcRect/>
        <a:stretch/>
      </xdr:blipFill>
      <xdr:spPr>
        <a:xfrm>
          <a:off x="4353600" y="11566"/>
          <a:ext cx="893388" cy="874758"/>
        </a:xfrm>
        <a:prstGeom prst="rect">
          <a:avLst/>
        </a:prstGeom>
      </xdr:spPr>
    </xdr:pic>
    <xdr:clientData/>
  </xdr:twoCellAnchor>
  <xdr:twoCellAnchor editAs="absolute">
    <xdr:from>
      <xdr:col>3</xdr:col>
      <xdr:colOff>85568</xdr:colOff>
      <xdr:row>0</xdr:row>
      <xdr:rowOff>0</xdr:rowOff>
    </xdr:from>
    <xdr:to>
      <xdr:col>3</xdr:col>
      <xdr:colOff>952072</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58E1D4B7-9488-4A0A-AA15-E33EA4C63F69}"/>
            </a:ext>
          </a:extLst>
        </xdr:cNvPr>
        <xdr:cNvPicPr>
          <a:picLocks noChangeAspect="1"/>
        </xdr:cNvPicPr>
      </xdr:nvPicPr>
      <xdr:blipFill>
        <a:blip xmlns:r="http://schemas.openxmlformats.org/officeDocument/2006/relationships" r:embed="rId6"/>
        <a:srcRect/>
        <a:stretch/>
      </xdr:blipFill>
      <xdr:spPr>
        <a:xfrm>
          <a:off x="5706541" y="0"/>
          <a:ext cx="942350" cy="885408"/>
        </a:xfrm>
        <a:prstGeom prst="rect">
          <a:avLst/>
        </a:prstGeom>
      </xdr:spPr>
    </xdr:pic>
    <xdr:clientData/>
  </xdr:twoCellAnchor>
  <xdr:twoCellAnchor editAs="absolute">
    <xdr:from>
      <xdr:col>3</xdr:col>
      <xdr:colOff>1305409</xdr:colOff>
      <xdr:row>0</xdr:row>
      <xdr:rowOff>0</xdr:rowOff>
    </xdr:from>
    <xdr:to>
      <xdr:col>4</xdr:col>
      <xdr:colOff>829788</xdr:colOff>
      <xdr:row>0</xdr:row>
      <xdr:rowOff>885408</xdr:rowOff>
    </xdr:to>
    <xdr:pic>
      <xdr:nvPicPr>
        <xdr:cNvPr id="5" name="Imagen 4">
          <a:hlinkClick xmlns:r="http://schemas.openxmlformats.org/officeDocument/2006/relationships" r:id="rId7"/>
          <a:extLst>
            <a:ext uri="{FF2B5EF4-FFF2-40B4-BE49-F238E27FC236}">
              <a16:creationId xmlns:a16="http://schemas.microsoft.com/office/drawing/2014/main" id="{5D8715C5-595D-4626-8C18-9BCB264AFC6E}"/>
            </a:ext>
          </a:extLst>
        </xdr:cNvPr>
        <xdr:cNvPicPr>
          <a:picLocks noChangeAspect="1"/>
        </xdr:cNvPicPr>
      </xdr:nvPicPr>
      <xdr:blipFill>
        <a:blip xmlns:r="http://schemas.openxmlformats.org/officeDocument/2006/relationships" r:embed="rId8"/>
        <a:srcRect/>
        <a:stretch/>
      </xdr:blipFill>
      <xdr:spPr>
        <a:xfrm>
          <a:off x="6997997" y="0"/>
          <a:ext cx="958732" cy="885408"/>
        </a:xfrm>
        <a:prstGeom prst="rect">
          <a:avLst/>
        </a:prstGeom>
      </xdr:spPr>
    </xdr:pic>
    <xdr:clientData/>
  </xdr:twoCellAnchor>
  <xdr:twoCellAnchor editAs="absolute">
    <xdr:from>
      <xdr:col>6</xdr:col>
      <xdr:colOff>325985</xdr:colOff>
      <xdr:row>0</xdr:row>
      <xdr:rowOff>0</xdr:rowOff>
    </xdr:from>
    <xdr:to>
      <xdr:col>6</xdr:col>
      <xdr:colOff>1255307</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6FE2C007-CD31-4DAF-BF1E-706CFE7B1AE8}"/>
            </a:ext>
          </a:extLst>
        </xdr:cNvPr>
        <xdr:cNvPicPr>
          <a:picLocks noChangeAspect="1"/>
        </xdr:cNvPicPr>
      </xdr:nvPicPr>
      <xdr:blipFill>
        <a:blip xmlns:r="http://schemas.openxmlformats.org/officeDocument/2006/relationships" r:embed="rId10"/>
        <a:srcRect/>
        <a:stretch/>
      </xdr:blipFill>
      <xdr:spPr>
        <a:xfrm>
          <a:off x="10239982" y="0"/>
          <a:ext cx="943985" cy="885408"/>
        </a:xfrm>
        <a:prstGeom prst="rect">
          <a:avLst/>
        </a:prstGeom>
      </xdr:spPr>
    </xdr:pic>
    <xdr:clientData/>
  </xdr:twoCellAnchor>
  <xdr:twoCellAnchor editAs="absolute">
    <xdr:from>
      <xdr:col>7</xdr:col>
      <xdr:colOff>431042</xdr:colOff>
      <xdr:row>0</xdr:row>
      <xdr:rowOff>274807</xdr:rowOff>
    </xdr:from>
    <xdr:to>
      <xdr:col>7</xdr:col>
      <xdr:colOff>858670</xdr:colOff>
      <xdr:row>0</xdr:row>
      <xdr:rowOff>655218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063EC6F8-F46C-4753-8D9D-D28544C0552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849396" y="277982"/>
          <a:ext cx="416029" cy="3804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444635</xdr:colOff>
      <xdr:row>0</xdr:row>
      <xdr:rowOff>246597</xdr:rowOff>
    </xdr:from>
    <xdr:to>
      <xdr:col>1</xdr:col>
      <xdr:colOff>1687331</xdr:colOff>
      <xdr:row>0</xdr:row>
      <xdr:rowOff>711906</xdr:rowOff>
    </xdr:to>
    <xdr:pic>
      <xdr:nvPicPr>
        <xdr:cNvPr id="4" name="3 Imagen">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2</xdr:col>
      <xdr:colOff>484382</xdr:colOff>
      <xdr:row>0</xdr:row>
      <xdr:rowOff>11566</xdr:rowOff>
    </xdr:from>
    <xdr:to>
      <xdr:col>2</xdr:col>
      <xdr:colOff>1295056</xdr:colOff>
      <xdr:row>0</xdr:row>
      <xdr:rowOff>886324</xdr:rowOff>
    </xdr:to>
    <xdr:pic>
      <xdr:nvPicPr>
        <xdr:cNvPr id="5" name="Imagen 4">
          <a:hlinkClick xmlns:r="http://schemas.openxmlformats.org/officeDocument/2006/relationships" r:id="rId3"/>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3</xdr:col>
      <xdr:colOff>342157</xdr:colOff>
      <xdr:row>0</xdr:row>
      <xdr:rowOff>0</xdr:rowOff>
    </xdr:from>
    <xdr:to>
      <xdr:col>3</xdr:col>
      <xdr:colOff>1212099</xdr:colOff>
      <xdr:row>0</xdr:row>
      <xdr:rowOff>888583</xdr:rowOff>
    </xdr:to>
    <xdr:pic>
      <xdr:nvPicPr>
        <xdr:cNvPr id="6" name="Imagen 5">
          <a:hlinkClick xmlns:r="http://schemas.openxmlformats.org/officeDocument/2006/relationships" r:id="rId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rcRect/>
        <a:stretch/>
      </xdr:blipFill>
      <xdr:spPr>
        <a:xfrm>
          <a:off x="5459423" y="0"/>
          <a:ext cx="902276" cy="888583"/>
        </a:xfrm>
        <a:prstGeom prst="rect">
          <a:avLst/>
        </a:prstGeom>
      </xdr:spPr>
    </xdr:pic>
    <xdr:clientData/>
  </xdr:twoCellAnchor>
  <xdr:twoCellAnchor editAs="absolute">
    <xdr:from>
      <xdr:col>4</xdr:col>
      <xdr:colOff>216543</xdr:colOff>
      <xdr:row>0</xdr:row>
      <xdr:rowOff>0</xdr:rowOff>
    </xdr:from>
    <xdr:to>
      <xdr:col>4</xdr:col>
      <xdr:colOff>1069321</xdr:colOff>
      <xdr:row>0</xdr:row>
      <xdr:rowOff>888583</xdr:rowOff>
    </xdr:to>
    <xdr:pic>
      <xdr:nvPicPr>
        <xdr:cNvPr id="7" name="Imagen 6">
          <a:hlinkClick xmlns:r="http://schemas.openxmlformats.org/officeDocument/2006/relationships" r:id="rId7"/>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srcRect/>
        <a:stretch/>
      </xdr:blipFill>
      <xdr:spPr>
        <a:xfrm>
          <a:off x="6770862" y="0"/>
          <a:ext cx="907997" cy="888583"/>
        </a:xfrm>
        <a:prstGeom prst="rect">
          <a:avLst/>
        </a:prstGeom>
      </xdr:spPr>
    </xdr:pic>
    <xdr:clientData/>
  </xdr:twoCellAnchor>
  <xdr:twoCellAnchor editAs="absolute">
    <xdr:from>
      <xdr:col>6</xdr:col>
      <xdr:colOff>217316</xdr:colOff>
      <xdr:row>0</xdr:row>
      <xdr:rowOff>0</xdr:rowOff>
    </xdr:from>
    <xdr:to>
      <xdr:col>6</xdr:col>
      <xdr:colOff>1063747</xdr:colOff>
      <xdr:row>0</xdr:row>
      <xdr:rowOff>888583</xdr:rowOff>
    </xdr:to>
    <xdr:pic>
      <xdr:nvPicPr>
        <xdr:cNvPr id="8" name="Imagen 7">
          <a:hlinkClick xmlns:r="http://schemas.openxmlformats.org/officeDocument/2006/relationships" r:id="rId9"/>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7</xdr:col>
      <xdr:colOff>454641</xdr:colOff>
      <xdr:row>0</xdr:row>
      <xdr:rowOff>277982</xdr:rowOff>
    </xdr:from>
    <xdr:to>
      <xdr:col>7</xdr:col>
      <xdr:colOff>857400</xdr:colOff>
      <xdr:row>0</xdr:row>
      <xdr:rowOff>664743</xdr:rowOff>
    </xdr:to>
    <xdr:pic>
      <xdr:nvPicPr>
        <xdr:cNvPr id="9" name="Graphic 2" descr="Home outline">
          <a:hlinkClick xmlns:r="http://schemas.openxmlformats.org/officeDocument/2006/relationships" r:id="rId1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459482</xdr:colOff>
      <xdr:row>0</xdr:row>
      <xdr:rowOff>246597</xdr:rowOff>
    </xdr:from>
    <xdr:to>
      <xdr:col>2</xdr:col>
      <xdr:colOff>316357</xdr:colOff>
      <xdr:row>0</xdr:row>
      <xdr:rowOff>697936</xdr:rowOff>
    </xdr:to>
    <xdr:pic>
      <xdr:nvPicPr>
        <xdr:cNvPr id="5" name="3 Imagen">
          <a:hlinkClick xmlns:r="http://schemas.openxmlformats.org/officeDocument/2006/relationships" r:id="rId1"/>
          <a:extLst>
            <a:ext uri="{FF2B5EF4-FFF2-40B4-BE49-F238E27FC236}">
              <a16:creationId xmlns:a16="http://schemas.microsoft.com/office/drawing/2014/main" id="{7F4F0E53-D13D-459F-A051-6895C048779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92004" y="246597"/>
          <a:ext cx="1227371" cy="451339"/>
        </a:xfrm>
        <a:prstGeom prst="rect">
          <a:avLst/>
        </a:prstGeom>
      </xdr:spPr>
    </xdr:pic>
    <xdr:clientData/>
  </xdr:twoCellAnchor>
  <xdr:twoCellAnchor editAs="absolute">
    <xdr:from>
      <xdr:col>3</xdr:col>
      <xdr:colOff>826791</xdr:colOff>
      <xdr:row>0</xdr:row>
      <xdr:rowOff>19821</xdr:rowOff>
    </xdr:from>
    <xdr:to>
      <xdr:col>4</xdr:col>
      <xdr:colOff>477352</xdr:colOff>
      <xdr:row>0</xdr:row>
      <xdr:rowOff>892674</xdr:rowOff>
    </xdr:to>
    <xdr:pic>
      <xdr:nvPicPr>
        <xdr:cNvPr id="6" name="Imagen 5">
          <a:hlinkClick xmlns:r="http://schemas.openxmlformats.org/officeDocument/2006/relationships" r:id="rId3"/>
          <a:extLst>
            <a:ext uri="{FF2B5EF4-FFF2-40B4-BE49-F238E27FC236}">
              <a16:creationId xmlns:a16="http://schemas.microsoft.com/office/drawing/2014/main" id="{A1E7B9A6-31B9-4A51-92CC-4812E25B8A33}"/>
            </a:ext>
          </a:extLst>
        </xdr:cNvPr>
        <xdr:cNvPicPr>
          <a:picLocks noChangeAspect="1"/>
        </xdr:cNvPicPr>
      </xdr:nvPicPr>
      <xdr:blipFill>
        <a:blip xmlns:r="http://schemas.openxmlformats.org/officeDocument/2006/relationships" r:embed="rId4"/>
        <a:srcRect/>
        <a:stretch/>
      </xdr:blipFill>
      <xdr:spPr>
        <a:xfrm>
          <a:off x="4352293" y="19821"/>
          <a:ext cx="865382" cy="872853"/>
        </a:xfrm>
        <a:prstGeom prst="rect">
          <a:avLst/>
        </a:prstGeom>
      </xdr:spPr>
    </xdr:pic>
    <xdr:clientData/>
  </xdr:twoCellAnchor>
  <xdr:twoCellAnchor editAs="absolute">
    <xdr:from>
      <xdr:col>4</xdr:col>
      <xdr:colOff>971601</xdr:colOff>
      <xdr:row>0</xdr:row>
      <xdr:rowOff>0</xdr:rowOff>
    </xdr:from>
    <xdr:to>
      <xdr:col>5</xdr:col>
      <xdr:colOff>654670</xdr:colOff>
      <xdr:row>0</xdr:row>
      <xdr:rowOff>896203</xdr:rowOff>
    </xdr:to>
    <xdr:pic>
      <xdr:nvPicPr>
        <xdr:cNvPr id="7" name="Imagen 6">
          <a:hlinkClick xmlns:r="http://schemas.openxmlformats.org/officeDocument/2006/relationships" r:id="rId5"/>
          <a:extLst>
            <a:ext uri="{FF2B5EF4-FFF2-40B4-BE49-F238E27FC236}">
              <a16:creationId xmlns:a16="http://schemas.microsoft.com/office/drawing/2014/main" id="{35B4F5FD-5332-42B1-96AE-B11BB5DC4373}"/>
            </a:ext>
          </a:extLst>
        </xdr:cNvPr>
        <xdr:cNvPicPr>
          <a:picLocks noChangeAspect="1"/>
        </xdr:cNvPicPr>
      </xdr:nvPicPr>
      <xdr:blipFill>
        <a:blip xmlns:r="http://schemas.openxmlformats.org/officeDocument/2006/relationships" r:embed="rId6"/>
        <a:srcRect/>
        <a:stretch/>
      </xdr:blipFill>
      <xdr:spPr>
        <a:xfrm>
          <a:off x="5722624" y="0"/>
          <a:ext cx="886272" cy="896203"/>
        </a:xfrm>
        <a:prstGeom prst="rect">
          <a:avLst/>
        </a:prstGeom>
      </xdr:spPr>
    </xdr:pic>
    <xdr:clientData/>
  </xdr:twoCellAnchor>
  <xdr:twoCellAnchor editAs="absolute">
    <xdr:from>
      <xdr:col>5</xdr:col>
      <xdr:colOff>1141821</xdr:colOff>
      <xdr:row>0</xdr:row>
      <xdr:rowOff>0</xdr:rowOff>
    </xdr:from>
    <xdr:to>
      <xdr:col>6</xdr:col>
      <xdr:colOff>827065</xdr:colOff>
      <xdr:row>0</xdr:row>
      <xdr:rowOff>896203</xdr:rowOff>
    </xdr:to>
    <xdr:pic>
      <xdr:nvPicPr>
        <xdr:cNvPr id="8" name="Imagen 7">
          <a:hlinkClick xmlns:r="http://schemas.openxmlformats.org/officeDocument/2006/relationships" r:id="rId7"/>
          <a:extLst>
            <a:ext uri="{FF2B5EF4-FFF2-40B4-BE49-F238E27FC236}">
              <a16:creationId xmlns:a16="http://schemas.microsoft.com/office/drawing/2014/main" id="{A457DCB1-0FA8-4BDF-AFE8-3DE93E1B706F}"/>
            </a:ext>
          </a:extLst>
        </xdr:cNvPr>
        <xdr:cNvPicPr>
          <a:picLocks noChangeAspect="1"/>
        </xdr:cNvPicPr>
      </xdr:nvPicPr>
      <xdr:blipFill>
        <a:blip xmlns:r="http://schemas.openxmlformats.org/officeDocument/2006/relationships" r:embed="rId8"/>
        <a:srcRect/>
        <a:stretch/>
      </xdr:blipFill>
      <xdr:spPr>
        <a:xfrm>
          <a:off x="7097223" y="0"/>
          <a:ext cx="905033" cy="896203"/>
        </a:xfrm>
        <a:prstGeom prst="rect">
          <a:avLst/>
        </a:prstGeom>
      </xdr:spPr>
    </xdr:pic>
    <xdr:clientData/>
  </xdr:twoCellAnchor>
  <xdr:twoCellAnchor editAs="absolute">
    <xdr:from>
      <xdr:col>8</xdr:col>
      <xdr:colOff>277694</xdr:colOff>
      <xdr:row>0</xdr:row>
      <xdr:rowOff>0</xdr:rowOff>
    </xdr:from>
    <xdr:to>
      <xdr:col>8</xdr:col>
      <xdr:colOff>1160165</xdr:colOff>
      <xdr:row>0</xdr:row>
      <xdr:rowOff>896203</xdr:rowOff>
    </xdr:to>
    <xdr:pic>
      <xdr:nvPicPr>
        <xdr:cNvPr id="9" name="Imagen 8">
          <a:hlinkClick xmlns:r="http://schemas.openxmlformats.org/officeDocument/2006/relationships" r:id="rId9"/>
          <a:extLst>
            <a:ext uri="{FF2B5EF4-FFF2-40B4-BE49-F238E27FC236}">
              <a16:creationId xmlns:a16="http://schemas.microsoft.com/office/drawing/2014/main" id="{B812735A-17AD-49DA-ACF6-5F318C843A81}"/>
            </a:ext>
          </a:extLst>
        </xdr:cNvPr>
        <xdr:cNvPicPr>
          <a:picLocks noChangeAspect="1"/>
        </xdr:cNvPicPr>
      </xdr:nvPicPr>
      <xdr:blipFill>
        <a:blip xmlns:r="http://schemas.openxmlformats.org/officeDocument/2006/relationships" r:embed="rId10"/>
        <a:srcRect/>
        <a:stretch/>
      </xdr:blipFill>
      <xdr:spPr>
        <a:xfrm>
          <a:off x="9869770" y="0"/>
          <a:ext cx="912658" cy="896203"/>
        </a:xfrm>
        <a:prstGeom prst="rect">
          <a:avLst/>
        </a:prstGeom>
      </xdr:spPr>
    </xdr:pic>
    <xdr:clientData/>
  </xdr:twoCellAnchor>
  <xdr:twoCellAnchor editAs="absolute">
    <xdr:from>
      <xdr:col>9</xdr:col>
      <xdr:colOff>635530</xdr:colOff>
      <xdr:row>0</xdr:row>
      <xdr:rowOff>288777</xdr:rowOff>
    </xdr:from>
    <xdr:to>
      <xdr:col>9</xdr:col>
      <xdr:colOff>1079354</xdr:colOff>
      <xdr:row>0</xdr:row>
      <xdr:rowOff>669188</xdr:rowOff>
    </xdr:to>
    <xdr:pic>
      <xdr:nvPicPr>
        <xdr:cNvPr id="10" name="Graphic 2" descr="Home outline">
          <a:hlinkClick xmlns:r="http://schemas.openxmlformats.org/officeDocument/2006/relationships" r:id="rId11"/>
          <a:extLst>
            <a:ext uri="{FF2B5EF4-FFF2-40B4-BE49-F238E27FC236}">
              <a16:creationId xmlns:a16="http://schemas.microsoft.com/office/drawing/2014/main" id="{D7019C39-36CE-4898-AA35-1C94A47B19A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65726" y="288777"/>
          <a:ext cx="422255" cy="380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495300</xdr:colOff>
      <xdr:row>0</xdr:row>
      <xdr:rowOff>246597</xdr:rowOff>
    </xdr:from>
    <xdr:to>
      <xdr:col>1</xdr:col>
      <xdr:colOff>1722574</xdr:colOff>
      <xdr:row>0</xdr:row>
      <xdr:rowOff>715081</xdr:rowOff>
    </xdr:to>
    <xdr:pic>
      <xdr:nvPicPr>
        <xdr:cNvPr id="3" name="3 Imagen">
          <a:hlinkClick xmlns:r="http://schemas.openxmlformats.org/officeDocument/2006/relationships" r:id="rId1"/>
          <a:extLst>
            <a:ext uri="{FF2B5EF4-FFF2-40B4-BE49-F238E27FC236}">
              <a16:creationId xmlns:a16="http://schemas.microsoft.com/office/drawing/2014/main" id="{E1BB585B-840E-4363-967E-5F4748A9D00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1381125" y="246597"/>
          <a:ext cx="1226820" cy="468484"/>
        </a:xfrm>
        <a:prstGeom prst="rect">
          <a:avLst/>
        </a:prstGeom>
      </xdr:spPr>
    </xdr:pic>
    <xdr:clientData/>
  </xdr:twoCellAnchor>
  <xdr:twoCellAnchor editAs="absolute">
    <xdr:from>
      <xdr:col>2</xdr:col>
      <xdr:colOff>144090</xdr:colOff>
      <xdr:row>0</xdr:row>
      <xdr:rowOff>8391</xdr:rowOff>
    </xdr:from>
    <xdr:to>
      <xdr:col>2</xdr:col>
      <xdr:colOff>1007303</xdr:colOff>
      <xdr:row>0</xdr:row>
      <xdr:rowOff>883149</xdr:rowOff>
    </xdr:to>
    <xdr:pic>
      <xdr:nvPicPr>
        <xdr:cNvPr id="4" name="Imagen 3">
          <a:hlinkClick xmlns:r="http://schemas.openxmlformats.org/officeDocument/2006/relationships" r:id="rId3"/>
          <a:extLst>
            <a:ext uri="{FF2B5EF4-FFF2-40B4-BE49-F238E27FC236}">
              <a16:creationId xmlns:a16="http://schemas.microsoft.com/office/drawing/2014/main" id="{F8DE4512-C07A-452C-9C9E-F3AC7C79C254}"/>
            </a:ext>
          </a:extLst>
        </xdr:cNvPr>
        <xdr:cNvPicPr>
          <a:picLocks noChangeAspect="1"/>
        </xdr:cNvPicPr>
      </xdr:nvPicPr>
      <xdr:blipFill>
        <a:blip xmlns:r="http://schemas.openxmlformats.org/officeDocument/2006/relationships" r:embed="rId4"/>
        <a:srcRect/>
        <a:stretch/>
      </xdr:blipFill>
      <xdr:spPr>
        <a:xfrm>
          <a:off x="4364619" y="8391"/>
          <a:ext cx="874758" cy="874758"/>
        </a:xfrm>
        <a:prstGeom prst="rect">
          <a:avLst/>
        </a:prstGeom>
      </xdr:spPr>
    </xdr:pic>
    <xdr:clientData/>
  </xdr:twoCellAnchor>
  <xdr:twoCellAnchor editAs="absolute">
    <xdr:from>
      <xdr:col>3</xdr:col>
      <xdr:colOff>121295</xdr:colOff>
      <xdr:row>0</xdr:row>
      <xdr:rowOff>0</xdr:rowOff>
    </xdr:from>
    <xdr:to>
      <xdr:col>3</xdr:col>
      <xdr:colOff>1035323</xdr:colOff>
      <xdr:row>0</xdr:row>
      <xdr:rowOff>888583</xdr:rowOff>
    </xdr:to>
    <xdr:pic>
      <xdr:nvPicPr>
        <xdr:cNvPr id="5" name="Imagen 4">
          <a:hlinkClick xmlns:r="http://schemas.openxmlformats.org/officeDocument/2006/relationships" r:id="rId5"/>
          <a:extLst>
            <a:ext uri="{FF2B5EF4-FFF2-40B4-BE49-F238E27FC236}">
              <a16:creationId xmlns:a16="http://schemas.microsoft.com/office/drawing/2014/main" id="{3F15BD5F-5FC6-45D9-83A0-8D3E9195ADB7}"/>
            </a:ext>
          </a:extLst>
        </xdr:cNvPr>
        <xdr:cNvPicPr>
          <a:picLocks noChangeAspect="1"/>
        </xdr:cNvPicPr>
      </xdr:nvPicPr>
      <xdr:blipFill>
        <a:blip xmlns:r="http://schemas.openxmlformats.org/officeDocument/2006/relationships" r:embed="rId6"/>
        <a:srcRect/>
        <a:stretch/>
      </xdr:blipFill>
      <xdr:spPr>
        <a:xfrm>
          <a:off x="5726123" y="0"/>
          <a:ext cx="902276" cy="888583"/>
        </a:xfrm>
        <a:prstGeom prst="rect">
          <a:avLst/>
        </a:prstGeom>
      </xdr:spPr>
    </xdr:pic>
    <xdr:clientData/>
  </xdr:twoCellAnchor>
  <xdr:twoCellAnchor editAs="absolute">
    <xdr:from>
      <xdr:col>3</xdr:col>
      <xdr:colOff>1507986</xdr:colOff>
      <xdr:row>0</xdr:row>
      <xdr:rowOff>0</xdr:rowOff>
    </xdr:from>
    <xdr:to>
      <xdr:col>4</xdr:col>
      <xdr:colOff>826550</xdr:colOff>
      <xdr:row>0</xdr:row>
      <xdr:rowOff>888583</xdr:rowOff>
    </xdr:to>
    <xdr:pic>
      <xdr:nvPicPr>
        <xdr:cNvPr id="6" name="Imagen 5">
          <a:hlinkClick xmlns:r="http://schemas.openxmlformats.org/officeDocument/2006/relationships" r:id="rId7"/>
          <a:extLst>
            <a:ext uri="{FF2B5EF4-FFF2-40B4-BE49-F238E27FC236}">
              <a16:creationId xmlns:a16="http://schemas.microsoft.com/office/drawing/2014/main" id="{4BAE0CF0-842F-44B6-8D7E-B48496C180A5}"/>
            </a:ext>
          </a:extLst>
        </xdr:cNvPr>
        <xdr:cNvPicPr>
          <a:picLocks noChangeAspect="1"/>
        </xdr:cNvPicPr>
      </xdr:nvPicPr>
      <xdr:blipFill>
        <a:blip xmlns:r="http://schemas.openxmlformats.org/officeDocument/2006/relationships" r:embed="rId8"/>
        <a:srcRect/>
        <a:stretch/>
      </xdr:blipFill>
      <xdr:spPr>
        <a:xfrm>
          <a:off x="7104237" y="0"/>
          <a:ext cx="907997" cy="888583"/>
        </a:xfrm>
        <a:prstGeom prst="rect">
          <a:avLst/>
        </a:prstGeom>
      </xdr:spPr>
    </xdr:pic>
    <xdr:clientData/>
  </xdr:twoCellAnchor>
  <xdr:twoCellAnchor editAs="absolute">
    <xdr:from>
      <xdr:col>5</xdr:col>
      <xdr:colOff>1074724</xdr:colOff>
      <xdr:row>0</xdr:row>
      <xdr:rowOff>0</xdr:rowOff>
    </xdr:from>
    <xdr:to>
      <xdr:col>6</xdr:col>
      <xdr:colOff>373984</xdr:colOff>
      <xdr:row>0</xdr:row>
      <xdr:rowOff>888583</xdr:rowOff>
    </xdr:to>
    <xdr:pic>
      <xdr:nvPicPr>
        <xdr:cNvPr id="7" name="Imagen 6">
          <a:hlinkClick xmlns:r="http://schemas.openxmlformats.org/officeDocument/2006/relationships" r:id="rId9"/>
          <a:extLst>
            <a:ext uri="{FF2B5EF4-FFF2-40B4-BE49-F238E27FC236}">
              <a16:creationId xmlns:a16="http://schemas.microsoft.com/office/drawing/2014/main" id="{74E14067-2EB5-4F0B-AAD0-42C441E00468}"/>
            </a:ext>
          </a:extLst>
        </xdr:cNvPr>
        <xdr:cNvPicPr>
          <a:picLocks noChangeAspect="1"/>
        </xdr:cNvPicPr>
      </xdr:nvPicPr>
      <xdr:blipFill>
        <a:blip xmlns:r="http://schemas.openxmlformats.org/officeDocument/2006/relationships" r:embed="rId10"/>
        <a:srcRect/>
        <a:stretch/>
      </xdr:blipFill>
      <xdr:spPr>
        <a:xfrm>
          <a:off x="9867260" y="0"/>
          <a:ext cx="917526" cy="888583"/>
        </a:xfrm>
        <a:prstGeom prst="rect">
          <a:avLst/>
        </a:prstGeom>
      </xdr:spPr>
    </xdr:pic>
    <xdr:clientData/>
  </xdr:twoCellAnchor>
  <xdr:twoCellAnchor editAs="absolute">
    <xdr:from>
      <xdr:col>6</xdr:col>
      <xdr:colOff>1037186</xdr:colOff>
      <xdr:row>0</xdr:row>
      <xdr:rowOff>274807</xdr:rowOff>
    </xdr:from>
    <xdr:to>
      <xdr:col>6</xdr:col>
      <xdr:colOff>1487570</xdr:colOff>
      <xdr:row>0</xdr:row>
      <xdr:rowOff>655218</xdr:rowOff>
    </xdr:to>
    <xdr:pic>
      <xdr:nvPicPr>
        <xdr:cNvPr id="8" name="Graphic 2" descr="Home outline">
          <a:hlinkClick xmlns:r="http://schemas.openxmlformats.org/officeDocument/2006/relationships" r:id="rId11"/>
          <a:extLst>
            <a:ext uri="{FF2B5EF4-FFF2-40B4-BE49-F238E27FC236}">
              <a16:creationId xmlns:a16="http://schemas.microsoft.com/office/drawing/2014/main" id="{F4009DDB-914C-4A7C-8153-26D8B46427D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469835" y="274807"/>
          <a:ext cx="415459" cy="380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GlobalESGRepository/Shared%20Documents/ESG/INDICES%20SOSTENIBILIDAD/PRESENTACIONES%20&#205;NDICES/Excel_gr&#224;fiqu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ellnex.sharepoint.com/sites/GlobalESGRepository/Shared%20Documents/ESG/INDICES%20SOSTENIBILIDAD/PRESENTACIONES%20&#205;NDICES/Excel_gr&#224;fiques_v2024.xlsx" TargetMode="External"/><Relationship Id="rId1" Type="http://schemas.openxmlformats.org/officeDocument/2006/relationships/externalLinkPath" Target="/sites/GlobalESGRepository/Shared%20Documents/ESG/INDICES%20SOSTENIBILIDAD/PRESENTACIONES%20&#205;NDICES/Excel_gr&#224;fiques_v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G Ratings"/>
      <sheetName val="Indices WEB-&gt;"/>
      <sheetName val="CDP"/>
      <sheetName val="Sustainalytics"/>
      <sheetName val="DJSI"/>
      <sheetName val="FTSE4GOOD"/>
      <sheetName val="MSCI"/>
      <sheetName val="ISS"/>
      <sheetName val="Bloomberg GEI"/>
      <sheetName val="Standard_Ethics"/>
      <sheetName val="GRESB"/>
      <sheetName val="Otros-&gt;"/>
      <sheetName val="Vigeo"/>
      <sheetName val="Ecovadis"/>
      <sheetName val="Susatainalytics"/>
    </sheetNames>
    <sheetDataSet>
      <sheetData sheetId="0"/>
      <sheetData sheetId="1"/>
      <sheetData sheetId="2">
        <row r="1">
          <cell r="B1" t="str">
            <v>Cellnex</v>
          </cell>
        </row>
        <row r="2">
          <cell r="A2">
            <v>2017</v>
          </cell>
          <cell r="B2" t="str">
            <v>B</v>
          </cell>
          <cell r="C2">
            <v>6</v>
          </cell>
        </row>
        <row r="3">
          <cell r="A3">
            <v>2018</v>
          </cell>
          <cell r="B3" t="str">
            <v>B</v>
          </cell>
          <cell r="C3">
            <v>6</v>
          </cell>
        </row>
        <row r="4">
          <cell r="A4">
            <v>2019</v>
          </cell>
          <cell r="B4" t="str">
            <v>A</v>
          </cell>
          <cell r="C4">
            <v>8</v>
          </cell>
        </row>
        <row r="5">
          <cell r="A5">
            <v>2020</v>
          </cell>
          <cell r="B5" t="str">
            <v>A</v>
          </cell>
          <cell r="C5">
            <v>8</v>
          </cell>
        </row>
        <row r="6">
          <cell r="A6">
            <v>2021</v>
          </cell>
          <cell r="B6" t="str">
            <v>A</v>
          </cell>
          <cell r="C6">
            <v>8</v>
          </cell>
        </row>
        <row r="7">
          <cell r="A7">
            <v>2022</v>
          </cell>
          <cell r="B7" t="str">
            <v>A</v>
          </cell>
          <cell r="C7">
            <v>8</v>
          </cell>
        </row>
        <row r="8">
          <cell r="A8">
            <v>2023</v>
          </cell>
          <cell r="B8" t="str">
            <v>A</v>
          </cell>
          <cell r="C8">
            <v>8</v>
          </cell>
        </row>
        <row r="9">
          <cell r="A9">
            <v>2024</v>
          </cell>
          <cell r="B9" t="str">
            <v>A</v>
          </cell>
          <cell r="C9">
            <v>8</v>
          </cell>
        </row>
        <row r="10">
          <cell r="A10">
            <v>2025</v>
          </cell>
          <cell r="B10" t="str">
            <v>A</v>
          </cell>
          <cell r="C10">
            <v>8</v>
          </cell>
        </row>
      </sheetData>
      <sheetData sheetId="3">
        <row r="1">
          <cell r="B1" t="str">
            <v>Cellnex</v>
          </cell>
        </row>
        <row r="2">
          <cell r="A2">
            <v>2018</v>
          </cell>
          <cell r="B2">
            <v>24.9</v>
          </cell>
        </row>
        <row r="3">
          <cell r="A3">
            <v>2019</v>
          </cell>
          <cell r="B3">
            <v>21</v>
          </cell>
        </row>
        <row r="4">
          <cell r="A4">
            <v>2020</v>
          </cell>
          <cell r="B4">
            <v>19.600000000000001</v>
          </cell>
        </row>
        <row r="5">
          <cell r="A5">
            <v>2021</v>
          </cell>
          <cell r="B5">
            <v>15.5</v>
          </cell>
        </row>
        <row r="6">
          <cell r="A6">
            <v>2022</v>
          </cell>
          <cell r="B6">
            <v>14</v>
          </cell>
        </row>
        <row r="7">
          <cell r="A7">
            <v>2023</v>
          </cell>
          <cell r="B7">
            <v>11.2</v>
          </cell>
        </row>
        <row r="8">
          <cell r="A8">
            <v>2024</v>
          </cell>
          <cell r="B8">
            <v>12.3</v>
          </cell>
        </row>
        <row r="9">
          <cell r="A9">
            <v>2025</v>
          </cell>
          <cell r="B9">
            <v>13.3</v>
          </cell>
        </row>
      </sheetData>
      <sheetData sheetId="4">
        <row r="1">
          <cell r="B1" t="str">
            <v>Cellnex</v>
          </cell>
        </row>
        <row r="2">
          <cell r="A2">
            <v>2017</v>
          </cell>
          <cell r="B2">
            <v>53</v>
          </cell>
        </row>
        <row r="3">
          <cell r="A3">
            <v>2018</v>
          </cell>
          <cell r="B3">
            <v>57</v>
          </cell>
        </row>
        <row r="4">
          <cell r="A4">
            <v>2019</v>
          </cell>
          <cell r="B4">
            <v>60</v>
          </cell>
        </row>
        <row r="5">
          <cell r="A5">
            <v>2020</v>
          </cell>
          <cell r="B5">
            <v>66</v>
          </cell>
        </row>
        <row r="6">
          <cell r="A6">
            <v>2021</v>
          </cell>
          <cell r="B6">
            <v>73</v>
          </cell>
        </row>
        <row r="7">
          <cell r="A7">
            <v>2022</v>
          </cell>
          <cell r="B7">
            <v>81</v>
          </cell>
        </row>
        <row r="8">
          <cell r="A8">
            <v>2023</v>
          </cell>
          <cell r="B8">
            <v>81</v>
          </cell>
        </row>
        <row r="9">
          <cell r="A9">
            <v>2024</v>
          </cell>
          <cell r="B9">
            <v>76</v>
          </cell>
        </row>
        <row r="10">
          <cell r="A10">
            <v>2025</v>
          </cell>
          <cell r="B10">
            <v>82</v>
          </cell>
        </row>
      </sheetData>
      <sheetData sheetId="5">
        <row r="1">
          <cell r="B1" t="str">
            <v>Cellnex</v>
          </cell>
        </row>
        <row r="2">
          <cell r="A2">
            <v>2017</v>
          </cell>
          <cell r="B2">
            <v>3.6</v>
          </cell>
        </row>
        <row r="3">
          <cell r="A3">
            <v>2018</v>
          </cell>
          <cell r="B3">
            <v>3.9</v>
          </cell>
        </row>
        <row r="4">
          <cell r="A4">
            <v>2019</v>
          </cell>
          <cell r="B4">
            <v>4.4000000000000004</v>
          </cell>
        </row>
        <row r="5">
          <cell r="A5">
            <v>2020</v>
          </cell>
          <cell r="B5">
            <v>4.2</v>
          </cell>
        </row>
        <row r="6">
          <cell r="A6">
            <v>2021</v>
          </cell>
          <cell r="B6">
            <v>4.4000000000000004</v>
          </cell>
        </row>
        <row r="7">
          <cell r="A7">
            <v>2022</v>
          </cell>
          <cell r="B7">
            <v>4.3</v>
          </cell>
        </row>
        <row r="8">
          <cell r="A8">
            <v>2023</v>
          </cell>
          <cell r="B8">
            <v>4.3</v>
          </cell>
        </row>
        <row r="9">
          <cell r="A9">
            <v>2024</v>
          </cell>
          <cell r="B9">
            <v>4.3</v>
          </cell>
        </row>
        <row r="10">
          <cell r="A10">
            <v>2025</v>
          </cell>
          <cell r="B10">
            <v>4.3</v>
          </cell>
        </row>
      </sheetData>
      <sheetData sheetId="6">
        <row r="2">
          <cell r="A2">
            <v>2017</v>
          </cell>
          <cell r="B2">
            <v>2</v>
          </cell>
          <cell r="C2" t="str">
            <v>B</v>
          </cell>
        </row>
        <row r="3">
          <cell r="A3">
            <v>2018</v>
          </cell>
          <cell r="B3">
            <v>3</v>
          </cell>
          <cell r="C3" t="str">
            <v>BB</v>
          </cell>
        </row>
        <row r="4">
          <cell r="A4">
            <v>2019</v>
          </cell>
          <cell r="B4">
            <v>3</v>
          </cell>
          <cell r="C4" t="str">
            <v>BB</v>
          </cell>
        </row>
        <row r="5">
          <cell r="A5">
            <v>2020</v>
          </cell>
          <cell r="B5">
            <v>4</v>
          </cell>
          <cell r="C5" t="str">
            <v>BBB</v>
          </cell>
        </row>
        <row r="6">
          <cell r="A6">
            <v>2021</v>
          </cell>
          <cell r="B6">
            <v>5</v>
          </cell>
          <cell r="C6" t="str">
            <v>A</v>
          </cell>
        </row>
        <row r="7">
          <cell r="A7">
            <v>2022</v>
          </cell>
          <cell r="B7">
            <v>5</v>
          </cell>
          <cell r="C7" t="str">
            <v>A</v>
          </cell>
        </row>
        <row r="8">
          <cell r="A8">
            <v>2023</v>
          </cell>
          <cell r="B8">
            <v>6</v>
          </cell>
          <cell r="C8" t="str">
            <v>AA</v>
          </cell>
        </row>
        <row r="9">
          <cell r="A9">
            <v>2024</v>
          </cell>
          <cell r="B9">
            <v>6</v>
          </cell>
        </row>
        <row r="10">
          <cell r="A10">
            <v>2025</v>
          </cell>
          <cell r="B10">
            <v>7</v>
          </cell>
        </row>
      </sheetData>
      <sheetData sheetId="7">
        <row r="2">
          <cell r="A2">
            <v>2022</v>
          </cell>
          <cell r="B2">
            <v>5</v>
          </cell>
        </row>
        <row r="3">
          <cell r="A3">
            <v>2023</v>
          </cell>
          <cell r="B3">
            <v>6</v>
          </cell>
        </row>
        <row r="4">
          <cell r="A4">
            <v>2024</v>
          </cell>
          <cell r="B4">
            <v>6</v>
          </cell>
        </row>
        <row r="5">
          <cell r="A5">
            <v>2025</v>
          </cell>
          <cell r="B5">
            <v>7</v>
          </cell>
        </row>
      </sheetData>
      <sheetData sheetId="8"/>
      <sheetData sheetId="9">
        <row r="1">
          <cell r="B1" t="str">
            <v>Cellnex</v>
          </cell>
        </row>
        <row r="2">
          <cell r="A2">
            <v>2017</v>
          </cell>
          <cell r="B2" t="str">
            <v>EE-</v>
          </cell>
          <cell r="C2">
            <v>5</v>
          </cell>
        </row>
        <row r="3">
          <cell r="A3">
            <v>2018</v>
          </cell>
          <cell r="B3" t="str">
            <v>EE-</v>
          </cell>
          <cell r="C3">
            <v>5</v>
          </cell>
        </row>
        <row r="4">
          <cell r="A4">
            <v>2019</v>
          </cell>
          <cell r="B4" t="str">
            <v>EE-</v>
          </cell>
          <cell r="C4">
            <v>5</v>
          </cell>
        </row>
        <row r="5">
          <cell r="A5">
            <v>2020</v>
          </cell>
          <cell r="B5" t="str">
            <v>EE-</v>
          </cell>
          <cell r="C5">
            <v>5</v>
          </cell>
        </row>
        <row r="6">
          <cell r="A6">
            <v>2021</v>
          </cell>
          <cell r="B6" t="str">
            <v>EE-</v>
          </cell>
          <cell r="C6">
            <v>5</v>
          </cell>
        </row>
        <row r="7">
          <cell r="A7">
            <v>2022</v>
          </cell>
          <cell r="B7" t="str">
            <v>EE-</v>
          </cell>
          <cell r="C7">
            <v>5</v>
          </cell>
        </row>
        <row r="8">
          <cell r="A8">
            <v>2023</v>
          </cell>
          <cell r="B8" t="str">
            <v>EE</v>
          </cell>
          <cell r="C8">
            <v>6</v>
          </cell>
        </row>
        <row r="9">
          <cell r="A9">
            <v>2024</v>
          </cell>
          <cell r="B9" t="str">
            <v>EE</v>
          </cell>
          <cell r="C9">
            <v>6</v>
          </cell>
        </row>
        <row r="10">
          <cell r="A10">
            <v>2025</v>
          </cell>
          <cell r="B10" t="str">
            <v>EE</v>
          </cell>
          <cell r="C10">
            <v>6</v>
          </cell>
        </row>
      </sheetData>
      <sheetData sheetId="10"/>
      <sheetData sheetId="11"/>
      <sheetData sheetId="12"/>
      <sheetData sheetId="13">
        <row r="2">
          <cell r="A2" t="str">
            <v>2022</v>
          </cell>
          <cell r="B2">
            <v>40</v>
          </cell>
        </row>
        <row r="3">
          <cell r="A3" t="str">
            <v>2023</v>
          </cell>
          <cell r="B3">
            <v>81</v>
          </cell>
        </row>
        <row r="4">
          <cell r="A4" t="str">
            <v>2024</v>
          </cell>
          <cell r="B4">
            <v>88</v>
          </cell>
        </row>
        <row r="5">
          <cell r="A5">
            <v>2025</v>
          </cell>
          <cell r="B5">
            <v>92</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G Ratings"/>
      <sheetName val="Indices WEB-&gt;"/>
      <sheetName val="CDP"/>
      <sheetName val="Sustainalytics"/>
      <sheetName val="DJSI"/>
      <sheetName val="FTSE4GOOD"/>
      <sheetName val="MSCI"/>
      <sheetName val="Bloomberg GEI"/>
      <sheetName val="Standard_Ethics"/>
      <sheetName val="GRESB"/>
      <sheetName val="Otros-&gt;"/>
      <sheetName val="Vigeo"/>
      <sheetName val="Ecovadis"/>
      <sheetName val="Susatainalytics"/>
    </sheetNames>
    <sheetDataSet>
      <sheetData sheetId="0"/>
      <sheetData sheetId="1"/>
      <sheetData sheetId="2">
        <row r="1">
          <cell r="B1" t="str">
            <v>Cellnex</v>
          </cell>
        </row>
        <row r="2">
          <cell r="A2">
            <v>2017</v>
          </cell>
          <cell r="C2">
            <v>6</v>
          </cell>
        </row>
        <row r="3">
          <cell r="A3">
            <v>2018</v>
          </cell>
          <cell r="C3">
            <v>6</v>
          </cell>
        </row>
        <row r="4">
          <cell r="A4">
            <v>2019</v>
          </cell>
          <cell r="C4">
            <v>8</v>
          </cell>
        </row>
        <row r="5">
          <cell r="A5">
            <v>2020</v>
          </cell>
          <cell r="C5">
            <v>8</v>
          </cell>
        </row>
        <row r="6">
          <cell r="A6">
            <v>2021</v>
          </cell>
          <cell r="C6">
            <v>8</v>
          </cell>
        </row>
        <row r="7">
          <cell r="A7">
            <v>2022</v>
          </cell>
          <cell r="C7">
            <v>8</v>
          </cell>
        </row>
        <row r="8">
          <cell r="A8">
            <v>2023</v>
          </cell>
          <cell r="C8">
            <v>8</v>
          </cell>
        </row>
        <row r="9">
          <cell r="A9">
            <v>2024</v>
          </cell>
          <cell r="C9">
            <v>8</v>
          </cell>
        </row>
      </sheetData>
      <sheetData sheetId="3">
        <row r="1">
          <cell r="B1" t="str">
            <v>Cellnex</v>
          </cell>
        </row>
      </sheetData>
      <sheetData sheetId="4">
        <row r="1">
          <cell r="B1" t="str">
            <v>Cellnex</v>
          </cell>
        </row>
      </sheetData>
      <sheetData sheetId="5">
        <row r="1">
          <cell r="B1" t="str">
            <v>Cellnex</v>
          </cell>
        </row>
      </sheetData>
      <sheetData sheetId="6">
        <row r="2">
          <cell r="A2">
            <v>2017</v>
          </cell>
        </row>
      </sheetData>
      <sheetData sheetId="7"/>
      <sheetData sheetId="8">
        <row r="1">
          <cell r="B1" t="str">
            <v>Cellnex</v>
          </cell>
        </row>
      </sheetData>
      <sheetData sheetId="9"/>
      <sheetData sheetId="10"/>
      <sheetData sheetId="11"/>
      <sheetData sheetId="12"/>
      <sheetData sheetId="13"/>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Theme">
  <a:themeElements>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cellnex.com/investor-relations/corporate-governance/christian-coco/" TargetMode="External"/><Relationship Id="rId13" Type="http://schemas.openxmlformats.org/officeDocument/2006/relationships/drawing" Target="../drawings/drawing15.xml"/><Relationship Id="rId3" Type="http://schemas.openxmlformats.org/officeDocument/2006/relationships/hyperlink" Target="https://www.cellnex.com/investor-relations/corporate-governance/jonathan-amouyal/" TargetMode="External"/><Relationship Id="rId7" Type="http://schemas.openxmlformats.org/officeDocument/2006/relationships/hyperlink" Target="https://www.cellnex.com/investor-relations/corporate-governance/dominique-dhinnin/" TargetMode="External"/><Relationship Id="rId12" Type="http://schemas.openxmlformats.org/officeDocument/2006/relationships/printerSettings" Target="../printerSettings/printerSettings15.bin"/><Relationship Id="rId2" Type="http://schemas.openxmlformats.org/officeDocument/2006/relationships/hyperlink" Target="https://www.cellnex.com/investor-relations/corporate-governance/marieta-del-rivero-bermejo/" TargetMode="External"/><Relationship Id="rId1" Type="http://schemas.openxmlformats.org/officeDocument/2006/relationships/hyperlink" Target="https://www.cellnex.com/investor-relations/corporate-governance/marco-patuano/" TargetMode="External"/><Relationship Id="rId6" Type="http://schemas.openxmlformats.org/officeDocument/2006/relationships/hyperlink" Target="https://www.cellnex.com/investor-relations/corporate-governance/ana-garcia-fau/" TargetMode="External"/><Relationship Id="rId11" Type="http://schemas.openxmlformats.org/officeDocument/2006/relationships/hyperlink" Target="https://www.cellnex.com/investor-relations/corporate-governance/cristina-elias-martin/" TargetMode="External"/><Relationship Id="rId5" Type="http://schemas.openxmlformats.org/officeDocument/2006/relationships/hyperlink" Target="https://www.cellnex.com/investor-relations/corporate-governance/jaime-velazquez-vioque/" TargetMode="External"/><Relationship Id="rId10" Type="http://schemas.openxmlformats.org/officeDocument/2006/relationships/hyperlink" Target="https://www.cellnex.com/investor-relations/corporate-governance/oscar-fanjul/" TargetMode="External"/><Relationship Id="rId4" Type="http://schemas.openxmlformats.org/officeDocument/2006/relationships/hyperlink" Target="https://www.cellnex.com/investor-relations/corporate-governance/maria-teresa-ballester-fornes/" TargetMode="External"/><Relationship Id="rId9" Type="http://schemas.openxmlformats.org/officeDocument/2006/relationships/hyperlink" Target="https://www.cellnex.com/investor-relations/corporate-governance/alexandra-reich/"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cellnex.com/app/uploads/2021/03/Politica-de-comunicacion-EN_DEF-1.pdf" TargetMode="External"/><Relationship Id="rId13" Type="http://schemas.openxmlformats.org/officeDocument/2006/relationships/hyperlink" Target="https://www.cellnex.com/app/uploads/2025/12/Human-Rights-Policy_update_161225.pdf" TargetMode="External"/><Relationship Id="rId18" Type="http://schemas.openxmlformats.org/officeDocument/2006/relationships/hyperlink" Target="https://www.cellnex.com/app/uploads/2025/11/POL_GR_019_Quality-Policy-_V2.pdf" TargetMode="External"/><Relationship Id="rId3" Type="http://schemas.openxmlformats.org/officeDocument/2006/relationships/hyperlink" Target="https://www.cellnex.com/app/uploads/2024/11/20241108-Sustainability-Policy-1.pdf" TargetMode="External"/><Relationship Id="rId21" Type="http://schemas.openxmlformats.org/officeDocument/2006/relationships/hyperlink" Target="https://www.cellnex.com/app/uploads/2026/02/Tax-Policy-2025.pdf" TargetMode="External"/><Relationship Id="rId7" Type="http://schemas.openxmlformats.org/officeDocument/2006/relationships/hyperlink" Target="https://www.cellnex.com/app/uploads/2020/09/POL_GR_001_Cellnex-Information-Security-Policy_V1.pdf" TargetMode="External"/><Relationship Id="rId12" Type="http://schemas.openxmlformats.org/officeDocument/2006/relationships/hyperlink" Target="https://www.cellnex.com/app/uploads/2024/04/POL_GR_0861_Conflict-of-Interest-Policy_EN_v1.pdf" TargetMode="External"/><Relationship Id="rId17" Type="http://schemas.openxmlformats.org/officeDocument/2006/relationships/hyperlink" Target="https://www.cellnex.com/app/uploads/2025/05/Directors-Remuneration-Policy.pdf" TargetMode="External"/><Relationship Id="rId25" Type="http://schemas.openxmlformats.org/officeDocument/2006/relationships/drawing" Target="../drawings/drawing21.xml"/><Relationship Id="rId2" Type="http://schemas.openxmlformats.org/officeDocument/2006/relationships/hyperlink" Target="https://www.cellnex.com/app/uploads/2023/02/CLNX_Gift-Hospitality-Policy_web.pdf" TargetMode="External"/><Relationship Id="rId16" Type="http://schemas.openxmlformats.org/officeDocument/2006/relationships/hyperlink" Target="https://www.cellnex.com/app/uploads/2025/11/Policy-on-the-composition-of-the-Board-of-Directors.pdf" TargetMode="External"/><Relationship Id="rId20" Type="http://schemas.openxmlformats.org/officeDocument/2006/relationships/hyperlink" Target="https://www.cellnex.com/app/uploads/2025/01/POL_GR_1554_BCMS-Policy_v1-EN.pdf" TargetMode="External"/><Relationship Id="rId1" Type="http://schemas.openxmlformats.org/officeDocument/2006/relationships/hyperlink" Target="https://www.cellnex.com/investor-relations/corporate-governance/" TargetMode="External"/><Relationship Id="rId6" Type="http://schemas.openxmlformats.org/officeDocument/2006/relationships/hyperlink" Target="https://www.cellnex.com/app/uploads/2022/05/20220427_POL_GR_016_Global-Risk-Management-Policy_v2.pdf" TargetMode="External"/><Relationship Id="rId11" Type="http://schemas.openxmlformats.org/officeDocument/2006/relationships/hyperlink" Target="https://www.cellnex.com/app/uploads/2024/10/POL_GR_029_Policy-for-the-Whistleblowing-Channel.pdf" TargetMode="External"/><Relationship Id="rId24" Type="http://schemas.openxmlformats.org/officeDocument/2006/relationships/hyperlink" Target="https://www.cellnex.com/app/uploads/2024/10/Stakeholder-Engagement-Policy.pdf" TargetMode="External"/><Relationship Id="rId5" Type="http://schemas.openxmlformats.org/officeDocument/2006/relationships/hyperlink" Target="https://www.cellnex.com/app/uploads/2024/06/Cellnex-Energy-Policy_ENG.pdf" TargetMode="External"/><Relationship Id="rId15" Type="http://schemas.openxmlformats.org/officeDocument/2006/relationships/hyperlink" Target="https://www.cellnex.com/app/uploads/2025/03/POL_GR_017_Occupational-Health-and-Safety-Policy.pdf" TargetMode="External"/><Relationship Id="rId23" Type="http://schemas.openxmlformats.org/officeDocument/2006/relationships/hyperlink" Target="https://www.cellnex.com/app/uploads/2023/11/Procurement-Policy.pdf" TargetMode="External"/><Relationship Id="rId10" Type="http://schemas.openxmlformats.org/officeDocument/2006/relationships/hyperlink" Target="https://www.cellnex.com/app/uploads/2024/09/RUL_GR_001_Code-of-Ethics.pdf" TargetMode="External"/><Relationship Id="rId19" Type="http://schemas.openxmlformats.org/officeDocument/2006/relationships/hyperlink" Target="https://www.cellnex.com/app/uploads/2024/11/POL_GR_007_Personal-Data-Protection-Policy-1.pdf" TargetMode="External"/><Relationship Id="rId4" Type="http://schemas.openxmlformats.org/officeDocument/2006/relationships/hyperlink" Target="https://www.cellnex.com/app/uploads/2025/01/Environment-Climate-Change-Policy.pdf" TargetMode="External"/><Relationship Id="rId9" Type="http://schemas.openxmlformats.org/officeDocument/2006/relationships/hyperlink" Target="https://www.cellnex.com/app/uploads/2022/12/Shareholder-Remuneration-Policy-2023-2024.pdf" TargetMode="External"/><Relationship Id="rId14" Type="http://schemas.openxmlformats.org/officeDocument/2006/relationships/hyperlink" Target="https://www.cellnex.com/app/uploads/2024/10/Equity-Diversity-and-Inclusion-Policy.pdf" TargetMode="External"/><Relationship Id="rId22" Type="http://schemas.openxmlformats.org/officeDocument/2006/relationships/hyperlink" Target="https://www.cellnex.com/app/uploads/2025/01/Cellnex-Treasury-Share-Policy.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https://informeanualintegrado.cellnex.com/files/2025/Informe%20Anual%20Integrado%202025_E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390E-2B47-D143-98E3-FEA593FB2080}">
  <sheetPr codeName="Sheet2"/>
  <dimension ref="A1:J27"/>
  <sheetViews>
    <sheetView zoomScale="47" zoomScaleNormal="85" workbookViewId="0">
      <pane ySplit="1" topLeftCell="A20" activePane="bottomLeft" state="frozen"/>
      <selection activeCell="C21" sqref="C21:I21"/>
      <selection pane="bottomLeft" activeCell="H31" sqref="H31"/>
    </sheetView>
  </sheetViews>
  <sheetFormatPr baseColWidth="10" defaultColWidth="8.7265625" defaultRowHeight="13" x14ac:dyDescent="0.3"/>
  <cols>
    <col min="1" max="1" width="153.453125" style="3" customWidth="1"/>
    <col min="2" max="4" width="15.54296875" style="3" customWidth="1"/>
    <col min="5" max="7" width="11.7265625" style="3" customWidth="1"/>
    <col min="8" max="8" width="15.453125" style="53" customWidth="1"/>
    <col min="9" max="25" width="19.7265625" style="3" customWidth="1"/>
    <col min="26" max="16384" width="8.7265625" style="3"/>
  </cols>
  <sheetData>
    <row r="1" spans="2:10" s="1" customFormat="1" ht="75" customHeight="1" x14ac:dyDescent="0.25">
      <c r="H1" s="52"/>
    </row>
    <row r="2" spans="2:10" s="1" customFormat="1" ht="10" customHeight="1" x14ac:dyDescent="0.25">
      <c r="H2" s="52"/>
    </row>
    <row r="3" spans="2:10" s="1" customFormat="1" ht="10" customHeight="1" x14ac:dyDescent="0.25">
      <c r="H3" s="569"/>
    </row>
    <row r="4" spans="2:10" s="47" customFormat="1" ht="25" customHeight="1" x14ac:dyDescent="0.35">
      <c r="B4" s="631" t="s">
        <v>597</v>
      </c>
      <c r="C4" s="631"/>
      <c r="D4" s="631"/>
      <c r="E4" s="631"/>
      <c r="F4" s="631"/>
      <c r="G4" s="631"/>
      <c r="H4" s="570" t="s">
        <v>0</v>
      </c>
      <c r="I4" s="48"/>
      <c r="J4" s="48"/>
    </row>
    <row r="5" spans="2:10" ht="25" customHeight="1" x14ac:dyDescent="0.3">
      <c r="B5" s="631" t="s">
        <v>765</v>
      </c>
      <c r="C5" s="631"/>
      <c r="D5" s="631"/>
      <c r="E5" s="631"/>
      <c r="F5" s="631"/>
      <c r="G5" s="631"/>
      <c r="H5" s="571" t="s">
        <v>0</v>
      </c>
    </row>
    <row r="6" spans="2:10" ht="25" customHeight="1" x14ac:dyDescent="0.3">
      <c r="B6" s="631" t="s">
        <v>768</v>
      </c>
      <c r="C6" s="631"/>
      <c r="D6" s="631"/>
      <c r="E6" s="631"/>
      <c r="F6" s="631"/>
      <c r="G6" s="631"/>
      <c r="H6" s="571" t="s">
        <v>0</v>
      </c>
    </row>
    <row r="7" spans="2:10" ht="30" customHeight="1" x14ac:dyDescent="0.3">
      <c r="B7" s="632"/>
      <c r="C7" s="632"/>
      <c r="D7" s="632"/>
      <c r="E7" s="632"/>
      <c r="F7" s="632"/>
      <c r="G7" s="632"/>
      <c r="H7" s="572"/>
    </row>
    <row r="8" spans="2:10" s="47" customFormat="1" ht="25" customHeight="1" x14ac:dyDescent="0.35">
      <c r="B8" s="627" t="s">
        <v>1</v>
      </c>
      <c r="C8" s="627"/>
      <c r="D8" s="627"/>
      <c r="E8" s="627"/>
      <c r="F8" s="627"/>
      <c r="G8" s="627"/>
      <c r="H8" s="573" t="s">
        <v>0</v>
      </c>
    </row>
    <row r="9" spans="2:10" s="47" customFormat="1" ht="25" customHeight="1" x14ac:dyDescent="0.35">
      <c r="B9" s="627" t="s">
        <v>2</v>
      </c>
      <c r="C9" s="627"/>
      <c r="D9" s="627"/>
      <c r="E9" s="627"/>
      <c r="F9" s="627"/>
      <c r="G9" s="627"/>
      <c r="H9" s="573" t="s">
        <v>0</v>
      </c>
    </row>
    <row r="10" spans="2:10" s="47" customFormat="1" ht="25" customHeight="1" x14ac:dyDescent="0.35">
      <c r="B10" s="627" t="s">
        <v>592</v>
      </c>
      <c r="C10" s="627"/>
      <c r="D10" s="627"/>
      <c r="E10" s="627"/>
      <c r="F10" s="627"/>
      <c r="G10" s="627"/>
      <c r="H10" s="573" t="s">
        <v>0</v>
      </c>
    </row>
    <row r="11" spans="2:10" s="47" customFormat="1" ht="25" customHeight="1" x14ac:dyDescent="0.35">
      <c r="B11" s="627" t="s">
        <v>3</v>
      </c>
      <c r="C11" s="627"/>
      <c r="D11" s="627"/>
      <c r="E11" s="627"/>
      <c r="F11" s="627"/>
      <c r="G11" s="627"/>
      <c r="H11" s="573" t="s">
        <v>0</v>
      </c>
    </row>
    <row r="12" spans="2:10" ht="47.5" customHeight="1" x14ac:dyDescent="0.3">
      <c r="B12" s="628"/>
      <c r="C12" s="628"/>
      <c r="D12" s="628"/>
      <c r="E12" s="628"/>
      <c r="F12" s="628"/>
      <c r="G12" s="628"/>
      <c r="H12" s="572"/>
    </row>
    <row r="13" spans="2:10" s="47" customFormat="1" ht="25" customHeight="1" x14ac:dyDescent="0.35">
      <c r="B13" s="626" t="s">
        <v>593</v>
      </c>
      <c r="C13" s="626"/>
      <c r="D13" s="626"/>
      <c r="E13" s="626"/>
      <c r="F13" s="626"/>
      <c r="G13" s="626"/>
      <c r="H13" s="575" t="s">
        <v>0</v>
      </c>
    </row>
    <row r="14" spans="2:10" s="47" customFormat="1" ht="25" customHeight="1" x14ac:dyDescent="0.35">
      <c r="B14" s="626" t="s">
        <v>802</v>
      </c>
      <c r="C14" s="626"/>
      <c r="D14" s="626"/>
      <c r="E14" s="626"/>
      <c r="F14" s="626"/>
      <c r="G14" s="626"/>
      <c r="H14" s="576" t="s">
        <v>0</v>
      </c>
    </row>
    <row r="15" spans="2:10" s="47" customFormat="1" ht="25" customHeight="1" x14ac:dyDescent="0.35">
      <c r="B15" s="626" t="s">
        <v>595</v>
      </c>
      <c r="C15" s="626"/>
      <c r="D15" s="626"/>
      <c r="E15" s="626"/>
      <c r="F15" s="626"/>
      <c r="G15" s="626"/>
      <c r="H15" s="576" t="s">
        <v>0</v>
      </c>
    </row>
    <row r="16" spans="2:10" s="47" customFormat="1" ht="25" customHeight="1" x14ac:dyDescent="0.35">
      <c r="B16" s="628"/>
      <c r="C16" s="628"/>
      <c r="D16" s="628"/>
      <c r="E16" s="628"/>
      <c r="F16" s="628"/>
      <c r="G16" s="628"/>
      <c r="H16" s="628"/>
      <c r="I16" s="628"/>
    </row>
    <row r="17" spans="1:10" ht="9.75" customHeight="1" x14ac:dyDescent="0.35">
      <c r="B17" s="47"/>
      <c r="C17" s="47"/>
      <c r="D17" s="47"/>
      <c r="E17" s="47"/>
      <c r="F17" s="47"/>
      <c r="G17" s="47"/>
      <c r="H17" s="577"/>
    </row>
    <row r="18" spans="1:10" ht="30.75" customHeight="1" x14ac:dyDescent="0.35">
      <c r="B18" s="47"/>
      <c r="C18" s="47"/>
      <c r="D18" s="47"/>
      <c r="E18" s="47"/>
      <c r="F18" s="47"/>
      <c r="G18" s="47"/>
      <c r="H18" s="572"/>
    </row>
    <row r="19" spans="1:10" ht="32.5" customHeight="1" x14ac:dyDescent="0.3">
      <c r="B19" s="574"/>
      <c r="C19" s="574"/>
      <c r="D19" s="574"/>
      <c r="E19" s="574"/>
      <c r="F19" s="574"/>
      <c r="G19" s="574"/>
      <c r="H19" s="578"/>
    </row>
    <row r="20" spans="1:10" s="47" customFormat="1" ht="24" customHeight="1" x14ac:dyDescent="0.35">
      <c r="B20" s="630" t="s">
        <v>5</v>
      </c>
      <c r="C20" s="630"/>
      <c r="D20" s="630"/>
      <c r="E20" s="630"/>
      <c r="F20" s="630"/>
      <c r="G20" s="630"/>
      <c r="H20" s="579" t="s">
        <v>0</v>
      </c>
    </row>
    <row r="21" spans="1:10" s="47" customFormat="1" ht="24" customHeight="1" x14ac:dyDescent="0.35">
      <c r="B21" s="630" t="s">
        <v>6</v>
      </c>
      <c r="C21" s="630"/>
      <c r="D21" s="630"/>
      <c r="E21" s="630"/>
      <c r="F21" s="630"/>
      <c r="G21" s="630"/>
      <c r="H21" s="580" t="s">
        <v>0</v>
      </c>
    </row>
    <row r="22" spans="1:10" s="47" customFormat="1" ht="24" customHeight="1" x14ac:dyDescent="0.35">
      <c r="B22" s="630" t="s">
        <v>7</v>
      </c>
      <c r="C22" s="630"/>
      <c r="D22" s="630"/>
      <c r="E22" s="630"/>
      <c r="F22" s="630"/>
      <c r="G22" s="630"/>
      <c r="H22" s="580" t="s">
        <v>0</v>
      </c>
    </row>
    <row r="23" spans="1:10" ht="24" customHeight="1" x14ac:dyDescent="0.3">
      <c r="B23" s="630" t="s">
        <v>798</v>
      </c>
      <c r="C23" s="630"/>
      <c r="D23" s="630"/>
      <c r="E23" s="630"/>
      <c r="F23" s="630"/>
      <c r="G23" s="630"/>
      <c r="H23" s="580" t="s">
        <v>0</v>
      </c>
    </row>
    <row r="24" spans="1:10" ht="84.65" customHeight="1" x14ac:dyDescent="0.3">
      <c r="B24" s="581"/>
      <c r="C24" s="574"/>
      <c r="D24" s="574"/>
      <c r="E24" s="574"/>
      <c r="F24" s="574"/>
      <c r="G24" s="574"/>
      <c r="H24" s="572"/>
    </row>
    <row r="25" spans="1:10" s="47" customFormat="1" ht="25.5" customHeight="1" x14ac:dyDescent="0.35">
      <c r="A25"/>
      <c r="B25" s="629" t="s">
        <v>8</v>
      </c>
      <c r="C25" s="629"/>
      <c r="D25" s="629"/>
      <c r="E25" s="629"/>
      <c r="F25" s="629"/>
      <c r="G25" s="629"/>
      <c r="H25" s="582" t="s">
        <v>0</v>
      </c>
    </row>
    <row r="26" spans="1:10" s="47" customFormat="1" ht="25.5" customHeight="1" x14ac:dyDescent="0.35">
      <c r="B26" s="629" t="s">
        <v>9</v>
      </c>
      <c r="C26" s="629"/>
      <c r="D26" s="629"/>
      <c r="E26" s="629"/>
      <c r="F26" s="629"/>
      <c r="G26" s="629"/>
      <c r="H26" s="583" t="s">
        <v>0</v>
      </c>
      <c r="J26" s="87"/>
    </row>
    <row r="27" spans="1:10" s="47" customFormat="1" ht="25.5" customHeight="1" x14ac:dyDescent="0.35">
      <c r="B27" s="629" t="s">
        <v>10</v>
      </c>
      <c r="C27" s="629"/>
      <c r="D27" s="629"/>
      <c r="E27" s="629"/>
      <c r="F27" s="629"/>
      <c r="G27" s="629"/>
      <c r="H27" s="583" t="s">
        <v>0</v>
      </c>
    </row>
  </sheetData>
  <sheetProtection algorithmName="SHA-512" hashValue="8MHNRZHnjT2biMB0t4jqiYwEmSZpFlDG/F6iAvEPK8rtCR8OQ1YnOpcfZJMF5HPWZmb6CaCq9gOt1ufis2YhUg==" saltValue="5cKURC27xK5U+Yp477kMFA==" spinCount="100000" sheet="1" formatCells="0" formatColumns="0" formatRows="0" insertColumns="0" insertRows="0" insertHyperlinks="0" deleteColumns="0" deleteRows="0" sort="0" autoFilter="0" pivotTables="0"/>
  <mergeCells count="21">
    <mergeCell ref="B4:G4"/>
    <mergeCell ref="B5:G5"/>
    <mergeCell ref="B7:G7"/>
    <mergeCell ref="B8:G8"/>
    <mergeCell ref="B9:G9"/>
    <mergeCell ref="B6:G6"/>
    <mergeCell ref="H16:I16"/>
    <mergeCell ref="B27:G27"/>
    <mergeCell ref="B22:G22"/>
    <mergeCell ref="B23:G23"/>
    <mergeCell ref="B25:G25"/>
    <mergeCell ref="B26:G26"/>
    <mergeCell ref="B16:G16"/>
    <mergeCell ref="B20:G20"/>
    <mergeCell ref="B21:G21"/>
    <mergeCell ref="B14:G14"/>
    <mergeCell ref="B15:G15"/>
    <mergeCell ref="B10:G10"/>
    <mergeCell ref="B11:G11"/>
    <mergeCell ref="B12:G12"/>
    <mergeCell ref="B13:G13"/>
  </mergeCells>
  <hyperlinks>
    <hyperlink ref="H25" location="'Sustainability Ratings'!A1" display="→" xr:uid="{6B94AFE7-522F-4B9C-BFA8-0BF044202165}"/>
    <hyperlink ref="H26" location="'Policies &amp; Certifications'!A1" display="→" xr:uid="{6618B738-826C-4102-B019-E5F2C500B3B4}"/>
    <hyperlink ref="H20" location="'BoD and Executive Committee'!A1" display="→" xr:uid="{B60FB1DA-D5DE-4FDC-BF15-B7F4EAA2A7E1}"/>
    <hyperlink ref="H10" location="'Water&amp;Waste non-material topics'!A1" display="→" xr:uid="{0AB7CCBF-8BE0-4DB8-BBEF-C052926989D1}"/>
    <hyperlink ref="H8" location="'Climate change (E1)'!A1" display="→" xr:uid="{BB73FED3-3267-4D1F-8766-F88FD67985FD}"/>
    <hyperlink ref="H21" location="'Executive remuneration'!A1" display="→" xr:uid="{EA78AAA5-88CC-4D82-9B84-DFA68344573B}"/>
    <hyperlink ref="H27" location="Disclaimer!A1" display="→" xr:uid="{6D13A1CC-7644-4259-B99A-E008D7600C74}"/>
    <hyperlink ref="H11" location="'EU Taxonomy'!A1" display="→" xr:uid="{6179C21D-3C8B-4FF5-9ABF-317245894714}"/>
    <hyperlink ref="H9" location="'Biodiversity (E4)'!A1" display="→" xr:uid="{D1A3B3C4-BB62-4D9B-B140-9B72317281B3}"/>
    <hyperlink ref="H13" location="'Headcount (S1)'!A1" display="→" xr:uid="{7BF122E4-4E50-4DEF-80FD-6FC252103894}"/>
    <hyperlink ref="H14" location="'Training &amp; Development (S1)'!A1" display="→" xr:uid="{5F05135D-532B-4A35-BE1D-419870795975}"/>
    <hyperlink ref="H15" location="'Working conditions (S1)'!A1" display="→" xr:uid="{97D55478-0E83-47E3-A086-7C3103EA2CED}"/>
    <hyperlink ref="H22" location="'Bussines Ethics (G1)'!A1" display="→" xr:uid="{83ED89B7-559D-4BEB-8CEE-B74938BBC1B9}"/>
    <hyperlink ref="H23" location="'Customers &amp; Suppliers (G1)'!A1" display="→" xr:uid="{EA2509CF-5994-460C-ADFA-CE51E6D25FFD}"/>
    <hyperlink ref="B8:G8" location="'Climate change (E1)'!A1" display="Climate Change (ESRS E1) " xr:uid="{3410853B-FB71-4B99-9586-7624B7230D96}"/>
    <hyperlink ref="B9:G9" location="'Biodiversity (E4)'!A1" display="Biodiversity (ESRS E4)" xr:uid="{64622FAB-D457-4916-8083-AA9E78B03C2D}"/>
    <hyperlink ref="B10:G10" location="'Water&amp;Waste non-material topics'!A1" display="Water &amp; Waste non-material topics" xr:uid="{0C234B39-A761-4C58-BACD-FED1142068E4}"/>
    <hyperlink ref="B11:G11" location="'EU Taxonomy'!A1" display="EU Taxonomy" xr:uid="{622BE2B2-8A4C-47C1-B3DA-C1E622446B35}"/>
    <hyperlink ref="B13:G13" location="'Headcount (S1)'!A1" display="Headcount" xr:uid="{C6C87CD4-4FC1-4431-AF3A-A452B10010FF}"/>
    <hyperlink ref="B14:G14" location="'Training &amp; Development (S1)'!A1" display="Training &amp; Development" xr:uid="{C50D0762-C2BF-42C4-9BFC-2F9D5FF668CE}"/>
    <hyperlink ref="B15:G15" location="'Working conditions (S1)'!A1" display="Working conditions" xr:uid="{9D732532-81DB-42F5-A1EA-86EBA74E9F02}"/>
    <hyperlink ref="B20:G20" location="'BoD and Executive Committee'!A1" display="Board of Directors and Executive Committee" xr:uid="{6E5B47CF-D80A-4E79-90AD-401B1E1178C5}"/>
    <hyperlink ref="B22:G22" location="'Bussines Ethics (G1)'!A1" display="Business Ethics" xr:uid="{5D7E3AC9-8592-4879-A201-C378913343ED}"/>
    <hyperlink ref="B23:G23" location="'Customers &amp; Suppliers (G1)'!A1" display="Customers &amp; Suppliers" xr:uid="{840426FF-83C1-47F4-A3F8-ED09928CB01D}"/>
    <hyperlink ref="B25:G25" location="'Sustainability Ratings'!A1" display="Sustainability Ratings" xr:uid="{5126486F-ECF7-457A-BCCB-CD69E62EE343}"/>
    <hyperlink ref="B26:G26" location="'Policies &amp; Certifications'!A1" display="Policies and Certifications" xr:uid="{9A425E45-9B51-41AD-BFC9-682BE7442C3F}"/>
    <hyperlink ref="B27:G27" location="Disclaimer!A1" display="Disclaimer" xr:uid="{C61124EB-D5AC-4C13-AF92-72F0BB19FEAE}"/>
    <hyperlink ref="H5:H6" location="'ESG MP 21-25'!A1" display="→" xr:uid="{7132D364-5D0C-4BAF-8A83-4655896BB86D}"/>
    <hyperlink ref="H4" location="'ESG MP 21-25'!A1" display="→" xr:uid="{E9FB2E00-5115-4B29-960C-BA51C464DA6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24FF-6C30-944A-9CA9-1E203946153B}">
  <sheetPr codeName="Sheet9">
    <tabColor theme="5" tint="-0.499984740745262"/>
  </sheetPr>
  <dimension ref="A1:Y44"/>
  <sheetViews>
    <sheetView zoomScale="78" zoomScaleNormal="78" workbookViewId="0">
      <pane ySplit="1" topLeftCell="A10" activePane="bottomLeft" state="frozen"/>
      <selection activeCell="C21" sqref="C21:I21"/>
      <selection pane="bottomLeft"/>
    </sheetView>
  </sheetViews>
  <sheetFormatPr baseColWidth="10" defaultColWidth="13.453125" defaultRowHeight="13" x14ac:dyDescent="0.3"/>
  <cols>
    <col min="1" max="1" width="11.1796875" style="1" customWidth="1"/>
    <col min="2" max="2" width="88.54296875" style="1" customWidth="1"/>
    <col min="3" max="3" width="10" style="1" customWidth="1"/>
    <col min="4" max="4" width="64.26953125" style="3" customWidth="1"/>
    <col min="5" max="5" width="25.54296875" style="3" customWidth="1"/>
    <col min="6" max="6" width="4.1796875" style="3" customWidth="1"/>
    <col min="7" max="7" width="25.1796875" style="3" customWidth="1"/>
    <col min="8" max="8" width="24.26953125" style="3" customWidth="1"/>
    <col min="9" max="10" width="25.453125" style="3" customWidth="1"/>
    <col min="11" max="11" width="12.7265625" style="3" customWidth="1"/>
    <col min="12" max="12" width="14.453125" style="3" customWidth="1"/>
    <col min="13" max="22" width="11.1796875" style="3" customWidth="1"/>
    <col min="23" max="26" width="8.7265625" style="3" customWidth="1"/>
    <col min="27" max="16384" width="13.453125" style="3"/>
  </cols>
  <sheetData>
    <row r="1" spans="2:25" s="1" customFormat="1" ht="75" customHeight="1" x14ac:dyDescent="0.25"/>
    <row r="2" spans="2:25" s="1" customFormat="1" ht="37.5" customHeight="1" x14ac:dyDescent="0.3">
      <c r="D2" s="3"/>
      <c r="E2" s="3"/>
      <c r="F2" s="3"/>
      <c r="G2" s="3"/>
      <c r="H2" s="3"/>
      <c r="I2" s="3"/>
      <c r="J2" s="3"/>
      <c r="K2" s="3"/>
      <c r="L2" s="3"/>
      <c r="M2" s="3"/>
      <c r="N2" s="3"/>
      <c r="O2" s="3"/>
      <c r="P2" s="3"/>
      <c r="Q2" s="3"/>
      <c r="R2" s="3"/>
      <c r="S2" s="3"/>
      <c r="T2" s="3"/>
      <c r="U2" s="3"/>
      <c r="V2" s="3"/>
      <c r="W2" s="3"/>
      <c r="X2" s="3"/>
      <c r="Y2" s="3"/>
    </row>
    <row r="3" spans="2:25" s="1" customFormat="1" ht="37.5" customHeight="1" x14ac:dyDescent="0.3">
      <c r="D3" s="3"/>
      <c r="E3" s="3"/>
      <c r="F3" s="3"/>
      <c r="G3" s="3"/>
      <c r="H3" s="3"/>
      <c r="I3" s="3"/>
      <c r="J3" s="3"/>
      <c r="K3" s="3"/>
      <c r="L3" s="3"/>
      <c r="M3" s="3"/>
      <c r="N3" s="3"/>
      <c r="O3" s="3"/>
      <c r="P3" s="3"/>
      <c r="Q3" s="3"/>
      <c r="R3" s="3"/>
      <c r="S3" s="3"/>
      <c r="T3" s="3"/>
      <c r="U3" s="3"/>
      <c r="V3" s="3"/>
      <c r="W3" s="3"/>
      <c r="X3" s="3"/>
      <c r="Y3" s="3"/>
    </row>
    <row r="4" spans="2:25" s="1" customFormat="1" ht="24" customHeight="1" x14ac:dyDescent="0.3">
      <c r="D4" s="3"/>
      <c r="E4" s="3"/>
      <c r="F4" s="3"/>
      <c r="G4" s="3"/>
      <c r="H4" s="3"/>
      <c r="I4" s="3"/>
      <c r="J4" s="3"/>
      <c r="K4" s="3"/>
      <c r="L4" s="3"/>
      <c r="M4" s="3"/>
      <c r="N4" s="3"/>
      <c r="O4" s="3"/>
      <c r="P4" s="3"/>
      <c r="Q4" s="3"/>
      <c r="R4" s="3"/>
      <c r="S4" s="3"/>
      <c r="T4" s="3"/>
      <c r="U4" s="3"/>
      <c r="V4" s="3"/>
      <c r="W4" s="3"/>
      <c r="X4" s="3"/>
      <c r="Y4" s="3"/>
    </row>
    <row r="5" spans="2:25" s="1" customFormat="1" ht="24" customHeight="1" x14ac:dyDescent="0.3">
      <c r="B5" s="508" t="s">
        <v>593</v>
      </c>
      <c r="C5" s="508"/>
      <c r="D5" s="508"/>
      <c r="E5" s="3"/>
      <c r="F5" s="3"/>
      <c r="G5" s="3"/>
      <c r="H5" s="3"/>
      <c r="I5" s="3"/>
      <c r="J5" s="3"/>
      <c r="K5" s="3"/>
      <c r="L5" s="3"/>
      <c r="M5" s="3"/>
      <c r="N5" s="3"/>
      <c r="O5" s="3"/>
      <c r="P5" s="3"/>
      <c r="Q5" s="3"/>
      <c r="R5" s="3"/>
      <c r="S5" s="3"/>
      <c r="T5" s="3"/>
      <c r="U5" s="3"/>
      <c r="V5" s="3"/>
      <c r="W5" s="3"/>
      <c r="X5" s="3"/>
      <c r="Y5" s="3"/>
    </row>
    <row r="6" spans="2:25" s="1" customFormat="1" ht="24" customHeight="1" x14ac:dyDescent="0.3">
      <c r="B6" s="509" t="s">
        <v>594</v>
      </c>
      <c r="C6" s="509"/>
      <c r="D6" s="509"/>
      <c r="E6" s="3"/>
      <c r="F6" s="3"/>
      <c r="G6" s="3"/>
      <c r="H6" s="3"/>
      <c r="I6" s="3"/>
      <c r="J6" s="3"/>
      <c r="K6" s="3"/>
      <c r="L6" s="3"/>
      <c r="M6" s="3"/>
      <c r="N6" s="3"/>
      <c r="O6" s="3"/>
      <c r="P6" s="3"/>
      <c r="Q6" s="3"/>
      <c r="R6" s="3"/>
      <c r="S6" s="3"/>
      <c r="T6" s="3"/>
      <c r="U6" s="3"/>
      <c r="V6" s="3"/>
      <c r="W6" s="3"/>
      <c r="X6" s="3"/>
      <c r="Y6" s="3"/>
    </row>
    <row r="7" spans="2:25" ht="24" customHeight="1" x14ac:dyDescent="0.3">
      <c r="B7" s="509" t="s">
        <v>595</v>
      </c>
      <c r="C7" s="509"/>
      <c r="D7" s="509"/>
    </row>
    <row r="8" spans="2:25" ht="18.649999999999999" customHeight="1" x14ac:dyDescent="0.3">
      <c r="B8" s="510"/>
      <c r="C8" s="92"/>
    </row>
    <row r="9" spans="2:25" ht="36.65" customHeight="1" x14ac:dyDescent="0.3">
      <c r="B9" s="411" t="s">
        <v>507</v>
      </c>
      <c r="C9" s="411"/>
      <c r="D9" s="411"/>
    </row>
    <row r="10" spans="2:25" ht="44.5" customHeight="1" x14ac:dyDescent="0.3">
      <c r="B10" s="511" t="s">
        <v>414</v>
      </c>
      <c r="C10" s="511"/>
      <c r="D10" s="511"/>
      <c r="E10" s="412"/>
      <c r="F10" s="412"/>
      <c r="G10" s="412"/>
    </row>
    <row r="11" spans="2:25" ht="29.15" customHeight="1" x14ac:dyDescent="0.3">
      <c r="B11" s="512" t="s">
        <v>415</v>
      </c>
      <c r="C11" s="512"/>
      <c r="D11" s="512"/>
      <c r="E11" s="324"/>
      <c r="F11" s="324"/>
      <c r="G11" s="324"/>
    </row>
    <row r="12" spans="2:25" ht="56.25" customHeight="1" x14ac:dyDescent="0.3">
      <c r="B12" s="704" t="s">
        <v>416</v>
      </c>
      <c r="C12" s="704"/>
      <c r="D12" s="704"/>
      <c r="E12" s="413"/>
      <c r="F12" s="413"/>
      <c r="G12" s="413"/>
    </row>
    <row r="13" spans="2:25" ht="48" customHeight="1" x14ac:dyDescent="0.3">
      <c r="B13" s="705" t="s">
        <v>417</v>
      </c>
      <c r="C13" s="705"/>
      <c r="D13" s="705"/>
      <c r="E13" s="413"/>
      <c r="F13" s="413"/>
      <c r="G13" s="413"/>
    </row>
    <row r="14" spans="2:25" ht="40.5" customHeight="1" x14ac:dyDescent="0.3">
      <c r="B14" s="705" t="s">
        <v>421</v>
      </c>
      <c r="C14" s="705"/>
      <c r="D14" s="705"/>
      <c r="E14" s="413"/>
      <c r="F14" s="413"/>
      <c r="G14" s="413"/>
    </row>
    <row r="15" spans="2:25" ht="40.5" customHeight="1" x14ac:dyDescent="0.3">
      <c r="B15" s="704" t="s">
        <v>422</v>
      </c>
      <c r="C15" s="704"/>
      <c r="D15" s="704"/>
      <c r="E15" s="413"/>
      <c r="F15" s="413"/>
      <c r="G15" s="413"/>
    </row>
    <row r="16" spans="2:25" ht="51.75" customHeight="1" x14ac:dyDescent="0.3">
      <c r="B16" s="704" t="s">
        <v>423</v>
      </c>
      <c r="C16" s="704"/>
      <c r="D16" s="704"/>
      <c r="E16" s="413"/>
      <c r="F16" s="413"/>
      <c r="G16" s="413"/>
    </row>
    <row r="17" spans="2:7" ht="18" customHeight="1" x14ac:dyDescent="0.3">
      <c r="B17" s="92"/>
      <c r="C17" s="92"/>
      <c r="E17" s="80"/>
      <c r="F17" s="80"/>
      <c r="G17" s="80"/>
    </row>
    <row r="18" spans="2:7" ht="32.25" customHeight="1" x14ac:dyDescent="0.3">
      <c r="B18" s="703" t="s">
        <v>508</v>
      </c>
      <c r="C18" s="703"/>
      <c r="D18" s="703"/>
    </row>
    <row r="19" spans="2:7" ht="32.25" customHeight="1" x14ac:dyDescent="0.3">
      <c r="B19" s="707" t="s">
        <v>749</v>
      </c>
      <c r="C19" s="707"/>
      <c r="D19" s="707"/>
    </row>
    <row r="20" spans="2:7" ht="32.25" customHeight="1" x14ac:dyDescent="0.3">
      <c r="B20" s="705" t="s">
        <v>750</v>
      </c>
      <c r="C20" s="705"/>
      <c r="D20" s="705"/>
    </row>
    <row r="21" spans="2:7" ht="32.25" customHeight="1" x14ac:dyDescent="0.3">
      <c r="B21" s="704" t="s">
        <v>751</v>
      </c>
      <c r="C21" s="704"/>
      <c r="D21" s="704"/>
    </row>
    <row r="22" spans="2:7" ht="32.25" customHeight="1" x14ac:dyDescent="0.3">
      <c r="B22" s="708" t="s">
        <v>752</v>
      </c>
      <c r="C22" s="708"/>
      <c r="D22" s="708"/>
    </row>
    <row r="23" spans="2:7" ht="32.25" customHeight="1" x14ac:dyDescent="0.3">
      <c r="B23" s="704" t="s">
        <v>753</v>
      </c>
      <c r="C23" s="704"/>
      <c r="D23" s="704"/>
    </row>
    <row r="24" spans="2:7" ht="18" customHeight="1" x14ac:dyDescent="0.3">
      <c r="B24" s="92"/>
      <c r="C24" s="92"/>
    </row>
    <row r="25" spans="2:7" ht="33" customHeight="1" x14ac:dyDescent="0.3">
      <c r="B25" s="703" t="s">
        <v>290</v>
      </c>
      <c r="C25" s="703"/>
      <c r="D25" s="703"/>
    </row>
    <row r="26" spans="2:7" ht="47.25" customHeight="1" x14ac:dyDescent="0.3">
      <c r="B26" s="707" t="s">
        <v>676</v>
      </c>
      <c r="C26" s="707"/>
      <c r="D26" s="707"/>
    </row>
    <row r="27" spans="2:7" ht="32.25" customHeight="1" x14ac:dyDescent="0.3">
      <c r="B27" s="704" t="s">
        <v>418</v>
      </c>
      <c r="C27" s="704"/>
      <c r="D27" s="704"/>
    </row>
    <row r="28" spans="2:7" ht="26.25" customHeight="1" x14ac:dyDescent="0.3">
      <c r="B28" s="708" t="s">
        <v>419</v>
      </c>
      <c r="C28" s="708"/>
      <c r="D28" s="708"/>
    </row>
    <row r="29" spans="2:7" ht="26.25" customHeight="1" x14ac:dyDescent="0.3">
      <c r="B29" s="704" t="s">
        <v>420</v>
      </c>
      <c r="C29" s="704"/>
      <c r="D29" s="704"/>
    </row>
    <row r="34" spans="2:4" ht="37.5" customHeight="1" x14ac:dyDescent="0.3"/>
    <row r="35" spans="2:4" ht="14.5" customHeight="1" x14ac:dyDescent="0.3">
      <c r="B35" s="706"/>
      <c r="C35" s="59"/>
      <c r="D35" s="666"/>
    </row>
    <row r="36" spans="2:4" ht="8.15" customHeight="1" x14ac:dyDescent="0.3">
      <c r="B36" s="706"/>
      <c r="C36" s="59"/>
      <c r="D36" s="666"/>
    </row>
    <row r="37" spans="2:4" ht="13" customHeight="1" x14ac:dyDescent="0.3">
      <c r="B37" s="706"/>
      <c r="C37" s="59"/>
      <c r="D37" s="666"/>
    </row>
    <row r="38" spans="2:4" x14ac:dyDescent="0.3">
      <c r="B38" s="706"/>
      <c r="C38" s="59"/>
      <c r="D38" s="666"/>
    </row>
    <row r="39" spans="2:4" x14ac:dyDescent="0.3">
      <c r="B39" s="706"/>
      <c r="C39" s="59"/>
    </row>
    <row r="40" spans="2:4" x14ac:dyDescent="0.3">
      <c r="B40" s="706"/>
      <c r="C40" s="59"/>
    </row>
    <row r="41" spans="2:4" x14ac:dyDescent="0.3">
      <c r="B41" s="706"/>
      <c r="C41" s="59"/>
    </row>
    <row r="42" spans="2:4" x14ac:dyDescent="0.3">
      <c r="B42" s="706"/>
      <c r="C42" s="59"/>
    </row>
    <row r="43" spans="2:4" x14ac:dyDescent="0.3">
      <c r="B43" s="706"/>
      <c r="C43" s="59"/>
    </row>
    <row r="44" spans="2:4" x14ac:dyDescent="0.3">
      <c r="B44" s="706"/>
      <c r="C44" s="59"/>
    </row>
  </sheetData>
  <sheetProtection algorithmName="SHA-512" hashValue="5RX41Hf4wtmRgx9YFTmv+kJETmNrEMiYAM/XKJvR7xmaTkjjemdOS/SMQjXWUm65Cq5gi5njNpUi0drb9nIhjQ==" saltValue="CKHu+xbwlhpdu84NL7k1WA==" spinCount="100000" sheet="1" formatCells="0" formatColumns="0" formatRows="0" insertColumns="0" insertRows="0" insertHyperlinks="0" deleteColumns="0" deleteRows="0" sort="0" autoFilter="0" pivotTables="0"/>
  <mergeCells count="19">
    <mergeCell ref="B19:D19"/>
    <mergeCell ref="B20:D20"/>
    <mergeCell ref="B21:D21"/>
    <mergeCell ref="B22:D22"/>
    <mergeCell ref="B23:D23"/>
    <mergeCell ref="B35:B44"/>
    <mergeCell ref="D35:D36"/>
    <mergeCell ref="D37:D38"/>
    <mergeCell ref="B25:D25"/>
    <mergeCell ref="B26:D26"/>
    <mergeCell ref="B27:D27"/>
    <mergeCell ref="B28:D28"/>
    <mergeCell ref="B29:D29"/>
    <mergeCell ref="B18:D18"/>
    <mergeCell ref="B12:D12"/>
    <mergeCell ref="B13:D13"/>
    <mergeCell ref="B14:D14"/>
    <mergeCell ref="B15:D15"/>
    <mergeCell ref="B16:D16"/>
  </mergeCells>
  <hyperlinks>
    <hyperlink ref="B6:D6" location="'Training (S1)'!A1" display="Training" xr:uid="{370C6958-8097-4771-B4E2-C92BB6067021}"/>
    <hyperlink ref="B7:D7" location="'Working conditions (S1)'!A1" display="Working conditions" xr:uid="{6F0EDF9F-5CCA-4088-8C0E-BC000F8595A3}"/>
    <hyperlink ref="B5:D5" location="'Headcount (S1)'!A1" display="Headcount" xr:uid="{AACA3391-8008-431F-B5EF-D3D5EDE1EFFC}"/>
  </hyperlinks>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F587A-619F-4926-8D50-48CE9DF67C3E}">
  <sheetPr>
    <tabColor theme="5" tint="-0.249977111117893"/>
  </sheetPr>
  <dimension ref="A1:AB144"/>
  <sheetViews>
    <sheetView topLeftCell="B1" zoomScale="39" zoomScaleNormal="70" workbookViewId="0">
      <pane ySplit="1" topLeftCell="A9" activePane="bottomLeft" state="frozen"/>
      <selection activeCell="C21" sqref="C21:I21"/>
      <selection pane="bottomLeft" activeCell="C7" sqref="C7"/>
    </sheetView>
  </sheetViews>
  <sheetFormatPr baseColWidth="10" defaultColWidth="13.453125" defaultRowHeight="13" x14ac:dyDescent="0.3"/>
  <cols>
    <col min="1" max="1" width="10.54296875" style="1" customWidth="1"/>
    <col min="2" max="2" width="29.54296875" style="3" customWidth="1"/>
    <col min="3" max="11" width="21.26953125" style="3" customWidth="1"/>
    <col min="12" max="12" width="31.54296875" style="3" customWidth="1"/>
    <col min="13" max="13" width="18.26953125" style="3" customWidth="1"/>
    <col min="14" max="14" width="22.26953125" style="3" customWidth="1"/>
    <col min="15" max="15" width="15.81640625" style="3" customWidth="1"/>
    <col min="16" max="25" width="19.7265625" style="3" customWidth="1"/>
    <col min="26" max="16384" width="13.453125" style="3"/>
  </cols>
  <sheetData>
    <row r="1" spans="2:28" s="1" customFormat="1" ht="75" customHeight="1" x14ac:dyDescent="0.25"/>
    <row r="2" spans="2:28" s="1" customFormat="1" ht="20.149999999999999" customHeight="1" x14ac:dyDescent="0.25"/>
    <row r="3" spans="2:28" s="1" customFormat="1" ht="30" customHeight="1" x14ac:dyDescent="0.6">
      <c r="B3" s="324" t="s">
        <v>452</v>
      </c>
      <c r="C3" s="325"/>
      <c r="D3" s="92"/>
      <c r="E3" s="92"/>
      <c r="F3" s="92"/>
      <c r="G3" s="92"/>
      <c r="H3" s="92"/>
      <c r="I3" s="92"/>
      <c r="J3" s="92"/>
      <c r="K3" s="92"/>
      <c r="L3" s="92"/>
      <c r="M3" s="92"/>
      <c r="N3" s="92"/>
      <c r="O3" s="92"/>
      <c r="P3" s="92"/>
      <c r="Q3" s="92"/>
      <c r="R3" s="92"/>
      <c r="S3" s="92"/>
      <c r="T3" s="92"/>
      <c r="U3" s="92"/>
      <c r="V3" s="92"/>
      <c r="W3" s="92"/>
      <c r="X3" s="92"/>
      <c r="Y3" s="92"/>
      <c r="Z3" s="92"/>
      <c r="AA3" s="92"/>
      <c r="AB3" s="92"/>
    </row>
    <row r="4" spans="2:28" s="1" customFormat="1" ht="43" customHeight="1" thickBot="1" x14ac:dyDescent="0.65">
      <c r="B4" s="326" t="s">
        <v>453</v>
      </c>
      <c r="C4" s="327"/>
      <c r="D4" s="328"/>
      <c r="E4" s="328"/>
      <c r="F4" s="328"/>
      <c r="G4" s="328"/>
      <c r="H4" s="328"/>
      <c r="I4" s="328"/>
      <c r="J4" s="328"/>
      <c r="K4" s="328"/>
      <c r="L4" s="328"/>
      <c r="M4" s="328"/>
      <c r="N4" s="328"/>
      <c r="O4" s="328"/>
      <c r="P4" s="328"/>
      <c r="Q4" s="328"/>
      <c r="R4" s="328"/>
      <c r="S4" s="328"/>
      <c r="T4" s="328"/>
      <c r="U4" s="328"/>
      <c r="V4" s="328"/>
      <c r="W4" s="328"/>
      <c r="X4" s="328"/>
      <c r="Y4" s="92"/>
      <c r="Z4" s="92"/>
      <c r="AA4" s="92"/>
      <c r="AB4" s="92"/>
    </row>
    <row r="5" spans="2:28" ht="32.5" customHeight="1" x14ac:dyDescent="0.45">
      <c r="B5" s="96" t="s">
        <v>428</v>
      </c>
      <c r="C5" s="92"/>
      <c r="D5" s="92"/>
      <c r="E5" s="92"/>
      <c r="F5" s="92"/>
      <c r="G5" s="92"/>
      <c r="H5" s="92"/>
      <c r="I5" s="92"/>
      <c r="J5" s="92"/>
      <c r="K5" s="92"/>
      <c r="L5" s="92"/>
      <c r="M5" s="92"/>
      <c r="N5" s="92"/>
      <c r="O5" s="92"/>
      <c r="P5" s="92"/>
      <c r="Q5" s="92"/>
      <c r="R5" s="92"/>
      <c r="S5" s="92"/>
      <c r="T5" s="92"/>
      <c r="U5" s="92"/>
      <c r="V5" s="92"/>
      <c r="W5" s="92"/>
      <c r="X5" s="92"/>
      <c r="Y5" s="92"/>
      <c r="Z5" s="92"/>
      <c r="AA5" s="92"/>
      <c r="AB5" s="92"/>
    </row>
    <row r="6" spans="2:28" ht="19.5" customHeight="1" thickBot="1" x14ac:dyDescent="0.35">
      <c r="B6" s="94"/>
      <c r="C6" s="667">
        <v>2025</v>
      </c>
      <c r="D6" s="667"/>
      <c r="E6" s="667"/>
      <c r="F6" s="667"/>
      <c r="G6" s="667"/>
      <c r="H6" s="667"/>
      <c r="I6" s="667">
        <v>2024</v>
      </c>
      <c r="J6" s="667"/>
      <c r="K6" s="667"/>
      <c r="L6" s="667"/>
      <c r="M6" s="667"/>
      <c r="N6" s="667"/>
      <c r="O6" s="92"/>
      <c r="P6" s="92"/>
      <c r="Q6" s="92"/>
      <c r="R6" s="92"/>
      <c r="S6" s="92"/>
      <c r="T6" s="92"/>
      <c r="U6" s="92"/>
      <c r="V6" s="92"/>
      <c r="W6" s="92"/>
      <c r="X6" s="92"/>
      <c r="Y6" s="92"/>
      <c r="Z6" s="92"/>
      <c r="AA6" s="92"/>
      <c r="AB6" s="92"/>
    </row>
    <row r="7" spans="2:28" ht="28.5" customHeight="1" x14ac:dyDescent="0.35">
      <c r="B7" s="329" t="s">
        <v>100</v>
      </c>
      <c r="C7" s="310" t="s">
        <v>89</v>
      </c>
      <c r="D7" s="310" t="s">
        <v>87</v>
      </c>
      <c r="E7" s="310" t="s">
        <v>90</v>
      </c>
      <c r="F7" s="310" t="s">
        <v>87</v>
      </c>
      <c r="G7" s="310" t="s">
        <v>217</v>
      </c>
      <c r="H7" s="310" t="s">
        <v>87</v>
      </c>
      <c r="I7" s="310" t="s">
        <v>89</v>
      </c>
      <c r="J7" s="310" t="s">
        <v>87</v>
      </c>
      <c r="K7" s="310" t="s">
        <v>90</v>
      </c>
      <c r="L7" s="310" t="s">
        <v>87</v>
      </c>
      <c r="M7" s="310" t="s">
        <v>217</v>
      </c>
      <c r="N7" s="310" t="s">
        <v>87</v>
      </c>
      <c r="O7" s="92"/>
      <c r="P7" s="92"/>
      <c r="Q7" s="92"/>
      <c r="R7" s="92"/>
      <c r="S7" s="92"/>
      <c r="T7" s="92"/>
      <c r="U7" s="92"/>
      <c r="V7" s="92"/>
      <c r="W7" s="92"/>
      <c r="X7" s="92"/>
      <c r="Y7" s="92"/>
      <c r="Z7" s="92"/>
      <c r="AA7" s="92"/>
      <c r="AB7" s="92"/>
    </row>
    <row r="8" spans="2:28" ht="30" customHeight="1" x14ac:dyDescent="0.3">
      <c r="B8" s="115" t="s">
        <v>64</v>
      </c>
      <c r="C8" s="152">
        <v>143</v>
      </c>
      <c r="D8" s="162">
        <v>0.44409937888198803</v>
      </c>
      <c r="E8" s="152">
        <v>179</v>
      </c>
      <c r="F8" s="162">
        <v>0.55590062111801197</v>
      </c>
      <c r="G8" s="152" t="s">
        <v>429</v>
      </c>
      <c r="H8" s="152" t="s">
        <v>429</v>
      </c>
      <c r="I8" s="152">
        <v>128</v>
      </c>
      <c r="J8" s="162">
        <v>0.45390070921985798</v>
      </c>
      <c r="K8" s="152">
        <v>154</v>
      </c>
      <c r="L8" s="162">
        <v>0.54609929078014197</v>
      </c>
      <c r="M8" s="152" t="s">
        <v>429</v>
      </c>
      <c r="N8" s="152" t="s">
        <v>429</v>
      </c>
      <c r="O8" s="92"/>
      <c r="P8" s="92"/>
      <c r="Q8" s="92"/>
      <c r="R8" s="92"/>
      <c r="S8" s="92"/>
      <c r="T8" s="92"/>
      <c r="U8" s="92"/>
      <c r="V8" s="92"/>
      <c r="W8" s="92"/>
      <c r="X8" s="92"/>
      <c r="Y8" s="92"/>
      <c r="Z8" s="92"/>
      <c r="AA8" s="92"/>
      <c r="AB8" s="92"/>
    </row>
    <row r="9" spans="2:28" ht="30" customHeight="1" x14ac:dyDescent="0.3">
      <c r="B9" s="119" t="s">
        <v>63</v>
      </c>
      <c r="C9" s="152">
        <v>82</v>
      </c>
      <c r="D9" s="162">
        <v>0.35344827586206901</v>
      </c>
      <c r="E9" s="152">
        <v>150</v>
      </c>
      <c r="F9" s="162">
        <v>0.64655172413793105</v>
      </c>
      <c r="G9" s="152" t="s">
        <v>429</v>
      </c>
      <c r="H9" s="152" t="s">
        <v>429</v>
      </c>
      <c r="I9" s="152">
        <v>83</v>
      </c>
      <c r="J9" s="162">
        <v>0.35775862068965503</v>
      </c>
      <c r="K9" s="152">
        <v>149</v>
      </c>
      <c r="L9" s="162">
        <v>0.64224137931034497</v>
      </c>
      <c r="M9" s="152" t="s">
        <v>429</v>
      </c>
      <c r="N9" s="152" t="s">
        <v>429</v>
      </c>
      <c r="O9" s="92"/>
      <c r="P9" s="92"/>
      <c r="Q9" s="92"/>
      <c r="R9" s="92"/>
      <c r="S9" s="92"/>
      <c r="T9" s="92"/>
      <c r="U9" s="92"/>
      <c r="V9" s="92"/>
      <c r="W9" s="92"/>
      <c r="X9" s="92"/>
      <c r="Y9" s="92"/>
      <c r="Z9" s="92"/>
      <c r="AA9" s="92"/>
      <c r="AB9" s="92"/>
    </row>
    <row r="10" spans="2:28" ht="30" customHeight="1" x14ac:dyDescent="0.3">
      <c r="B10" s="119" t="s">
        <v>210</v>
      </c>
      <c r="C10" s="152">
        <v>100</v>
      </c>
      <c r="D10" s="162">
        <v>0.38167938931297701</v>
      </c>
      <c r="E10" s="152">
        <v>162</v>
      </c>
      <c r="F10" s="162">
        <v>0.61832061068702304</v>
      </c>
      <c r="G10" s="152" t="s">
        <v>429</v>
      </c>
      <c r="H10" s="152" t="s">
        <v>429</v>
      </c>
      <c r="I10" s="152">
        <v>111</v>
      </c>
      <c r="J10" s="162">
        <v>0.40217391304347799</v>
      </c>
      <c r="K10" s="152">
        <v>165</v>
      </c>
      <c r="L10" s="162">
        <v>0.59782608695652195</v>
      </c>
      <c r="M10" s="152" t="s">
        <v>429</v>
      </c>
      <c r="N10" s="152" t="s">
        <v>429</v>
      </c>
      <c r="O10" s="92"/>
      <c r="P10" s="92"/>
      <c r="Q10" s="92"/>
      <c r="R10" s="92"/>
      <c r="S10" s="92"/>
      <c r="T10" s="92"/>
      <c r="U10" s="92"/>
      <c r="V10" s="92"/>
      <c r="W10" s="92"/>
      <c r="X10" s="92"/>
      <c r="Y10" s="92"/>
      <c r="Z10" s="92"/>
      <c r="AA10" s="92"/>
      <c r="AB10" s="92"/>
    </row>
    <row r="11" spans="2:28" ht="30" customHeight="1" x14ac:dyDescent="0.3">
      <c r="B11" s="119" t="s">
        <v>59</v>
      </c>
      <c r="C11" s="152">
        <v>306</v>
      </c>
      <c r="D11" s="162">
        <v>0.29142857142857098</v>
      </c>
      <c r="E11" s="152">
        <v>744</v>
      </c>
      <c r="F11" s="162">
        <v>0.70857142857142896</v>
      </c>
      <c r="G11" s="152" t="s">
        <v>429</v>
      </c>
      <c r="H11" s="152" t="s">
        <v>429</v>
      </c>
      <c r="I11" s="152">
        <v>313</v>
      </c>
      <c r="J11" s="330">
        <v>0.28000000000000003</v>
      </c>
      <c r="K11" s="152">
        <v>812</v>
      </c>
      <c r="L11" s="330">
        <v>0.72177777777777796</v>
      </c>
      <c r="M11" s="152" t="s">
        <v>429</v>
      </c>
      <c r="N11" s="152" t="s">
        <v>429</v>
      </c>
      <c r="O11" s="92"/>
      <c r="P11" s="92"/>
      <c r="Q11" s="92"/>
      <c r="R11" s="92"/>
      <c r="S11" s="92"/>
      <c r="T11" s="92"/>
      <c r="U11" s="92"/>
      <c r="V11" s="92"/>
      <c r="W11" s="92"/>
      <c r="X11" s="92"/>
      <c r="Y11" s="92"/>
      <c r="Z11" s="92"/>
      <c r="AA11" s="92"/>
      <c r="AB11" s="92"/>
    </row>
    <row r="12" spans="2:28" ht="30" customHeight="1" x14ac:dyDescent="0.3">
      <c r="B12" s="119" t="s">
        <v>71</v>
      </c>
      <c r="C12" s="152">
        <v>103</v>
      </c>
      <c r="D12" s="162">
        <v>0.25879396984924602</v>
      </c>
      <c r="E12" s="152">
        <v>295</v>
      </c>
      <c r="F12" s="162">
        <v>0.74120603015075404</v>
      </c>
      <c r="G12" s="152" t="s">
        <v>429</v>
      </c>
      <c r="H12" s="152" t="s">
        <v>429</v>
      </c>
      <c r="I12" s="152">
        <v>107</v>
      </c>
      <c r="J12" s="162">
        <v>0.236203090507726</v>
      </c>
      <c r="K12" s="152">
        <v>346</v>
      </c>
      <c r="L12" s="162">
        <v>0.76379690949227397</v>
      </c>
      <c r="M12" s="152" t="s">
        <v>429</v>
      </c>
      <c r="N12" s="152" t="s">
        <v>429</v>
      </c>
      <c r="O12" s="92"/>
      <c r="P12" s="92"/>
      <c r="Q12" s="92"/>
      <c r="R12" s="92"/>
      <c r="S12" s="92"/>
      <c r="T12" s="92"/>
      <c r="U12" s="92"/>
      <c r="V12" s="92"/>
      <c r="W12" s="92"/>
      <c r="X12" s="92"/>
      <c r="Y12" s="92"/>
      <c r="Z12" s="92"/>
      <c r="AA12" s="92"/>
      <c r="AB12" s="92"/>
    </row>
    <row r="13" spans="2:28" ht="30" customHeight="1" x14ac:dyDescent="0.3">
      <c r="B13" s="119" t="s">
        <v>66</v>
      </c>
      <c r="C13" s="152">
        <v>20</v>
      </c>
      <c r="D13" s="162">
        <v>0.198019801980198</v>
      </c>
      <c r="E13" s="152">
        <v>81</v>
      </c>
      <c r="F13" s="162">
        <v>0.80198019801980203</v>
      </c>
      <c r="G13" s="152" t="s">
        <v>429</v>
      </c>
      <c r="H13" s="152" t="s">
        <v>429</v>
      </c>
      <c r="I13" s="152">
        <v>25</v>
      </c>
      <c r="J13" s="162">
        <v>0.22522522522522501</v>
      </c>
      <c r="K13" s="152">
        <v>86</v>
      </c>
      <c r="L13" s="162">
        <v>0.77477477477477497</v>
      </c>
      <c r="M13" s="152" t="s">
        <v>429</v>
      </c>
      <c r="N13" s="152" t="s">
        <v>429</v>
      </c>
      <c r="O13" s="92"/>
      <c r="P13" s="92"/>
      <c r="Q13" s="92"/>
      <c r="R13" s="92"/>
      <c r="S13" s="92"/>
      <c r="T13" s="92"/>
      <c r="U13" s="92"/>
      <c r="V13" s="92"/>
      <c r="W13" s="92"/>
      <c r="X13" s="92"/>
      <c r="Y13" s="92"/>
      <c r="Z13" s="92"/>
      <c r="AA13" s="92"/>
      <c r="AB13" s="92"/>
    </row>
    <row r="14" spans="2:28" ht="30" customHeight="1" x14ac:dyDescent="0.3">
      <c r="B14" s="119" t="s">
        <v>69</v>
      </c>
      <c r="C14" s="152">
        <v>26</v>
      </c>
      <c r="D14" s="162">
        <v>0.5</v>
      </c>
      <c r="E14" s="152">
        <v>26</v>
      </c>
      <c r="F14" s="162">
        <v>0.5</v>
      </c>
      <c r="G14" s="152" t="s">
        <v>429</v>
      </c>
      <c r="H14" s="152" t="s">
        <v>429</v>
      </c>
      <c r="I14" s="152">
        <v>29</v>
      </c>
      <c r="J14" s="162">
        <v>0.53703703703703698</v>
      </c>
      <c r="K14" s="152">
        <v>25</v>
      </c>
      <c r="L14" s="162">
        <v>0.46296296296296302</v>
      </c>
      <c r="M14" s="152" t="s">
        <v>429</v>
      </c>
      <c r="N14" s="152" t="s">
        <v>429</v>
      </c>
      <c r="O14" s="92"/>
      <c r="P14" s="92"/>
      <c r="Q14" s="92"/>
      <c r="R14" s="92"/>
      <c r="S14" s="92"/>
      <c r="T14" s="92"/>
      <c r="U14" s="92"/>
      <c r="V14" s="92"/>
      <c r="W14" s="92"/>
      <c r="X14" s="92"/>
      <c r="Y14" s="92"/>
      <c r="Z14" s="92"/>
      <c r="AA14" s="92"/>
      <c r="AB14" s="92"/>
    </row>
    <row r="15" spans="2:28" ht="30" customHeight="1" x14ac:dyDescent="0.3">
      <c r="B15" s="119" t="s">
        <v>65</v>
      </c>
      <c r="C15" s="152">
        <v>17</v>
      </c>
      <c r="D15" s="162">
        <v>0.34</v>
      </c>
      <c r="E15" s="152">
        <v>33</v>
      </c>
      <c r="F15" s="162">
        <v>0.66</v>
      </c>
      <c r="G15" s="152" t="s">
        <v>429</v>
      </c>
      <c r="H15" s="152" t="s">
        <v>429</v>
      </c>
      <c r="I15" s="152">
        <v>17</v>
      </c>
      <c r="J15" s="162">
        <v>0.34</v>
      </c>
      <c r="K15" s="152">
        <v>33</v>
      </c>
      <c r="L15" s="162">
        <v>0.66</v>
      </c>
      <c r="M15" s="152" t="s">
        <v>429</v>
      </c>
      <c r="N15" s="152" t="s">
        <v>429</v>
      </c>
      <c r="O15" s="92"/>
      <c r="P15" s="92"/>
      <c r="Q15" s="92"/>
      <c r="R15" s="92"/>
      <c r="S15" s="92"/>
      <c r="T15" s="92"/>
      <c r="U15" s="92"/>
      <c r="V15" s="92"/>
      <c r="W15" s="92"/>
      <c r="X15" s="92"/>
      <c r="Y15" s="92"/>
      <c r="Z15" s="92"/>
      <c r="AA15" s="92"/>
      <c r="AB15" s="92"/>
    </row>
    <row r="16" spans="2:28" ht="30" customHeight="1" x14ac:dyDescent="0.3">
      <c r="B16" s="119" t="s">
        <v>102</v>
      </c>
      <c r="C16" s="152">
        <v>6</v>
      </c>
      <c r="D16" s="162">
        <v>0.31578947368421101</v>
      </c>
      <c r="E16" s="152">
        <v>13</v>
      </c>
      <c r="F16" s="162">
        <v>0.68421052631578905</v>
      </c>
      <c r="G16" s="152" t="s">
        <v>429</v>
      </c>
      <c r="H16" s="152" t="s">
        <v>429</v>
      </c>
      <c r="I16" s="152">
        <v>6</v>
      </c>
      <c r="J16" s="162">
        <v>0.26086956521739102</v>
      </c>
      <c r="K16" s="152">
        <v>17</v>
      </c>
      <c r="L16" s="162">
        <v>0.73913043478260898</v>
      </c>
      <c r="M16" s="152" t="s">
        <v>429</v>
      </c>
      <c r="N16" s="152" t="s">
        <v>429</v>
      </c>
      <c r="O16" s="92"/>
      <c r="P16" s="92"/>
      <c r="Q16" s="92"/>
      <c r="R16" s="92"/>
      <c r="S16" s="92"/>
      <c r="T16" s="92"/>
      <c r="U16" s="92"/>
      <c r="V16" s="92"/>
      <c r="W16" s="92"/>
      <c r="X16" s="92"/>
      <c r="Y16" s="92"/>
      <c r="Z16" s="92"/>
      <c r="AA16" s="92"/>
      <c r="AB16" s="92"/>
    </row>
    <row r="17" spans="2:28" ht="30" customHeight="1" x14ac:dyDescent="0.3">
      <c r="B17" s="119" t="s">
        <v>70</v>
      </c>
      <c r="C17" s="152">
        <v>9</v>
      </c>
      <c r="D17" s="162">
        <v>0.36</v>
      </c>
      <c r="E17" s="152">
        <v>16</v>
      </c>
      <c r="F17" s="162">
        <v>0.64</v>
      </c>
      <c r="G17" s="152" t="s">
        <v>429</v>
      </c>
      <c r="H17" s="152" t="s">
        <v>429</v>
      </c>
      <c r="I17" s="152">
        <v>8</v>
      </c>
      <c r="J17" s="162">
        <v>0.33333333333333298</v>
      </c>
      <c r="K17" s="152">
        <v>16</v>
      </c>
      <c r="L17" s="162">
        <v>0.66666666666666696</v>
      </c>
      <c r="M17" s="152" t="s">
        <v>429</v>
      </c>
      <c r="N17" s="152" t="s">
        <v>429</v>
      </c>
      <c r="O17" s="92"/>
      <c r="P17" s="92"/>
      <c r="Q17" s="92"/>
      <c r="R17" s="92"/>
      <c r="S17" s="92"/>
      <c r="T17" s="92"/>
      <c r="U17" s="92"/>
      <c r="V17" s="92"/>
      <c r="W17" s="92"/>
      <c r="X17" s="92"/>
      <c r="Y17" s="92"/>
      <c r="Z17" s="92"/>
      <c r="AA17" s="92"/>
      <c r="AB17" s="92"/>
    </row>
    <row r="18" spans="2:28" ht="30" customHeight="1" x14ac:dyDescent="0.3">
      <c r="B18" s="119" t="s">
        <v>68</v>
      </c>
      <c r="C18" s="152">
        <v>0</v>
      </c>
      <c r="D18" s="152">
        <v>0</v>
      </c>
      <c r="E18" s="152">
        <v>0</v>
      </c>
      <c r="F18" s="152">
        <v>0</v>
      </c>
      <c r="G18" s="152" t="s">
        <v>429</v>
      </c>
      <c r="H18" s="152" t="s">
        <v>429</v>
      </c>
      <c r="I18" s="152">
        <v>15</v>
      </c>
      <c r="J18" s="162">
        <v>0.02</v>
      </c>
      <c r="K18" s="152">
        <v>18</v>
      </c>
      <c r="L18" s="162">
        <v>0.01</v>
      </c>
      <c r="M18" s="152" t="s">
        <v>429</v>
      </c>
      <c r="N18" s="152" t="s">
        <v>429</v>
      </c>
      <c r="O18" s="92"/>
      <c r="P18" s="92"/>
      <c r="Q18" s="92"/>
      <c r="R18" s="92"/>
      <c r="S18" s="92"/>
      <c r="T18" s="92"/>
      <c r="U18" s="92"/>
      <c r="V18" s="92"/>
      <c r="W18" s="92"/>
      <c r="X18" s="92"/>
      <c r="Y18" s="92"/>
      <c r="Z18" s="92"/>
      <c r="AA18" s="92"/>
      <c r="AB18" s="92"/>
    </row>
    <row r="19" spans="2:28" ht="30" customHeight="1" x14ac:dyDescent="0.3">
      <c r="B19" s="177" t="s">
        <v>54</v>
      </c>
      <c r="C19" s="147">
        <v>812</v>
      </c>
      <c r="D19" s="148">
        <v>0.32337714058144201</v>
      </c>
      <c r="E19" s="147">
        <v>1699</v>
      </c>
      <c r="F19" s="148">
        <v>0.67662285941855804</v>
      </c>
      <c r="G19" s="147" t="s">
        <v>430</v>
      </c>
      <c r="H19" s="147" t="s">
        <v>430</v>
      </c>
      <c r="I19" s="147">
        <v>842</v>
      </c>
      <c r="J19" s="148">
        <v>0.31618475403680102</v>
      </c>
      <c r="K19" s="147">
        <v>1821</v>
      </c>
      <c r="L19" s="148">
        <v>0.68381524596319898</v>
      </c>
      <c r="M19" s="147" t="s">
        <v>430</v>
      </c>
      <c r="N19" s="147" t="s">
        <v>430</v>
      </c>
      <c r="O19" s="92"/>
      <c r="P19" s="92"/>
      <c r="Q19" s="92"/>
      <c r="R19" s="92"/>
      <c r="S19" s="92"/>
      <c r="T19" s="92"/>
      <c r="U19" s="92"/>
      <c r="V19" s="92"/>
      <c r="W19" s="92"/>
      <c r="X19" s="92"/>
      <c r="Y19" s="92"/>
      <c r="Z19" s="92"/>
      <c r="AA19" s="92"/>
      <c r="AB19" s="92"/>
    </row>
    <row r="20" spans="2:28" ht="43" customHeight="1" x14ac:dyDescent="0.3">
      <c r="B20" s="709" t="s">
        <v>431</v>
      </c>
      <c r="C20" s="709"/>
      <c r="D20" s="709"/>
      <c r="E20" s="709"/>
      <c r="F20" s="709"/>
      <c r="G20" s="709"/>
      <c r="H20" s="709"/>
      <c r="I20" s="709"/>
      <c r="J20" s="709"/>
      <c r="K20" s="709"/>
      <c r="L20" s="709"/>
      <c r="M20" s="709"/>
      <c r="N20" s="709"/>
      <c r="O20" s="92"/>
      <c r="P20" s="92"/>
      <c r="Q20" s="92"/>
      <c r="R20" s="92"/>
      <c r="S20" s="92"/>
      <c r="T20" s="92"/>
      <c r="U20" s="92"/>
      <c r="V20" s="92"/>
      <c r="W20" s="92"/>
      <c r="X20" s="92"/>
      <c r="Y20" s="92"/>
      <c r="Z20" s="92"/>
      <c r="AA20" s="92"/>
      <c r="AB20" s="92"/>
    </row>
    <row r="21" spans="2:28" ht="38.5" customHeight="1" x14ac:dyDescent="0.45">
      <c r="B21" s="96" t="s">
        <v>449</v>
      </c>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row>
    <row r="22" spans="2:28" ht="23.15" customHeight="1" thickBot="1" x14ac:dyDescent="0.35">
      <c r="B22" s="99"/>
      <c r="C22" s="667">
        <v>2025</v>
      </c>
      <c r="D22" s="667"/>
      <c r="E22" s="667"/>
      <c r="F22" s="667"/>
      <c r="G22" s="667"/>
      <c r="H22" s="667">
        <v>2024</v>
      </c>
      <c r="I22" s="667"/>
      <c r="J22" s="667"/>
      <c r="K22" s="667"/>
      <c r="L22" s="667"/>
      <c r="M22" s="667"/>
      <c r="N22" s="667"/>
      <c r="O22" s="92"/>
      <c r="P22" s="698"/>
      <c r="Q22" s="667">
        <v>2025</v>
      </c>
      <c r="R22" s="667"/>
      <c r="S22" s="667"/>
      <c r="T22" s="667"/>
      <c r="U22" s="667">
        <v>2024</v>
      </c>
      <c r="V22" s="667"/>
      <c r="W22" s="667"/>
      <c r="X22" s="667"/>
      <c r="Y22" s="92"/>
      <c r="Z22" s="92"/>
      <c r="AA22" s="92"/>
      <c r="AB22" s="92"/>
    </row>
    <row r="23" spans="2:28" ht="34.5" customHeight="1" x14ac:dyDescent="0.35">
      <c r="B23" s="616"/>
      <c r="C23" s="332" t="s">
        <v>432</v>
      </c>
      <c r="D23" s="332" t="s">
        <v>87</v>
      </c>
      <c r="E23" s="332" t="s">
        <v>97</v>
      </c>
      <c r="F23" s="332" t="s">
        <v>87</v>
      </c>
      <c r="G23" s="332" t="s">
        <v>433</v>
      </c>
      <c r="H23" s="332" t="s">
        <v>87</v>
      </c>
      <c r="I23" s="332" t="s">
        <v>432</v>
      </c>
      <c r="J23" s="332" t="s">
        <v>87</v>
      </c>
      <c r="K23" s="332" t="s">
        <v>97</v>
      </c>
      <c r="L23" s="332" t="s">
        <v>87</v>
      </c>
      <c r="M23" s="332" t="s">
        <v>433</v>
      </c>
      <c r="N23" s="332" t="s">
        <v>87</v>
      </c>
      <c r="O23" s="92"/>
      <c r="P23" s="698"/>
      <c r="Q23" s="332" t="s">
        <v>98</v>
      </c>
      <c r="R23" s="332" t="s">
        <v>87</v>
      </c>
      <c r="S23" s="332" t="s">
        <v>99</v>
      </c>
      <c r="T23" s="332" t="s">
        <v>87</v>
      </c>
      <c r="U23" s="332" t="s">
        <v>98</v>
      </c>
      <c r="V23" s="332" t="s">
        <v>87</v>
      </c>
      <c r="W23" s="332" t="s">
        <v>99</v>
      </c>
      <c r="X23" s="332" t="s">
        <v>87</v>
      </c>
      <c r="Y23" s="92"/>
      <c r="Z23" s="92"/>
      <c r="AA23" s="92"/>
      <c r="AB23" s="92"/>
    </row>
    <row r="24" spans="2:28" ht="23.5" customHeight="1" x14ac:dyDescent="0.35">
      <c r="B24" s="333"/>
      <c r="C24" s="310" t="s">
        <v>4</v>
      </c>
      <c r="D24" s="310" t="s">
        <v>87</v>
      </c>
      <c r="E24" s="310" t="s">
        <v>4</v>
      </c>
      <c r="F24" s="310" t="s">
        <v>87</v>
      </c>
      <c r="G24" s="310" t="s">
        <v>4</v>
      </c>
      <c r="H24" s="310" t="s">
        <v>87</v>
      </c>
      <c r="I24" s="310" t="s">
        <v>4</v>
      </c>
      <c r="J24" s="310" t="s">
        <v>87</v>
      </c>
      <c r="K24" s="310" t="s">
        <v>4</v>
      </c>
      <c r="L24" s="310" t="s">
        <v>87</v>
      </c>
      <c r="M24" s="310" t="s">
        <v>4</v>
      </c>
      <c r="N24" s="310" t="s">
        <v>87</v>
      </c>
      <c r="O24" s="92"/>
      <c r="P24" s="711"/>
      <c r="Q24" s="310" t="s">
        <v>4</v>
      </c>
      <c r="R24" s="310" t="s">
        <v>87</v>
      </c>
      <c r="S24" s="310" t="s">
        <v>4</v>
      </c>
      <c r="T24" s="310" t="s">
        <v>87</v>
      </c>
      <c r="U24" s="310" t="s">
        <v>4</v>
      </c>
      <c r="V24" s="310" t="s">
        <v>87</v>
      </c>
      <c r="W24" s="310" t="s">
        <v>4</v>
      </c>
      <c r="X24" s="310" t="s">
        <v>87</v>
      </c>
      <c r="Y24" s="92"/>
      <c r="Z24" s="92"/>
      <c r="AA24" s="92"/>
      <c r="AB24" s="92"/>
    </row>
    <row r="25" spans="2:28" ht="29.5" customHeight="1" x14ac:dyDescent="0.3">
      <c r="B25" s="186" t="s">
        <v>88</v>
      </c>
      <c r="C25" s="186"/>
      <c r="D25" s="186"/>
      <c r="E25" s="334"/>
      <c r="F25" s="334"/>
      <c r="G25" s="186"/>
      <c r="H25" s="186"/>
      <c r="I25" s="186"/>
      <c r="J25" s="186"/>
      <c r="K25" s="186"/>
      <c r="L25" s="186"/>
      <c r="M25" s="186"/>
      <c r="N25" s="186"/>
      <c r="O25" s="92"/>
      <c r="P25" s="177" t="s">
        <v>88</v>
      </c>
      <c r="Q25" s="119"/>
      <c r="R25" s="119"/>
      <c r="S25" s="119"/>
      <c r="T25" s="335"/>
      <c r="U25" s="119"/>
      <c r="V25" s="119"/>
      <c r="W25" s="119"/>
      <c r="X25" s="119"/>
      <c r="Y25" s="92"/>
      <c r="Z25" s="92"/>
      <c r="AA25" s="92"/>
      <c r="AB25" s="92"/>
    </row>
    <row r="26" spans="2:28" ht="29.5" customHeight="1" x14ac:dyDescent="0.3">
      <c r="B26" s="119" t="s">
        <v>89</v>
      </c>
      <c r="C26" s="152">
        <v>807</v>
      </c>
      <c r="D26" s="162">
        <v>0.32138590203106299</v>
      </c>
      <c r="E26" s="152">
        <v>5</v>
      </c>
      <c r="F26" s="152">
        <v>0</v>
      </c>
      <c r="G26" s="152">
        <v>0</v>
      </c>
      <c r="H26" s="152">
        <v>0</v>
      </c>
      <c r="I26" s="152">
        <v>836</v>
      </c>
      <c r="J26" s="162">
        <v>0.31</v>
      </c>
      <c r="K26" s="336">
        <v>6</v>
      </c>
      <c r="L26" s="152">
        <v>0</v>
      </c>
      <c r="M26" s="152">
        <v>0</v>
      </c>
      <c r="N26" s="152">
        <v>0</v>
      </c>
      <c r="O26" s="92"/>
      <c r="P26" s="119" t="s">
        <v>89</v>
      </c>
      <c r="Q26" s="152">
        <v>765</v>
      </c>
      <c r="R26" s="162">
        <v>0.3</v>
      </c>
      <c r="S26" s="152">
        <v>47</v>
      </c>
      <c r="T26" s="162">
        <v>0.02</v>
      </c>
      <c r="U26" s="152">
        <v>836</v>
      </c>
      <c r="V26" s="162">
        <v>0.31</v>
      </c>
      <c r="W26" s="337">
        <v>6</v>
      </c>
      <c r="X26" s="162" t="s">
        <v>436</v>
      </c>
      <c r="Y26" s="92"/>
      <c r="Z26" s="92"/>
      <c r="AA26" s="92"/>
      <c r="AB26" s="92"/>
    </row>
    <row r="27" spans="2:28" ht="29.5" customHeight="1" x14ac:dyDescent="0.3">
      <c r="B27" s="119" t="s">
        <v>90</v>
      </c>
      <c r="C27" s="152">
        <v>1687</v>
      </c>
      <c r="D27" s="162">
        <v>0.67184388689764996</v>
      </c>
      <c r="E27" s="152">
        <v>12</v>
      </c>
      <c r="F27" s="162">
        <v>0.01</v>
      </c>
      <c r="G27" s="152">
        <v>0</v>
      </c>
      <c r="H27" s="152">
        <v>0</v>
      </c>
      <c r="I27" s="152">
        <v>1806</v>
      </c>
      <c r="J27" s="162">
        <v>0.68</v>
      </c>
      <c r="K27" s="336">
        <v>15</v>
      </c>
      <c r="L27" s="162">
        <v>5.63274502440856E-3</v>
      </c>
      <c r="M27" s="152">
        <v>0</v>
      </c>
      <c r="N27" s="152">
        <v>0</v>
      </c>
      <c r="O27" s="92"/>
      <c r="P27" s="119" t="s">
        <v>90</v>
      </c>
      <c r="Q27" s="152">
        <v>1676</v>
      </c>
      <c r="R27" s="162">
        <v>0.67</v>
      </c>
      <c r="S27" s="152">
        <v>23</v>
      </c>
      <c r="T27" s="162">
        <v>0.01</v>
      </c>
      <c r="U27" s="152">
        <v>1806</v>
      </c>
      <c r="V27" s="162">
        <v>0.68357305071915198</v>
      </c>
      <c r="W27" s="337">
        <v>15</v>
      </c>
      <c r="X27" s="162" t="s">
        <v>442</v>
      </c>
      <c r="Y27" s="92"/>
      <c r="Z27" s="92"/>
      <c r="AA27" s="92"/>
      <c r="AB27" s="92"/>
    </row>
    <row r="28" spans="2:28" ht="29.5" customHeight="1" x14ac:dyDescent="0.3">
      <c r="B28" s="119" t="s">
        <v>217</v>
      </c>
      <c r="C28" s="152" t="s">
        <v>429</v>
      </c>
      <c r="D28" s="162" t="s">
        <v>429</v>
      </c>
      <c r="E28" s="162" t="s">
        <v>429</v>
      </c>
      <c r="F28" s="152" t="s">
        <v>429</v>
      </c>
      <c r="G28" s="152">
        <v>0</v>
      </c>
      <c r="H28" s="152">
        <v>0</v>
      </c>
      <c r="I28" s="152" t="s">
        <v>429</v>
      </c>
      <c r="J28" s="162" t="s">
        <v>429</v>
      </c>
      <c r="K28" s="336" t="s">
        <v>429</v>
      </c>
      <c r="L28" s="162" t="s">
        <v>429</v>
      </c>
      <c r="M28" s="152">
        <v>0</v>
      </c>
      <c r="N28" s="152">
        <v>0</v>
      </c>
      <c r="O28" s="92"/>
      <c r="P28" s="119" t="s">
        <v>217</v>
      </c>
      <c r="Q28" s="152" t="s">
        <v>429</v>
      </c>
      <c r="R28" s="162" t="s">
        <v>429</v>
      </c>
      <c r="S28" s="152" t="s">
        <v>429</v>
      </c>
      <c r="T28" s="162" t="s">
        <v>429</v>
      </c>
      <c r="U28" s="152" t="s">
        <v>429</v>
      </c>
      <c r="V28" s="162" t="s">
        <v>429</v>
      </c>
      <c r="W28" s="337" t="s">
        <v>429</v>
      </c>
      <c r="X28" s="162" t="s">
        <v>429</v>
      </c>
      <c r="Y28" s="92"/>
      <c r="Z28" s="92"/>
      <c r="AA28" s="92"/>
      <c r="AB28" s="92"/>
    </row>
    <row r="29" spans="2:28" ht="29.5" customHeight="1" x14ac:dyDescent="0.3">
      <c r="B29" s="119" t="s">
        <v>434</v>
      </c>
      <c r="C29" s="152" t="s">
        <v>429</v>
      </c>
      <c r="D29" s="162" t="s">
        <v>429</v>
      </c>
      <c r="E29" s="162" t="s">
        <v>429</v>
      </c>
      <c r="F29" s="152" t="s">
        <v>429</v>
      </c>
      <c r="G29" s="152">
        <v>0</v>
      </c>
      <c r="H29" s="152">
        <v>0</v>
      </c>
      <c r="I29" s="152" t="s">
        <v>429</v>
      </c>
      <c r="J29" s="162" t="s">
        <v>429</v>
      </c>
      <c r="K29" s="336" t="s">
        <v>429</v>
      </c>
      <c r="L29" s="162" t="s">
        <v>429</v>
      </c>
      <c r="M29" s="152">
        <v>0</v>
      </c>
      <c r="N29" s="152">
        <v>0</v>
      </c>
      <c r="O29" s="92"/>
      <c r="P29" s="119" t="s">
        <v>434</v>
      </c>
      <c r="Q29" s="152" t="s">
        <v>429</v>
      </c>
      <c r="R29" s="162" t="s">
        <v>429</v>
      </c>
      <c r="S29" s="152" t="s">
        <v>429</v>
      </c>
      <c r="T29" s="162" t="s">
        <v>429</v>
      </c>
      <c r="U29" s="152" t="s">
        <v>429</v>
      </c>
      <c r="V29" s="162" t="s">
        <v>429</v>
      </c>
      <c r="W29" s="337" t="s">
        <v>429</v>
      </c>
      <c r="X29" s="162" t="s">
        <v>429</v>
      </c>
      <c r="Y29" s="92"/>
      <c r="Z29" s="92"/>
      <c r="AA29" s="92"/>
      <c r="AB29" s="92"/>
    </row>
    <row r="30" spans="2:28" ht="29.5" customHeight="1" x14ac:dyDescent="0.3">
      <c r="B30" s="119" t="s">
        <v>54</v>
      </c>
      <c r="C30" s="152">
        <v>2494</v>
      </c>
      <c r="D30" s="162">
        <v>0.99322978892871405</v>
      </c>
      <c r="E30" s="152">
        <v>17</v>
      </c>
      <c r="F30" s="162">
        <v>0.01</v>
      </c>
      <c r="G30" s="152">
        <v>0</v>
      </c>
      <c r="H30" s="152">
        <v>0</v>
      </c>
      <c r="I30" s="152">
        <v>2642</v>
      </c>
      <c r="J30" s="162">
        <v>0.99</v>
      </c>
      <c r="K30" s="336">
        <v>21</v>
      </c>
      <c r="L30" s="162">
        <v>0.01</v>
      </c>
      <c r="M30" s="152">
        <v>0</v>
      </c>
      <c r="N30" s="152">
        <v>0</v>
      </c>
      <c r="O30" s="92"/>
      <c r="P30" s="119" t="s">
        <v>54</v>
      </c>
      <c r="Q30" s="152">
        <v>2441</v>
      </c>
      <c r="R30" s="162">
        <v>0.97</v>
      </c>
      <c r="S30" s="152">
        <v>70</v>
      </c>
      <c r="T30" s="162">
        <v>0.03</v>
      </c>
      <c r="U30" s="152">
        <v>2642</v>
      </c>
      <c r="V30" s="162">
        <v>0.99</v>
      </c>
      <c r="W30" s="337">
        <v>21</v>
      </c>
      <c r="X30" s="162">
        <v>0.01</v>
      </c>
      <c r="Y30" s="92"/>
      <c r="Z30" s="92"/>
      <c r="AA30" s="92"/>
      <c r="AB30" s="92"/>
    </row>
    <row r="31" spans="2:28" ht="29.5" customHeight="1" x14ac:dyDescent="0.3">
      <c r="B31" s="177" t="s">
        <v>100</v>
      </c>
      <c r="C31" s="147"/>
      <c r="D31" s="148"/>
      <c r="E31" s="147"/>
      <c r="F31" s="148"/>
      <c r="G31" s="147"/>
      <c r="H31" s="147"/>
      <c r="I31" s="147"/>
      <c r="J31" s="148"/>
      <c r="K31" s="338"/>
      <c r="L31" s="148"/>
      <c r="M31" s="147"/>
      <c r="N31" s="148"/>
      <c r="O31" s="92"/>
      <c r="P31" s="177" t="s">
        <v>100</v>
      </c>
      <c r="Q31" s="152"/>
      <c r="R31" s="162"/>
      <c r="S31" s="152"/>
      <c r="T31" s="162"/>
      <c r="U31" s="152"/>
      <c r="V31" s="162"/>
      <c r="W31" s="337"/>
      <c r="X31" s="162"/>
      <c r="Y31" s="92"/>
      <c r="Z31" s="92"/>
      <c r="AA31" s="92"/>
      <c r="AB31" s="92"/>
    </row>
    <row r="32" spans="2:28" ht="29.5" customHeight="1" x14ac:dyDescent="0.3">
      <c r="B32" s="119" t="s">
        <v>64</v>
      </c>
      <c r="C32" s="152">
        <v>320</v>
      </c>
      <c r="D32" s="162">
        <v>0.12</v>
      </c>
      <c r="E32" s="152">
        <v>2</v>
      </c>
      <c r="F32" s="288" t="s">
        <v>435</v>
      </c>
      <c r="G32" s="152">
        <v>0</v>
      </c>
      <c r="H32" s="152">
        <v>0</v>
      </c>
      <c r="I32" s="152">
        <v>282</v>
      </c>
      <c r="J32" s="162">
        <v>0.1</v>
      </c>
      <c r="K32" s="152">
        <v>0</v>
      </c>
      <c r="L32" s="152">
        <v>0</v>
      </c>
      <c r="M32" s="152">
        <v>0</v>
      </c>
      <c r="N32" s="152">
        <v>0</v>
      </c>
      <c r="O32" s="92"/>
      <c r="P32" s="119" t="s">
        <v>64</v>
      </c>
      <c r="Q32" s="152">
        <v>317</v>
      </c>
      <c r="R32" s="162">
        <v>0.13</v>
      </c>
      <c r="S32" s="152">
        <v>5</v>
      </c>
      <c r="T32" s="339" t="s">
        <v>437</v>
      </c>
      <c r="U32" s="152">
        <v>282</v>
      </c>
      <c r="V32" s="162">
        <v>0.106737320211961</v>
      </c>
      <c r="W32" s="337">
        <v>0</v>
      </c>
      <c r="X32" s="162">
        <v>0</v>
      </c>
      <c r="Y32" s="92"/>
      <c r="Z32" s="92"/>
      <c r="AA32" s="92"/>
      <c r="AB32" s="92"/>
    </row>
    <row r="33" spans="2:28" ht="29.5" customHeight="1" x14ac:dyDescent="0.3">
      <c r="B33" s="119" t="s">
        <v>63</v>
      </c>
      <c r="C33" s="152">
        <v>232</v>
      </c>
      <c r="D33" s="162">
        <v>9.2393468737554801E-2</v>
      </c>
      <c r="E33" s="152">
        <v>0</v>
      </c>
      <c r="F33" s="152">
        <v>0</v>
      </c>
      <c r="G33" s="152">
        <v>0</v>
      </c>
      <c r="H33" s="152">
        <v>0</v>
      </c>
      <c r="I33" s="152">
        <v>232</v>
      </c>
      <c r="J33" s="162">
        <v>0.09</v>
      </c>
      <c r="K33" s="152">
        <v>0</v>
      </c>
      <c r="L33" s="152">
        <v>0</v>
      </c>
      <c r="M33" s="152">
        <v>0</v>
      </c>
      <c r="N33" s="152">
        <v>0</v>
      </c>
      <c r="O33" s="92"/>
      <c r="P33" s="119" t="s">
        <v>63</v>
      </c>
      <c r="Q33" s="152">
        <v>228</v>
      </c>
      <c r="R33" s="162">
        <v>0.09</v>
      </c>
      <c r="S33" s="152">
        <v>4</v>
      </c>
      <c r="T33" s="339" t="s">
        <v>437</v>
      </c>
      <c r="U33" s="152">
        <v>232</v>
      </c>
      <c r="V33" s="162">
        <v>8.78122634367903E-2</v>
      </c>
      <c r="W33" s="337">
        <v>0</v>
      </c>
      <c r="X33" s="162">
        <v>0</v>
      </c>
      <c r="Y33" s="92"/>
      <c r="Z33" s="92"/>
      <c r="AA33" s="92"/>
      <c r="AB33" s="92"/>
    </row>
    <row r="34" spans="2:28" ht="29.5" customHeight="1" x14ac:dyDescent="0.3">
      <c r="B34" s="119" t="s">
        <v>67</v>
      </c>
      <c r="C34" s="152">
        <v>258</v>
      </c>
      <c r="D34" s="162">
        <v>0.10274790919952199</v>
      </c>
      <c r="E34" s="152">
        <v>4</v>
      </c>
      <c r="F34" s="288" t="s">
        <v>436</v>
      </c>
      <c r="G34" s="152">
        <v>0</v>
      </c>
      <c r="H34" s="152">
        <v>0</v>
      </c>
      <c r="I34" s="152">
        <v>273</v>
      </c>
      <c r="J34" s="162">
        <v>0.10333080999242999</v>
      </c>
      <c r="K34" s="336">
        <v>3</v>
      </c>
      <c r="L34" s="162" t="s">
        <v>437</v>
      </c>
      <c r="M34" s="152">
        <v>0</v>
      </c>
      <c r="N34" s="152">
        <v>0</v>
      </c>
      <c r="O34" s="92"/>
      <c r="P34" s="119" t="s">
        <v>67</v>
      </c>
      <c r="Q34" s="152">
        <v>252</v>
      </c>
      <c r="R34" s="162">
        <v>0.1</v>
      </c>
      <c r="S34" s="152">
        <v>10</v>
      </c>
      <c r="T34" s="162" t="s">
        <v>439</v>
      </c>
      <c r="U34" s="152">
        <v>273</v>
      </c>
      <c r="V34" s="162">
        <v>0.10333080999242999</v>
      </c>
      <c r="W34" s="337">
        <v>3</v>
      </c>
      <c r="X34" s="162" t="s">
        <v>437</v>
      </c>
      <c r="Y34" s="92"/>
      <c r="Z34" s="92"/>
      <c r="AA34" s="92"/>
      <c r="AB34" s="92"/>
    </row>
    <row r="35" spans="2:28" ht="29.5" customHeight="1" x14ac:dyDescent="0.3">
      <c r="B35" s="119" t="s">
        <v>59</v>
      </c>
      <c r="C35" s="340">
        <v>1.048</v>
      </c>
      <c r="D35" s="162">
        <v>0.41736360015929902</v>
      </c>
      <c r="E35" s="152">
        <v>2</v>
      </c>
      <c r="F35" s="339">
        <v>1E-3</v>
      </c>
      <c r="G35" s="152">
        <v>0</v>
      </c>
      <c r="H35" s="152">
        <v>0</v>
      </c>
      <c r="I35" s="152">
        <v>1122</v>
      </c>
      <c r="J35" s="162">
        <v>0.424678274034822</v>
      </c>
      <c r="K35" s="336">
        <v>3</v>
      </c>
      <c r="L35" s="162" t="s">
        <v>437</v>
      </c>
      <c r="M35" s="152">
        <v>0</v>
      </c>
      <c r="N35" s="152">
        <v>0</v>
      </c>
      <c r="O35" s="92"/>
      <c r="P35" s="119" t="s">
        <v>59</v>
      </c>
      <c r="Q35" s="152">
        <v>1021</v>
      </c>
      <c r="R35" s="162">
        <v>0.41</v>
      </c>
      <c r="S35" s="152">
        <v>29</v>
      </c>
      <c r="T35" s="162" t="s">
        <v>440</v>
      </c>
      <c r="U35" s="152">
        <v>1122</v>
      </c>
      <c r="V35" s="162">
        <v>0.41</v>
      </c>
      <c r="W35" s="337">
        <v>3</v>
      </c>
      <c r="X35" s="162" t="s">
        <v>437</v>
      </c>
      <c r="Y35" s="92"/>
      <c r="Z35" s="92"/>
      <c r="AA35" s="92"/>
      <c r="AB35" s="92"/>
    </row>
    <row r="36" spans="2:28" ht="29.5" customHeight="1" x14ac:dyDescent="0.3">
      <c r="B36" s="119" t="s">
        <v>71</v>
      </c>
      <c r="C36" s="152">
        <v>398</v>
      </c>
      <c r="D36" s="162">
        <v>0.15850258861011501</v>
      </c>
      <c r="E36" s="152">
        <v>0</v>
      </c>
      <c r="F36" s="152">
        <v>0</v>
      </c>
      <c r="G36" s="152">
        <v>0</v>
      </c>
      <c r="H36" s="152">
        <v>0</v>
      </c>
      <c r="I36" s="152">
        <v>453</v>
      </c>
      <c r="J36" s="162">
        <v>0.17146101438304301</v>
      </c>
      <c r="K36" s="152">
        <v>0</v>
      </c>
      <c r="L36" s="152">
        <v>0</v>
      </c>
      <c r="M36" s="152">
        <v>0</v>
      </c>
      <c r="N36" s="152">
        <v>0</v>
      </c>
      <c r="O36" s="92"/>
      <c r="P36" s="119" t="s">
        <v>71</v>
      </c>
      <c r="Q36" s="152">
        <v>397</v>
      </c>
      <c r="R36" s="162">
        <v>0.15</v>
      </c>
      <c r="S36" s="152">
        <v>1</v>
      </c>
      <c r="T36" s="341">
        <v>0</v>
      </c>
      <c r="U36" s="152">
        <v>453</v>
      </c>
      <c r="V36" s="162">
        <v>0.17146101438304301</v>
      </c>
      <c r="W36" s="337">
        <v>0</v>
      </c>
      <c r="X36" s="162">
        <v>0</v>
      </c>
      <c r="Y36" s="92"/>
      <c r="Z36" s="92"/>
      <c r="AA36" s="92"/>
      <c r="AB36" s="92"/>
    </row>
    <row r="37" spans="2:28" ht="29.5" customHeight="1" x14ac:dyDescent="0.3">
      <c r="B37" s="119" t="s">
        <v>66</v>
      </c>
      <c r="C37" s="152">
        <v>92</v>
      </c>
      <c r="D37" s="162">
        <v>3.66387893269614E-2</v>
      </c>
      <c r="E37" s="152">
        <v>9</v>
      </c>
      <c r="F37" s="339">
        <v>5.0000000000000001E-3</v>
      </c>
      <c r="G37" s="152">
        <v>0</v>
      </c>
      <c r="H37" s="152">
        <v>0</v>
      </c>
      <c r="I37" s="152">
        <v>96</v>
      </c>
      <c r="J37" s="162">
        <v>3.6336109008326997E-2</v>
      </c>
      <c r="K37" s="336">
        <v>15</v>
      </c>
      <c r="L37" s="339">
        <v>6.0000000000000001E-3</v>
      </c>
      <c r="M37" s="152">
        <v>0</v>
      </c>
      <c r="N37" s="152">
        <v>0</v>
      </c>
      <c r="O37" s="92"/>
      <c r="P37" s="119" t="s">
        <v>66</v>
      </c>
      <c r="Q37" s="152">
        <v>84</v>
      </c>
      <c r="R37" s="162">
        <v>0.03</v>
      </c>
      <c r="S37" s="152">
        <v>17</v>
      </c>
      <c r="T37" s="162" t="s">
        <v>441</v>
      </c>
      <c r="U37" s="152">
        <v>96</v>
      </c>
      <c r="V37" s="162">
        <v>3.6336109008326997E-2</v>
      </c>
      <c r="W37" s="337">
        <v>15</v>
      </c>
      <c r="X37" s="342">
        <v>6.0000000000000001E-3</v>
      </c>
      <c r="Y37" s="92"/>
      <c r="Z37" s="92"/>
      <c r="AA37" s="92"/>
      <c r="AB37" s="92"/>
    </row>
    <row r="38" spans="2:28" ht="29.5" customHeight="1" x14ac:dyDescent="0.3">
      <c r="B38" s="119" t="s">
        <v>69</v>
      </c>
      <c r="C38" s="152">
        <v>52</v>
      </c>
      <c r="D38" s="162">
        <v>2.0708880923934699E-2</v>
      </c>
      <c r="E38" s="152">
        <v>0</v>
      </c>
      <c r="F38" s="152">
        <v>0</v>
      </c>
      <c r="G38" s="152">
        <v>0</v>
      </c>
      <c r="H38" s="152">
        <v>0</v>
      </c>
      <c r="I38" s="152">
        <v>54</v>
      </c>
      <c r="J38" s="162">
        <v>2.0439061317183999E-2</v>
      </c>
      <c r="K38" s="152">
        <v>0</v>
      </c>
      <c r="L38" s="152">
        <v>0</v>
      </c>
      <c r="M38" s="152">
        <v>0</v>
      </c>
      <c r="N38" s="152">
        <v>0</v>
      </c>
      <c r="O38" s="92"/>
      <c r="P38" s="119" t="s">
        <v>69</v>
      </c>
      <c r="Q38" s="152">
        <v>52</v>
      </c>
      <c r="R38" s="162">
        <v>0.02</v>
      </c>
      <c r="S38" s="152">
        <v>0</v>
      </c>
      <c r="T38" s="152">
        <v>0</v>
      </c>
      <c r="U38" s="152">
        <v>54</v>
      </c>
      <c r="V38" s="162">
        <v>2.0439061317183999E-2</v>
      </c>
      <c r="W38" s="337">
        <v>0</v>
      </c>
      <c r="X38" s="162">
        <v>0</v>
      </c>
      <c r="Y38" s="92"/>
      <c r="Z38" s="92"/>
      <c r="AA38" s="92"/>
      <c r="AB38" s="92"/>
    </row>
    <row r="39" spans="2:28" ht="29.5" customHeight="1" x14ac:dyDescent="0.3">
      <c r="B39" s="119" t="s">
        <v>65</v>
      </c>
      <c r="C39" s="152">
        <v>50</v>
      </c>
      <c r="D39" s="162">
        <v>1.9912385503783402E-2</v>
      </c>
      <c r="E39" s="152">
        <v>0</v>
      </c>
      <c r="F39" s="152">
        <v>0</v>
      </c>
      <c r="G39" s="152">
        <v>0</v>
      </c>
      <c r="H39" s="152">
        <v>0</v>
      </c>
      <c r="I39" s="152">
        <v>50</v>
      </c>
      <c r="J39" s="162">
        <v>1.8925056775170299E-2</v>
      </c>
      <c r="K39" s="152">
        <v>0</v>
      </c>
      <c r="L39" s="152">
        <v>0</v>
      </c>
      <c r="M39" s="152">
        <v>0</v>
      </c>
      <c r="N39" s="152">
        <v>0</v>
      </c>
      <c r="O39" s="92"/>
      <c r="P39" s="119" t="s">
        <v>65</v>
      </c>
      <c r="Q39" s="152">
        <v>47</v>
      </c>
      <c r="R39" s="162">
        <v>0.02</v>
      </c>
      <c r="S39" s="152">
        <v>3</v>
      </c>
      <c r="T39" s="162" t="s">
        <v>435</v>
      </c>
      <c r="U39" s="152">
        <v>50</v>
      </c>
      <c r="V39" s="162">
        <v>1.8925056775170299E-2</v>
      </c>
      <c r="W39" s="337">
        <v>0</v>
      </c>
      <c r="X39" s="162">
        <v>0</v>
      </c>
      <c r="Y39" s="92"/>
      <c r="Z39" s="92"/>
      <c r="AA39" s="92"/>
      <c r="AB39" s="92"/>
    </row>
    <row r="40" spans="2:28" ht="29.5" customHeight="1" x14ac:dyDescent="0.3">
      <c r="B40" s="119" t="s">
        <v>102</v>
      </c>
      <c r="C40" s="152">
        <v>19</v>
      </c>
      <c r="D40" s="162">
        <v>7.5667064914376704E-3</v>
      </c>
      <c r="E40" s="152">
        <v>0</v>
      </c>
      <c r="F40" s="152">
        <v>0</v>
      </c>
      <c r="G40" s="152">
        <v>0</v>
      </c>
      <c r="H40" s="152">
        <v>0</v>
      </c>
      <c r="I40" s="152">
        <v>23</v>
      </c>
      <c r="J40" s="162">
        <v>8.7055261165783493E-3</v>
      </c>
      <c r="K40" s="152">
        <v>0</v>
      </c>
      <c r="L40" s="152">
        <v>0</v>
      </c>
      <c r="M40" s="152">
        <v>0</v>
      </c>
      <c r="N40" s="152">
        <v>0</v>
      </c>
      <c r="O40" s="92"/>
      <c r="P40" s="119" t="s">
        <v>102</v>
      </c>
      <c r="Q40" s="152">
        <v>18</v>
      </c>
      <c r="R40" s="162">
        <v>0.01</v>
      </c>
      <c r="S40" s="152">
        <v>1</v>
      </c>
      <c r="T40" s="152">
        <v>0</v>
      </c>
      <c r="U40" s="152">
        <v>23</v>
      </c>
      <c r="V40" s="162">
        <v>8.7055261165783493E-3</v>
      </c>
      <c r="W40" s="337">
        <v>0</v>
      </c>
      <c r="X40" s="162">
        <v>0</v>
      </c>
      <c r="Y40" s="92"/>
      <c r="Z40" s="92"/>
      <c r="AA40" s="92"/>
      <c r="AB40" s="92"/>
    </row>
    <row r="41" spans="2:28" ht="29.5" customHeight="1" x14ac:dyDescent="0.3">
      <c r="B41" s="119" t="s">
        <v>70</v>
      </c>
      <c r="C41" s="152">
        <v>25</v>
      </c>
      <c r="D41" s="162">
        <v>9.95619275189168E-3</v>
      </c>
      <c r="E41" s="152">
        <v>0</v>
      </c>
      <c r="F41" s="152">
        <v>0</v>
      </c>
      <c r="G41" s="152">
        <v>0</v>
      </c>
      <c r="H41" s="152">
        <v>0</v>
      </c>
      <c r="I41" s="152">
        <v>24</v>
      </c>
      <c r="J41" s="162">
        <v>9.0840272520817597E-3</v>
      </c>
      <c r="K41" s="152">
        <v>0</v>
      </c>
      <c r="L41" s="152">
        <v>0</v>
      </c>
      <c r="M41" s="152">
        <v>0</v>
      </c>
      <c r="N41" s="152">
        <v>0</v>
      </c>
      <c r="O41" s="92"/>
      <c r="P41" s="119" t="s">
        <v>70</v>
      </c>
      <c r="Q41" s="152">
        <v>25</v>
      </c>
      <c r="R41" s="162">
        <v>0.01</v>
      </c>
      <c r="S41" s="152">
        <v>0</v>
      </c>
      <c r="T41" s="152">
        <v>0</v>
      </c>
      <c r="U41" s="152">
        <v>24</v>
      </c>
      <c r="V41" s="162">
        <v>9.0840272520817597E-3</v>
      </c>
      <c r="W41" s="337">
        <v>0</v>
      </c>
      <c r="X41" s="162">
        <v>0</v>
      </c>
      <c r="Y41" s="92"/>
      <c r="Z41" s="92"/>
      <c r="AA41" s="92"/>
      <c r="AB41" s="92"/>
    </row>
    <row r="42" spans="2:28" ht="29.5" customHeight="1" x14ac:dyDescent="0.3">
      <c r="B42" s="119" t="s">
        <v>68</v>
      </c>
      <c r="C42" s="152">
        <v>0</v>
      </c>
      <c r="D42" s="152">
        <v>0</v>
      </c>
      <c r="E42" s="152">
        <v>0</v>
      </c>
      <c r="F42" s="152">
        <v>0</v>
      </c>
      <c r="G42" s="152">
        <v>0</v>
      </c>
      <c r="H42" s="152">
        <v>0</v>
      </c>
      <c r="I42" s="152">
        <v>33</v>
      </c>
      <c r="J42" s="162">
        <v>1.24905374716124E-2</v>
      </c>
      <c r="K42" s="152">
        <v>0</v>
      </c>
      <c r="L42" s="152">
        <v>0</v>
      </c>
      <c r="M42" s="152"/>
      <c r="N42" s="152">
        <v>0</v>
      </c>
      <c r="O42" s="92"/>
      <c r="P42" s="119" t="s">
        <v>68</v>
      </c>
      <c r="Q42" s="152">
        <v>0</v>
      </c>
      <c r="R42" s="162">
        <v>0</v>
      </c>
      <c r="S42" s="152">
        <v>0</v>
      </c>
      <c r="T42" s="152">
        <v>0</v>
      </c>
      <c r="U42" s="152">
        <v>33</v>
      </c>
      <c r="V42" s="162">
        <v>1.24905374716124E-2</v>
      </c>
      <c r="W42" s="337">
        <v>0</v>
      </c>
      <c r="X42" s="162">
        <v>0</v>
      </c>
      <c r="Y42" s="92"/>
      <c r="Z42" s="92"/>
      <c r="AA42" s="92"/>
      <c r="AB42" s="92"/>
    </row>
    <row r="43" spans="2:28" ht="29.5" customHeight="1" thickBot="1" x14ac:dyDescent="0.4">
      <c r="B43" s="176" t="s">
        <v>54</v>
      </c>
      <c r="C43" s="343">
        <v>2.4940000000000002</v>
      </c>
      <c r="D43" s="344">
        <v>0.99</v>
      </c>
      <c r="E43" s="154">
        <v>17</v>
      </c>
      <c r="F43" s="344">
        <v>0.01</v>
      </c>
      <c r="G43" s="154">
        <v>0</v>
      </c>
      <c r="H43" s="154">
        <v>0</v>
      </c>
      <c r="I43" s="343">
        <v>2.6419999999999999</v>
      </c>
      <c r="J43" s="344">
        <v>0.99</v>
      </c>
      <c r="K43" s="345">
        <v>21</v>
      </c>
      <c r="L43" s="344">
        <v>0.01</v>
      </c>
      <c r="M43" s="154">
        <v>0</v>
      </c>
      <c r="N43" s="346">
        <v>0</v>
      </c>
      <c r="O43" s="92"/>
      <c r="P43" s="140" t="s">
        <v>54</v>
      </c>
      <c r="Q43" s="347">
        <v>2.4409999999999998</v>
      </c>
      <c r="R43" s="142">
        <v>0.97</v>
      </c>
      <c r="S43" s="153">
        <v>70</v>
      </c>
      <c r="T43" s="142">
        <v>0.03</v>
      </c>
      <c r="U43" s="347">
        <v>2.6419999999999999</v>
      </c>
      <c r="V43" s="142">
        <v>0.99219999999999997</v>
      </c>
      <c r="W43" s="153">
        <v>21</v>
      </c>
      <c r="X43" s="348">
        <v>0.01</v>
      </c>
      <c r="Y43" s="92"/>
      <c r="Z43" s="92"/>
      <c r="AA43" s="92"/>
      <c r="AB43" s="92"/>
    </row>
    <row r="44" spans="2:28" ht="19" customHeight="1" x14ac:dyDescent="0.3">
      <c r="B44" s="710" t="s">
        <v>438</v>
      </c>
      <c r="C44" s="710"/>
      <c r="D44" s="710"/>
      <c r="E44" s="710"/>
      <c r="F44" s="710"/>
      <c r="G44" s="710"/>
      <c r="H44" s="710"/>
      <c r="I44" s="710"/>
      <c r="J44" s="710"/>
      <c r="K44" s="710"/>
      <c r="L44" s="710"/>
      <c r="M44" s="710"/>
      <c r="N44" s="710"/>
      <c r="O44" s="92"/>
      <c r="P44" s="710" t="s">
        <v>438</v>
      </c>
      <c r="Q44" s="710"/>
      <c r="R44" s="710"/>
      <c r="S44" s="710"/>
      <c r="T44" s="710"/>
      <c r="U44" s="710"/>
      <c r="V44" s="710"/>
      <c r="W44" s="710"/>
      <c r="X44" s="710"/>
      <c r="Y44" s="709"/>
      <c r="Z44" s="709"/>
      <c r="AA44" s="709"/>
      <c r="AB44" s="709"/>
    </row>
    <row r="45" spans="2:28" ht="30.75" customHeight="1" x14ac:dyDescent="0.45">
      <c r="B45" s="96" t="s">
        <v>443</v>
      </c>
      <c r="C45" s="96"/>
      <c r="D45" s="96"/>
      <c r="E45" s="96"/>
      <c r="F45" s="96"/>
      <c r="G45" s="96"/>
      <c r="H45" s="92"/>
      <c r="I45" s="92"/>
      <c r="J45" s="92"/>
      <c r="K45" s="92"/>
      <c r="L45" s="92"/>
      <c r="M45" s="96" t="s">
        <v>451</v>
      </c>
      <c r="N45" s="92"/>
      <c r="O45" s="92"/>
      <c r="P45" s="92"/>
      <c r="Q45" s="92"/>
      <c r="R45" s="92"/>
      <c r="S45" s="96" t="s">
        <v>485</v>
      </c>
      <c r="T45" s="92"/>
      <c r="U45" s="92"/>
      <c r="V45" s="92"/>
      <c r="W45" s="92"/>
      <c r="X45" s="92"/>
      <c r="Y45" s="92"/>
      <c r="Z45" s="92"/>
      <c r="AA45" s="92"/>
      <c r="AB45" s="92"/>
    </row>
    <row r="46" spans="2:28" ht="25.5" customHeight="1" thickBot="1" x14ac:dyDescent="0.4">
      <c r="B46" s="88"/>
      <c r="C46" s="667">
        <v>2025</v>
      </c>
      <c r="D46" s="667"/>
      <c r="E46" s="667">
        <v>2024</v>
      </c>
      <c r="F46" s="667"/>
      <c r="G46" s="92"/>
      <c r="H46" s="667">
        <v>2025</v>
      </c>
      <c r="I46" s="667"/>
      <c r="J46" s="667">
        <v>2024</v>
      </c>
      <c r="K46" s="667"/>
      <c r="L46" s="92"/>
      <c r="M46" s="349"/>
      <c r="N46" s="712">
        <v>2025</v>
      </c>
      <c r="O46" s="712"/>
      <c r="P46" s="713">
        <v>2024</v>
      </c>
      <c r="Q46" s="713"/>
      <c r="R46" s="92"/>
      <c r="S46" s="713">
        <v>2025</v>
      </c>
      <c r="T46" s="713"/>
      <c r="U46" s="713">
        <v>2024</v>
      </c>
      <c r="V46" s="713"/>
      <c r="W46" s="92"/>
      <c r="X46" s="92"/>
      <c r="Y46" s="92"/>
      <c r="Z46" s="92"/>
      <c r="AA46" s="92"/>
      <c r="AB46" s="92"/>
    </row>
    <row r="47" spans="2:28" ht="50.25" customHeight="1" x14ac:dyDescent="0.35">
      <c r="B47" s="350"/>
      <c r="C47" s="263" t="s">
        <v>443</v>
      </c>
      <c r="D47" s="263" t="s">
        <v>444</v>
      </c>
      <c r="E47" s="263" t="s">
        <v>443</v>
      </c>
      <c r="F47" s="263" t="s">
        <v>444</v>
      </c>
      <c r="G47" s="92"/>
      <c r="H47" s="351" t="s">
        <v>668</v>
      </c>
      <c r="I47" s="285" t="s">
        <v>462</v>
      </c>
      <c r="J47" s="351" t="s">
        <v>668</v>
      </c>
      <c r="K47" s="285" t="s">
        <v>462</v>
      </c>
      <c r="L47" s="128"/>
      <c r="M47" s="352"/>
      <c r="N47" s="352" t="s">
        <v>450</v>
      </c>
      <c r="O47" s="352" t="s">
        <v>87</v>
      </c>
      <c r="P47" s="263" t="s">
        <v>450</v>
      </c>
      <c r="Q47" s="263" t="s">
        <v>87</v>
      </c>
      <c r="R47" s="128"/>
      <c r="S47" s="267" t="s">
        <v>211</v>
      </c>
      <c r="T47" s="285" t="s">
        <v>483</v>
      </c>
      <c r="U47" s="267" t="s">
        <v>211</v>
      </c>
      <c r="V47" s="285" t="s">
        <v>483</v>
      </c>
      <c r="W47" s="92"/>
      <c r="X47" s="92"/>
      <c r="Y47" s="92"/>
      <c r="Z47" s="92"/>
      <c r="AA47" s="92"/>
      <c r="AB47" s="92"/>
    </row>
    <row r="48" spans="2:28" ht="30" customHeight="1" x14ac:dyDescent="0.35">
      <c r="B48" s="353" t="s">
        <v>88</v>
      </c>
      <c r="C48" s="310"/>
      <c r="D48" s="310"/>
      <c r="E48" s="310"/>
      <c r="F48" s="310"/>
      <c r="G48" s="92"/>
      <c r="H48" s="119" t="s">
        <v>463</v>
      </c>
      <c r="I48" s="354">
        <v>1</v>
      </c>
      <c r="J48" s="355" t="s">
        <v>101</v>
      </c>
      <c r="K48" s="356">
        <v>20</v>
      </c>
      <c r="L48" s="92"/>
      <c r="M48" s="186" t="s">
        <v>88</v>
      </c>
      <c r="N48" s="152"/>
      <c r="O48" s="310"/>
      <c r="P48" s="310"/>
      <c r="Q48" s="310"/>
      <c r="R48" s="92"/>
      <c r="S48" s="119" t="s">
        <v>466</v>
      </c>
      <c r="T48" s="354">
        <v>1</v>
      </c>
      <c r="U48" s="357" t="s">
        <v>660</v>
      </c>
      <c r="V48" s="354">
        <v>1</v>
      </c>
      <c r="W48" s="92"/>
      <c r="X48" s="92"/>
      <c r="Y48" s="92"/>
      <c r="Z48" s="92"/>
      <c r="AA48" s="92"/>
      <c r="AB48" s="92"/>
    </row>
    <row r="49" spans="2:28" ht="30" customHeight="1" x14ac:dyDescent="0.3">
      <c r="B49" s="119" t="s">
        <v>89</v>
      </c>
      <c r="C49" s="152">
        <v>112</v>
      </c>
      <c r="D49" s="162">
        <v>0.32</v>
      </c>
      <c r="E49" s="152">
        <v>119</v>
      </c>
      <c r="F49" s="162">
        <v>0.32</v>
      </c>
      <c r="G49" s="92"/>
      <c r="H49" s="119" t="s">
        <v>464</v>
      </c>
      <c r="I49" s="354">
        <v>1</v>
      </c>
      <c r="J49" s="357" t="s">
        <v>659</v>
      </c>
      <c r="K49" s="354">
        <v>1</v>
      </c>
      <c r="L49" s="92"/>
      <c r="M49" s="119" t="s">
        <v>89</v>
      </c>
      <c r="N49" s="152">
        <v>24</v>
      </c>
      <c r="O49" s="330">
        <v>0.26</v>
      </c>
      <c r="P49" s="152">
        <v>13</v>
      </c>
      <c r="Q49" s="162">
        <v>0.21666666666666701</v>
      </c>
      <c r="R49" s="92"/>
      <c r="S49" s="119" t="s">
        <v>469</v>
      </c>
      <c r="T49" s="354">
        <v>3</v>
      </c>
      <c r="U49" s="357" t="s">
        <v>469</v>
      </c>
      <c r="V49" s="354">
        <v>1</v>
      </c>
      <c r="W49" s="92"/>
      <c r="X49" s="92"/>
      <c r="Y49" s="92"/>
      <c r="Z49" s="92"/>
      <c r="AA49" s="92"/>
      <c r="AB49" s="92"/>
    </row>
    <row r="50" spans="2:28" ht="30" customHeight="1" x14ac:dyDescent="0.3">
      <c r="B50" s="119" t="s">
        <v>90</v>
      </c>
      <c r="C50" s="152">
        <v>243</v>
      </c>
      <c r="D50" s="162">
        <v>0.68</v>
      </c>
      <c r="E50" s="152">
        <v>253</v>
      </c>
      <c r="F50" s="162">
        <v>0.68</v>
      </c>
      <c r="G50" s="92"/>
      <c r="H50" s="119" t="s">
        <v>465</v>
      </c>
      <c r="I50" s="354">
        <v>1</v>
      </c>
      <c r="J50" s="357" t="s">
        <v>660</v>
      </c>
      <c r="K50" s="354">
        <v>2</v>
      </c>
      <c r="L50" s="92"/>
      <c r="M50" s="119" t="s">
        <v>90</v>
      </c>
      <c r="N50" s="152">
        <v>67</v>
      </c>
      <c r="O50" s="330">
        <v>0.74</v>
      </c>
      <c r="P50" s="152">
        <v>47</v>
      </c>
      <c r="Q50" s="162">
        <v>0.78333333333333299</v>
      </c>
      <c r="R50" s="92"/>
      <c r="S50" s="119" t="s">
        <v>215</v>
      </c>
      <c r="T50" s="354">
        <v>7</v>
      </c>
      <c r="U50" s="357" t="s">
        <v>64</v>
      </c>
      <c r="V50" s="354">
        <v>11</v>
      </c>
      <c r="W50" s="92"/>
      <c r="X50" s="92"/>
      <c r="Y50" s="92"/>
      <c r="Z50" s="92"/>
      <c r="AA50" s="92"/>
      <c r="AB50" s="92"/>
    </row>
    <row r="51" spans="2:28" ht="30" customHeight="1" x14ac:dyDescent="0.3">
      <c r="B51" s="119" t="s">
        <v>217</v>
      </c>
      <c r="C51" s="152" t="s">
        <v>429</v>
      </c>
      <c r="D51" s="162" t="s">
        <v>429</v>
      </c>
      <c r="E51" s="152" t="s">
        <v>429</v>
      </c>
      <c r="F51" s="152" t="s">
        <v>429</v>
      </c>
      <c r="G51" s="92"/>
      <c r="H51" s="119" t="s">
        <v>466</v>
      </c>
      <c r="I51" s="354">
        <v>1</v>
      </c>
      <c r="J51" s="357" t="s">
        <v>469</v>
      </c>
      <c r="K51" s="354">
        <v>1</v>
      </c>
      <c r="L51" s="92"/>
      <c r="M51" s="119" t="s">
        <v>217</v>
      </c>
      <c r="N51" s="152" t="s">
        <v>429</v>
      </c>
      <c r="O51" s="330" t="s">
        <v>429</v>
      </c>
      <c r="P51" s="152" t="s">
        <v>429</v>
      </c>
      <c r="Q51" s="152">
        <v>0</v>
      </c>
      <c r="R51" s="92"/>
      <c r="S51" s="119" t="s">
        <v>471</v>
      </c>
      <c r="T51" s="354">
        <v>1</v>
      </c>
      <c r="U51" s="357" t="s">
        <v>661</v>
      </c>
      <c r="V51" s="354">
        <v>1</v>
      </c>
      <c r="W51" s="92"/>
      <c r="X51" s="92"/>
      <c r="Y51" s="92"/>
      <c r="Z51" s="92"/>
      <c r="AA51" s="92"/>
      <c r="AB51" s="92"/>
    </row>
    <row r="52" spans="2:28" ht="30" customHeight="1" x14ac:dyDescent="0.3">
      <c r="B52" s="119" t="s">
        <v>445</v>
      </c>
      <c r="C52" s="152" t="s">
        <v>429</v>
      </c>
      <c r="D52" s="162" t="s">
        <v>429</v>
      </c>
      <c r="E52" s="162" t="s">
        <v>429</v>
      </c>
      <c r="F52" s="162" t="s">
        <v>429</v>
      </c>
      <c r="G52" s="92"/>
      <c r="H52" s="119" t="s">
        <v>467</v>
      </c>
      <c r="I52" s="354">
        <v>1</v>
      </c>
      <c r="J52" s="357" t="s">
        <v>653</v>
      </c>
      <c r="K52" s="354">
        <v>17</v>
      </c>
      <c r="L52" s="92"/>
      <c r="M52" s="119" t="s">
        <v>445</v>
      </c>
      <c r="N52" s="152" t="s">
        <v>429</v>
      </c>
      <c r="O52" s="330" t="s">
        <v>429</v>
      </c>
      <c r="P52" s="152">
        <v>0</v>
      </c>
      <c r="Q52" s="152">
        <v>0</v>
      </c>
      <c r="R52" s="92"/>
      <c r="S52" s="119" t="s">
        <v>214</v>
      </c>
      <c r="T52" s="354">
        <v>3</v>
      </c>
      <c r="U52" s="357" t="s">
        <v>655</v>
      </c>
      <c r="V52" s="354">
        <v>3</v>
      </c>
      <c r="W52" s="92"/>
      <c r="X52" s="92"/>
      <c r="Y52" s="92"/>
      <c r="Z52" s="92"/>
      <c r="AA52" s="92"/>
      <c r="AB52" s="92"/>
    </row>
    <row r="53" spans="2:28" ht="30" customHeight="1" x14ac:dyDescent="0.3">
      <c r="B53" s="119" t="s">
        <v>54</v>
      </c>
      <c r="C53" s="152">
        <v>355</v>
      </c>
      <c r="D53" s="162">
        <v>1</v>
      </c>
      <c r="E53" s="152">
        <v>372</v>
      </c>
      <c r="F53" s="162">
        <v>1</v>
      </c>
      <c r="G53" s="92"/>
      <c r="H53" s="119" t="s">
        <v>468</v>
      </c>
      <c r="I53" s="354">
        <v>2</v>
      </c>
      <c r="J53" s="357" t="s">
        <v>64</v>
      </c>
      <c r="K53" s="354">
        <v>35</v>
      </c>
      <c r="L53" s="92"/>
      <c r="M53" s="119" t="s">
        <v>54</v>
      </c>
      <c r="N53" s="152">
        <v>91</v>
      </c>
      <c r="O53" s="330">
        <v>1</v>
      </c>
      <c r="P53" s="152">
        <v>60</v>
      </c>
      <c r="Q53" s="162">
        <v>1</v>
      </c>
      <c r="R53" s="92"/>
      <c r="S53" s="119" t="s">
        <v>484</v>
      </c>
      <c r="T53" s="354">
        <v>12</v>
      </c>
      <c r="U53" s="357" t="s">
        <v>63</v>
      </c>
      <c r="V53" s="354">
        <v>12</v>
      </c>
      <c r="W53" s="92"/>
      <c r="X53" s="92"/>
      <c r="Y53" s="92"/>
      <c r="Z53" s="92"/>
      <c r="AA53" s="92"/>
      <c r="AB53" s="92"/>
    </row>
    <row r="54" spans="2:28" ht="30" customHeight="1" x14ac:dyDescent="0.3">
      <c r="B54" s="177" t="s">
        <v>446</v>
      </c>
      <c r="C54" s="152"/>
      <c r="D54" s="162"/>
      <c r="E54" s="152"/>
      <c r="F54" s="162"/>
      <c r="G54" s="92"/>
      <c r="H54" s="119" t="s">
        <v>469</v>
      </c>
      <c r="I54" s="354">
        <v>3</v>
      </c>
      <c r="J54" s="357" t="s">
        <v>661</v>
      </c>
      <c r="K54" s="354">
        <v>3</v>
      </c>
      <c r="L54" s="92"/>
      <c r="M54" s="177" t="s">
        <v>446</v>
      </c>
      <c r="N54" s="152"/>
      <c r="O54" s="330"/>
      <c r="P54" s="152"/>
      <c r="Q54" s="162"/>
      <c r="R54" s="92"/>
      <c r="S54" s="119" t="s">
        <v>213</v>
      </c>
      <c r="T54" s="354">
        <v>14</v>
      </c>
      <c r="U54" s="357" t="s">
        <v>662</v>
      </c>
      <c r="V54" s="354">
        <v>1</v>
      </c>
      <c r="W54" s="92"/>
      <c r="X54" s="92"/>
      <c r="Y54" s="92"/>
      <c r="Z54" s="92"/>
      <c r="AA54" s="92"/>
      <c r="AB54" s="92"/>
    </row>
    <row r="55" spans="2:28" ht="30" customHeight="1" x14ac:dyDescent="0.3">
      <c r="B55" s="119" t="s">
        <v>91</v>
      </c>
      <c r="C55" s="152">
        <v>19</v>
      </c>
      <c r="D55" s="162">
        <v>0.05</v>
      </c>
      <c r="E55" s="152">
        <v>24</v>
      </c>
      <c r="F55" s="162">
        <v>0.06</v>
      </c>
      <c r="G55" s="92"/>
      <c r="H55" s="119" t="s">
        <v>215</v>
      </c>
      <c r="I55" s="354">
        <v>64</v>
      </c>
      <c r="J55" s="357" t="s">
        <v>654</v>
      </c>
      <c r="K55" s="354">
        <v>3</v>
      </c>
      <c r="L55" s="92"/>
      <c r="M55" s="119" t="s">
        <v>91</v>
      </c>
      <c r="N55" s="152">
        <v>2</v>
      </c>
      <c r="O55" s="330">
        <v>0.02</v>
      </c>
      <c r="P55" s="152">
        <v>2</v>
      </c>
      <c r="Q55" s="162">
        <v>3.3333333333333298E-2</v>
      </c>
      <c r="R55" s="92"/>
      <c r="S55" s="119" t="s">
        <v>474</v>
      </c>
      <c r="T55" s="354">
        <v>4</v>
      </c>
      <c r="U55" s="357" t="s">
        <v>66</v>
      </c>
      <c r="V55" s="354">
        <v>11</v>
      </c>
      <c r="W55" s="92"/>
      <c r="X55" s="92"/>
      <c r="Y55" s="92"/>
      <c r="Z55" s="92"/>
      <c r="AA55" s="92"/>
      <c r="AB55" s="92"/>
    </row>
    <row r="56" spans="2:28" ht="30" customHeight="1" x14ac:dyDescent="0.3">
      <c r="B56" s="119" t="s">
        <v>447</v>
      </c>
      <c r="C56" s="152">
        <v>126</v>
      </c>
      <c r="D56" s="162">
        <v>0.35</v>
      </c>
      <c r="E56" s="152">
        <v>126</v>
      </c>
      <c r="F56" s="162">
        <v>0.34</v>
      </c>
      <c r="G56" s="92"/>
      <c r="H56" s="119" t="s">
        <v>470</v>
      </c>
      <c r="I56" s="354">
        <v>1</v>
      </c>
      <c r="J56" s="357" t="s">
        <v>655</v>
      </c>
      <c r="K56" s="354">
        <v>3</v>
      </c>
      <c r="L56" s="92"/>
      <c r="M56" s="119" t="s">
        <v>447</v>
      </c>
      <c r="N56" s="152">
        <v>34</v>
      </c>
      <c r="O56" s="330">
        <v>0.37</v>
      </c>
      <c r="P56" s="152">
        <v>5</v>
      </c>
      <c r="Q56" s="162">
        <v>8.3333333333333301E-2</v>
      </c>
      <c r="R56" s="92"/>
      <c r="S56" s="119" t="s">
        <v>212</v>
      </c>
      <c r="T56" s="354">
        <v>127</v>
      </c>
      <c r="U56" s="357" t="s">
        <v>71</v>
      </c>
      <c r="V56" s="354">
        <v>15</v>
      </c>
      <c r="W56" s="92"/>
      <c r="X56" s="92"/>
      <c r="Y56" s="92"/>
      <c r="Z56" s="92"/>
      <c r="AA56" s="92"/>
      <c r="AB56" s="92"/>
    </row>
    <row r="57" spans="2:28" ht="30" customHeight="1" x14ac:dyDescent="0.3">
      <c r="B57" s="119" t="s">
        <v>448</v>
      </c>
      <c r="C57" s="152">
        <v>210</v>
      </c>
      <c r="D57" s="162">
        <v>0.59</v>
      </c>
      <c r="E57" s="152">
        <v>222</v>
      </c>
      <c r="F57" s="162">
        <v>0.6</v>
      </c>
      <c r="G57" s="92"/>
      <c r="H57" s="119" t="s">
        <v>471</v>
      </c>
      <c r="I57" s="354">
        <v>1</v>
      </c>
      <c r="J57" s="357" t="s">
        <v>63</v>
      </c>
      <c r="K57" s="354">
        <v>18</v>
      </c>
      <c r="L57" s="92"/>
      <c r="M57" s="119" t="s">
        <v>448</v>
      </c>
      <c r="N57" s="152">
        <v>55</v>
      </c>
      <c r="O57" s="330">
        <v>0.6</v>
      </c>
      <c r="P57" s="152">
        <v>53</v>
      </c>
      <c r="Q57" s="162">
        <v>0.88333333333333297</v>
      </c>
      <c r="R57" s="92"/>
      <c r="S57" s="119" t="s">
        <v>477</v>
      </c>
      <c r="T57" s="354">
        <v>1</v>
      </c>
      <c r="U57" s="357" t="s">
        <v>69</v>
      </c>
      <c r="V57" s="354">
        <v>1</v>
      </c>
      <c r="W57" s="92"/>
      <c r="X57" s="92"/>
      <c r="Y57" s="92"/>
      <c r="Z57" s="92"/>
      <c r="AA57" s="92"/>
      <c r="AB57" s="92"/>
    </row>
    <row r="58" spans="2:28" ht="30" customHeight="1" x14ac:dyDescent="0.3">
      <c r="B58" s="119" t="s">
        <v>54</v>
      </c>
      <c r="C58" s="152">
        <v>355</v>
      </c>
      <c r="D58" s="162">
        <v>1</v>
      </c>
      <c r="E58" s="152">
        <v>372</v>
      </c>
      <c r="F58" s="162">
        <v>1</v>
      </c>
      <c r="G58" s="92"/>
      <c r="H58" s="119" t="s">
        <v>214</v>
      </c>
      <c r="I58" s="354">
        <v>16</v>
      </c>
      <c r="J58" s="357" t="s">
        <v>662</v>
      </c>
      <c r="K58" s="354">
        <v>1</v>
      </c>
      <c r="L58" s="92"/>
      <c r="M58" s="119" t="s">
        <v>54</v>
      </c>
      <c r="N58" s="152">
        <v>91</v>
      </c>
      <c r="O58" s="330">
        <v>1</v>
      </c>
      <c r="P58" s="152">
        <v>60</v>
      </c>
      <c r="Q58" s="162">
        <v>1</v>
      </c>
      <c r="R58" s="92"/>
      <c r="S58" s="119" t="s">
        <v>478</v>
      </c>
      <c r="T58" s="354">
        <v>2</v>
      </c>
      <c r="U58" s="357" t="s">
        <v>59</v>
      </c>
      <c r="V58" s="354">
        <v>81</v>
      </c>
      <c r="W58" s="92"/>
      <c r="X58" s="92"/>
      <c r="Y58" s="92"/>
      <c r="Z58" s="92"/>
      <c r="AA58" s="92"/>
      <c r="AB58" s="92"/>
    </row>
    <row r="59" spans="2:28" ht="30" customHeight="1" x14ac:dyDescent="0.3">
      <c r="B59" s="177" t="s">
        <v>92</v>
      </c>
      <c r="C59" s="152"/>
      <c r="D59" s="162"/>
      <c r="E59" s="152"/>
      <c r="F59" s="162"/>
      <c r="G59" s="92"/>
      <c r="H59" s="119" t="s">
        <v>472</v>
      </c>
      <c r="I59" s="354">
        <v>1</v>
      </c>
      <c r="J59" s="357" t="s">
        <v>66</v>
      </c>
      <c r="K59" s="354">
        <v>24</v>
      </c>
      <c r="L59" s="92"/>
      <c r="M59" s="177" t="s">
        <v>92</v>
      </c>
      <c r="N59" s="152"/>
      <c r="O59" s="330"/>
      <c r="P59" s="152"/>
      <c r="Q59" s="162"/>
      <c r="R59" s="92"/>
      <c r="S59" s="119" t="s">
        <v>216</v>
      </c>
      <c r="T59" s="354">
        <v>10</v>
      </c>
      <c r="U59" s="357" t="s">
        <v>70</v>
      </c>
      <c r="V59" s="354">
        <v>2</v>
      </c>
      <c r="W59" s="92"/>
      <c r="X59" s="92"/>
      <c r="Y59" s="92"/>
      <c r="Z59" s="92"/>
      <c r="AA59" s="92"/>
      <c r="AB59" s="92"/>
    </row>
    <row r="60" spans="2:28" ht="30" customHeight="1" x14ac:dyDescent="0.3">
      <c r="B60" s="119" t="s">
        <v>93</v>
      </c>
      <c r="C60" s="152">
        <v>3</v>
      </c>
      <c r="D60" s="162">
        <v>0.01</v>
      </c>
      <c r="E60" s="152">
        <v>3</v>
      </c>
      <c r="F60" s="162">
        <v>0.01</v>
      </c>
      <c r="G60" s="92"/>
      <c r="H60" s="119" t="s">
        <v>473</v>
      </c>
      <c r="I60" s="354">
        <v>11</v>
      </c>
      <c r="J60" s="357" t="s">
        <v>663</v>
      </c>
      <c r="K60" s="354">
        <v>1</v>
      </c>
      <c r="L60" s="92"/>
      <c r="M60" s="119" t="s">
        <v>93</v>
      </c>
      <c r="N60" s="152">
        <v>1</v>
      </c>
      <c r="O60" s="330">
        <v>0.01</v>
      </c>
      <c r="P60" s="152">
        <v>0</v>
      </c>
      <c r="Q60" s="162">
        <v>0</v>
      </c>
      <c r="R60" s="92"/>
      <c r="S60" s="119">
        <v>0</v>
      </c>
      <c r="T60" s="354">
        <v>0</v>
      </c>
      <c r="U60" s="357" t="s">
        <v>65</v>
      </c>
      <c r="V60" s="354">
        <v>4</v>
      </c>
      <c r="W60" s="92"/>
      <c r="X60" s="92"/>
      <c r="Y60" s="92"/>
      <c r="Z60" s="92"/>
      <c r="AA60" s="92"/>
      <c r="AB60" s="92"/>
    </row>
    <row r="61" spans="2:28" ht="30" customHeight="1" x14ac:dyDescent="0.3">
      <c r="B61" s="119" t="s">
        <v>94</v>
      </c>
      <c r="C61" s="152">
        <v>19</v>
      </c>
      <c r="D61" s="162">
        <v>0.05</v>
      </c>
      <c r="E61" s="152">
        <v>15</v>
      </c>
      <c r="F61" s="162">
        <v>0.04</v>
      </c>
      <c r="G61" s="92"/>
      <c r="H61" s="119" t="s">
        <v>213</v>
      </c>
      <c r="I61" s="354">
        <v>15</v>
      </c>
      <c r="J61" s="357" t="s">
        <v>71</v>
      </c>
      <c r="K61" s="354">
        <v>57</v>
      </c>
      <c r="L61" s="92"/>
      <c r="M61" s="119" t="s">
        <v>94</v>
      </c>
      <c r="N61" s="152">
        <v>6</v>
      </c>
      <c r="O61" s="330">
        <v>7.0000000000000007E-2</v>
      </c>
      <c r="P61" s="152">
        <v>2</v>
      </c>
      <c r="Q61" s="162">
        <v>3.3333333333333298E-2</v>
      </c>
      <c r="R61" s="92"/>
      <c r="S61" s="119">
        <v>0</v>
      </c>
      <c r="T61" s="354">
        <v>0</v>
      </c>
      <c r="U61" s="357" t="s">
        <v>658</v>
      </c>
      <c r="V61" s="354">
        <v>1</v>
      </c>
      <c r="W61" s="92"/>
      <c r="X61" s="92"/>
      <c r="Y61" s="92"/>
      <c r="Z61" s="92"/>
      <c r="AA61" s="92"/>
      <c r="AB61" s="92"/>
    </row>
    <row r="62" spans="2:28" ht="30" customHeight="1" x14ac:dyDescent="0.3">
      <c r="B62" s="119" t="s">
        <v>95</v>
      </c>
      <c r="C62" s="152">
        <v>43</v>
      </c>
      <c r="D62" s="162">
        <v>0.12</v>
      </c>
      <c r="E62" s="152">
        <v>35</v>
      </c>
      <c r="F62" s="162">
        <v>0.09</v>
      </c>
      <c r="G62" s="92"/>
      <c r="H62" s="119" t="s">
        <v>474</v>
      </c>
      <c r="I62" s="354">
        <v>5</v>
      </c>
      <c r="J62" s="357" t="s">
        <v>69</v>
      </c>
      <c r="K62" s="354">
        <v>9</v>
      </c>
      <c r="L62" s="92"/>
      <c r="M62" s="119" t="s">
        <v>95</v>
      </c>
      <c r="N62" s="152">
        <v>7</v>
      </c>
      <c r="O62" s="330">
        <v>0.08</v>
      </c>
      <c r="P62" s="152">
        <v>1</v>
      </c>
      <c r="Q62" s="162">
        <v>1.6666666666666701E-2</v>
      </c>
      <c r="R62" s="92"/>
      <c r="S62" s="119">
        <v>0</v>
      </c>
      <c r="T62" s="354">
        <v>0</v>
      </c>
      <c r="U62" s="357" t="s">
        <v>210</v>
      </c>
      <c r="V62" s="354">
        <v>20</v>
      </c>
      <c r="W62" s="92"/>
      <c r="X62" s="92"/>
      <c r="Y62" s="92"/>
      <c r="Z62" s="92"/>
      <c r="AA62" s="92"/>
      <c r="AB62" s="92"/>
    </row>
    <row r="63" spans="2:28" ht="30" customHeight="1" x14ac:dyDescent="0.3">
      <c r="B63" s="119" t="s">
        <v>96</v>
      </c>
      <c r="C63" s="152">
        <v>290</v>
      </c>
      <c r="D63" s="162">
        <v>0.82</v>
      </c>
      <c r="E63" s="152">
        <v>319</v>
      </c>
      <c r="F63" s="162">
        <v>0.86</v>
      </c>
      <c r="G63" s="92"/>
      <c r="H63" s="119" t="s">
        <v>475</v>
      </c>
      <c r="I63" s="354">
        <v>1</v>
      </c>
      <c r="J63" s="357" t="s">
        <v>656</v>
      </c>
      <c r="K63" s="354">
        <v>1</v>
      </c>
      <c r="L63" s="92"/>
      <c r="M63" s="119" t="s">
        <v>96</v>
      </c>
      <c r="N63" s="152">
        <v>77</v>
      </c>
      <c r="O63" s="330">
        <v>0.85</v>
      </c>
      <c r="P63" s="152">
        <v>57</v>
      </c>
      <c r="Q63" s="330">
        <v>0.95</v>
      </c>
      <c r="R63" s="92"/>
      <c r="S63" s="119">
        <v>0</v>
      </c>
      <c r="T63" s="354">
        <v>0</v>
      </c>
      <c r="U63" s="357" t="s">
        <v>666</v>
      </c>
      <c r="V63" s="354">
        <v>1</v>
      </c>
      <c r="W63" s="92"/>
      <c r="X63" s="92"/>
      <c r="Y63" s="92"/>
      <c r="Z63" s="92"/>
      <c r="AA63" s="92"/>
      <c r="AB63" s="92"/>
    </row>
    <row r="64" spans="2:28" ht="30" customHeight="1" x14ac:dyDescent="0.3">
      <c r="B64" s="119" t="s">
        <v>54</v>
      </c>
      <c r="C64" s="152">
        <v>355</v>
      </c>
      <c r="D64" s="162">
        <v>1</v>
      </c>
      <c r="E64" s="152">
        <v>372</v>
      </c>
      <c r="F64" s="162">
        <v>1</v>
      </c>
      <c r="G64" s="92"/>
      <c r="H64" s="119" t="s">
        <v>476</v>
      </c>
      <c r="I64" s="354">
        <v>1</v>
      </c>
      <c r="J64" s="357" t="s">
        <v>664</v>
      </c>
      <c r="K64" s="354">
        <v>1</v>
      </c>
      <c r="L64" s="92"/>
      <c r="M64" s="119" t="s">
        <v>54</v>
      </c>
      <c r="N64" s="152">
        <v>91</v>
      </c>
      <c r="O64" s="330">
        <v>1</v>
      </c>
      <c r="P64" s="152">
        <v>60</v>
      </c>
      <c r="Q64" s="162">
        <v>1</v>
      </c>
      <c r="R64" s="92"/>
      <c r="S64" s="119">
        <v>0</v>
      </c>
      <c r="T64" s="354">
        <v>0</v>
      </c>
      <c r="U64" s="357" t="s">
        <v>667</v>
      </c>
      <c r="V64" s="354">
        <v>1</v>
      </c>
      <c r="W64" s="92"/>
      <c r="X64" s="92"/>
      <c r="Y64" s="92"/>
      <c r="Z64" s="92"/>
      <c r="AA64" s="92"/>
      <c r="AB64" s="92"/>
    </row>
    <row r="65" spans="2:28" ht="30" customHeight="1" thickBot="1" x14ac:dyDescent="0.35">
      <c r="B65" s="177" t="s">
        <v>100</v>
      </c>
      <c r="C65" s="152"/>
      <c r="D65" s="162"/>
      <c r="E65" s="152"/>
      <c r="F65" s="162"/>
      <c r="G65" s="92"/>
      <c r="H65" s="119" t="s">
        <v>212</v>
      </c>
      <c r="I65" s="354">
        <v>47</v>
      </c>
      <c r="J65" s="357" t="s">
        <v>476</v>
      </c>
      <c r="K65" s="354">
        <v>1</v>
      </c>
      <c r="L65" s="92"/>
      <c r="M65" s="177" t="s">
        <v>100</v>
      </c>
      <c r="N65" s="152"/>
      <c r="O65" s="330"/>
      <c r="P65" s="152"/>
      <c r="Q65" s="162"/>
      <c r="R65" s="92"/>
      <c r="S65" s="140" t="s">
        <v>54</v>
      </c>
      <c r="T65" s="358">
        <v>185</v>
      </c>
      <c r="U65" s="140" t="s">
        <v>54</v>
      </c>
      <c r="V65" s="358">
        <v>166</v>
      </c>
      <c r="W65" s="92"/>
      <c r="X65" s="92"/>
      <c r="Y65" s="92"/>
      <c r="Z65" s="92"/>
      <c r="AA65" s="92"/>
      <c r="AB65" s="92"/>
    </row>
    <row r="66" spans="2:28" ht="30" customHeight="1" x14ac:dyDescent="0.3">
      <c r="B66" s="119" t="s">
        <v>64</v>
      </c>
      <c r="C66" s="152">
        <v>26</v>
      </c>
      <c r="D66" s="162">
        <v>7.0000000000000007E-2</v>
      </c>
      <c r="E66" s="152">
        <v>37</v>
      </c>
      <c r="F66" s="330">
        <v>0.1</v>
      </c>
      <c r="G66" s="92"/>
      <c r="H66" s="119" t="s">
        <v>477</v>
      </c>
      <c r="I66" s="354">
        <v>5</v>
      </c>
      <c r="J66" s="357" t="s">
        <v>59</v>
      </c>
      <c r="K66" s="354">
        <v>93</v>
      </c>
      <c r="L66" s="92"/>
      <c r="M66" s="119" t="s">
        <v>64</v>
      </c>
      <c r="N66" s="152">
        <v>4</v>
      </c>
      <c r="O66" s="330">
        <v>0.04</v>
      </c>
      <c r="P66" s="152">
        <v>5</v>
      </c>
      <c r="Q66" s="162">
        <v>8.3333333333333301E-2</v>
      </c>
      <c r="R66" s="92"/>
      <c r="S66" s="92"/>
      <c r="T66" s="92"/>
      <c r="U66" s="92"/>
      <c r="V66" s="92"/>
      <c r="W66" s="92"/>
      <c r="X66" s="92"/>
      <c r="Y66" s="92"/>
      <c r="Z66" s="92"/>
      <c r="AA66" s="92"/>
      <c r="AB66" s="92"/>
    </row>
    <row r="67" spans="2:28" ht="30" customHeight="1" x14ac:dyDescent="0.3">
      <c r="B67" s="119" t="s">
        <v>63</v>
      </c>
      <c r="C67" s="152">
        <v>9</v>
      </c>
      <c r="D67" s="162">
        <v>0.03</v>
      </c>
      <c r="E67" s="152">
        <v>17</v>
      </c>
      <c r="F67" s="330">
        <v>4.9418604651162802E-2</v>
      </c>
      <c r="G67" s="92"/>
      <c r="H67" s="119" t="s">
        <v>478</v>
      </c>
      <c r="I67" s="354">
        <v>4</v>
      </c>
      <c r="J67" s="357" t="s">
        <v>70</v>
      </c>
      <c r="K67" s="354">
        <v>4</v>
      </c>
      <c r="L67" s="92"/>
      <c r="M67" s="119" t="s">
        <v>63</v>
      </c>
      <c r="N67" s="152">
        <v>0</v>
      </c>
      <c r="O67" s="359">
        <v>0</v>
      </c>
      <c r="P67" s="152">
        <v>0</v>
      </c>
      <c r="Q67" s="162">
        <v>0</v>
      </c>
      <c r="R67" s="92"/>
      <c r="S67" s="92"/>
      <c r="T67" s="92"/>
      <c r="U67" s="92"/>
      <c r="V67" s="92"/>
      <c r="W67" s="92"/>
      <c r="X67" s="92"/>
      <c r="Y67" s="92"/>
      <c r="Z67" s="92"/>
      <c r="AA67" s="92"/>
      <c r="AB67" s="92"/>
    </row>
    <row r="68" spans="2:28" ht="30" customHeight="1" x14ac:dyDescent="0.3">
      <c r="B68" s="119" t="s">
        <v>67</v>
      </c>
      <c r="C68" s="152">
        <v>36</v>
      </c>
      <c r="D68" s="162">
        <v>0.1</v>
      </c>
      <c r="E68" s="152">
        <v>70</v>
      </c>
      <c r="F68" s="330">
        <v>0.19</v>
      </c>
      <c r="G68" s="92"/>
      <c r="H68" s="119" t="s">
        <v>216</v>
      </c>
      <c r="I68" s="354">
        <v>21</v>
      </c>
      <c r="J68" s="357" t="s">
        <v>65</v>
      </c>
      <c r="K68" s="354">
        <v>4</v>
      </c>
      <c r="L68" s="92"/>
      <c r="M68" s="119" t="s">
        <v>67</v>
      </c>
      <c r="N68" s="152">
        <v>21</v>
      </c>
      <c r="O68" s="330">
        <v>0.23</v>
      </c>
      <c r="P68" s="152">
        <v>3</v>
      </c>
      <c r="Q68" s="162">
        <v>0.05</v>
      </c>
      <c r="R68" s="92"/>
      <c r="S68" s="92"/>
      <c r="T68" s="92"/>
      <c r="U68" s="92"/>
      <c r="V68" s="92"/>
      <c r="W68" s="92"/>
      <c r="X68" s="92"/>
      <c r="Y68" s="92"/>
      <c r="Z68" s="92"/>
      <c r="AA68" s="92"/>
      <c r="AB68" s="92"/>
    </row>
    <row r="69" spans="2:28" ht="30" customHeight="1" x14ac:dyDescent="0.3">
      <c r="B69" s="119" t="s">
        <v>59</v>
      </c>
      <c r="C69" s="152">
        <v>141</v>
      </c>
      <c r="D69" s="162">
        <v>0.4</v>
      </c>
      <c r="E69" s="152">
        <v>116</v>
      </c>
      <c r="F69" s="330">
        <v>0.31</v>
      </c>
      <c r="G69" s="92"/>
      <c r="H69" s="357">
        <v>0</v>
      </c>
      <c r="I69" s="354">
        <v>0</v>
      </c>
      <c r="J69" s="360" t="s">
        <v>658</v>
      </c>
      <c r="K69" s="354">
        <v>1</v>
      </c>
      <c r="L69" s="92"/>
      <c r="M69" s="119" t="s">
        <v>59</v>
      </c>
      <c r="N69" s="152">
        <v>10</v>
      </c>
      <c r="O69" s="330">
        <v>0.11</v>
      </c>
      <c r="P69" s="152">
        <v>4</v>
      </c>
      <c r="Q69" s="162">
        <v>6.6666666666666693E-2</v>
      </c>
      <c r="R69" s="92"/>
      <c r="S69" s="92"/>
      <c r="T69" s="92"/>
      <c r="U69" s="92"/>
      <c r="V69" s="92"/>
      <c r="W69" s="92"/>
      <c r="X69" s="92"/>
      <c r="Y69" s="92"/>
      <c r="Z69" s="92"/>
      <c r="AA69" s="92"/>
      <c r="AB69" s="92"/>
    </row>
    <row r="70" spans="2:28" ht="30" customHeight="1" x14ac:dyDescent="0.3">
      <c r="B70" s="119" t="s">
        <v>71</v>
      </c>
      <c r="C70" s="152">
        <v>67</v>
      </c>
      <c r="D70" s="162">
        <v>0.19</v>
      </c>
      <c r="E70" s="152">
        <v>57</v>
      </c>
      <c r="F70" s="330">
        <v>0.15</v>
      </c>
      <c r="G70" s="92"/>
      <c r="H70" s="357">
        <v>0</v>
      </c>
      <c r="I70" s="354">
        <v>0</v>
      </c>
      <c r="J70" s="360" t="s">
        <v>210</v>
      </c>
      <c r="K70" s="354">
        <v>69</v>
      </c>
      <c r="L70" s="92"/>
      <c r="M70" s="119" t="s">
        <v>71</v>
      </c>
      <c r="N70" s="152">
        <v>49</v>
      </c>
      <c r="O70" s="330">
        <v>0.54</v>
      </c>
      <c r="P70" s="152">
        <v>40</v>
      </c>
      <c r="Q70" s="162">
        <v>0.66666666666666696</v>
      </c>
      <c r="R70" s="92"/>
      <c r="S70" s="92"/>
      <c r="T70" s="92"/>
      <c r="U70" s="92"/>
      <c r="V70" s="92"/>
      <c r="W70" s="92"/>
      <c r="X70" s="92"/>
      <c r="Y70" s="92"/>
      <c r="Z70" s="92"/>
      <c r="AA70" s="92"/>
      <c r="AB70" s="92"/>
    </row>
    <row r="71" spans="2:28" ht="30" customHeight="1" x14ac:dyDescent="0.3">
      <c r="B71" s="119" t="s">
        <v>66</v>
      </c>
      <c r="C71" s="152">
        <v>26</v>
      </c>
      <c r="D71" s="162">
        <v>7.0000000000000007E-2</v>
      </c>
      <c r="E71" s="152">
        <v>26</v>
      </c>
      <c r="F71" s="330">
        <v>7.0000000000000007E-2</v>
      </c>
      <c r="G71" s="92"/>
      <c r="H71" s="357">
        <v>0</v>
      </c>
      <c r="I71" s="354">
        <v>0</v>
      </c>
      <c r="J71" s="360" t="s">
        <v>665</v>
      </c>
      <c r="K71" s="354">
        <v>1</v>
      </c>
      <c r="L71" s="92"/>
      <c r="M71" s="119" t="s">
        <v>66</v>
      </c>
      <c r="N71" s="152">
        <v>0</v>
      </c>
      <c r="O71" s="359">
        <v>0</v>
      </c>
      <c r="P71" s="152">
        <v>0</v>
      </c>
      <c r="Q71" s="152">
        <v>0</v>
      </c>
      <c r="R71" s="92"/>
      <c r="S71" s="92"/>
      <c r="T71" s="92"/>
      <c r="U71" s="92"/>
      <c r="V71" s="92"/>
      <c r="W71" s="92"/>
      <c r="X71" s="92"/>
      <c r="Y71" s="92"/>
      <c r="Z71" s="92"/>
      <c r="AA71" s="92"/>
      <c r="AB71" s="92"/>
    </row>
    <row r="72" spans="2:28" ht="30" customHeight="1" x14ac:dyDescent="0.3">
      <c r="B72" s="119" t="s">
        <v>69</v>
      </c>
      <c r="C72" s="152">
        <v>4</v>
      </c>
      <c r="D72" s="162">
        <v>0.01</v>
      </c>
      <c r="E72" s="152">
        <v>7</v>
      </c>
      <c r="F72" s="330">
        <v>0.02</v>
      </c>
      <c r="G72" s="92"/>
      <c r="H72" s="357">
        <v>0</v>
      </c>
      <c r="I72" s="354">
        <v>0</v>
      </c>
      <c r="J72" s="360" t="s">
        <v>666</v>
      </c>
      <c r="K72" s="354">
        <v>1</v>
      </c>
      <c r="L72" s="92"/>
      <c r="M72" s="119" t="s">
        <v>69</v>
      </c>
      <c r="N72" s="152">
        <v>1</v>
      </c>
      <c r="O72" s="330">
        <v>0.01</v>
      </c>
      <c r="P72" s="152">
        <v>6</v>
      </c>
      <c r="Q72" s="162">
        <v>0.1</v>
      </c>
      <c r="R72" s="92"/>
      <c r="S72" s="92"/>
      <c r="T72" s="92"/>
      <c r="U72" s="92"/>
      <c r="V72" s="92"/>
      <c r="W72" s="92"/>
      <c r="X72" s="92"/>
      <c r="Y72" s="92"/>
      <c r="Z72" s="92"/>
      <c r="AA72" s="92"/>
      <c r="AB72" s="92"/>
    </row>
    <row r="73" spans="2:28" ht="30" customHeight="1" x14ac:dyDescent="0.3">
      <c r="B73" s="119" t="s">
        <v>65</v>
      </c>
      <c r="C73" s="152">
        <v>4</v>
      </c>
      <c r="D73" s="162">
        <v>0.01</v>
      </c>
      <c r="E73" s="152">
        <v>5</v>
      </c>
      <c r="F73" s="330">
        <v>0.01</v>
      </c>
      <c r="G73" s="92"/>
      <c r="H73" s="357">
        <v>0</v>
      </c>
      <c r="I73" s="354">
        <v>0</v>
      </c>
      <c r="J73" s="360" t="s">
        <v>667</v>
      </c>
      <c r="K73" s="354">
        <v>1</v>
      </c>
      <c r="L73" s="92"/>
      <c r="M73" s="119" t="s">
        <v>65</v>
      </c>
      <c r="N73" s="152">
        <v>1</v>
      </c>
      <c r="O73" s="330">
        <v>0.01</v>
      </c>
      <c r="P73" s="152">
        <v>0</v>
      </c>
      <c r="Q73" s="152">
        <v>0</v>
      </c>
      <c r="R73" s="92"/>
      <c r="S73" s="92"/>
      <c r="T73" s="92"/>
      <c r="U73" s="92"/>
      <c r="V73" s="92"/>
      <c r="W73" s="92"/>
      <c r="X73" s="92"/>
      <c r="Y73" s="92"/>
      <c r="Z73" s="92"/>
      <c r="AA73" s="92"/>
      <c r="AB73" s="92"/>
    </row>
    <row r="74" spans="2:28" ht="30" customHeight="1" thickBot="1" x14ac:dyDescent="0.35">
      <c r="B74" s="119" t="s">
        <v>102</v>
      </c>
      <c r="C74" s="152">
        <v>8</v>
      </c>
      <c r="D74" s="162">
        <v>0.02</v>
      </c>
      <c r="E74" s="152">
        <v>2</v>
      </c>
      <c r="F74" s="330">
        <v>5.8139534883720903E-3</v>
      </c>
      <c r="G74" s="92"/>
      <c r="H74" s="140" t="s">
        <v>54</v>
      </c>
      <c r="I74" s="358">
        <v>203</v>
      </c>
      <c r="J74" s="361" t="s">
        <v>54</v>
      </c>
      <c r="K74" s="358">
        <v>372</v>
      </c>
      <c r="L74" s="92"/>
      <c r="M74" s="119" t="s">
        <v>102</v>
      </c>
      <c r="N74" s="152">
        <v>5</v>
      </c>
      <c r="O74" s="330">
        <v>0.05</v>
      </c>
      <c r="P74" s="152">
        <v>0</v>
      </c>
      <c r="Q74" s="152">
        <v>0</v>
      </c>
      <c r="R74" s="92"/>
      <c r="S74" s="92"/>
      <c r="T74" s="92"/>
      <c r="U74" s="92"/>
      <c r="V74" s="92"/>
      <c r="W74" s="92"/>
      <c r="X74" s="92"/>
      <c r="Y74" s="92"/>
      <c r="Z74" s="92"/>
      <c r="AA74" s="92"/>
      <c r="AB74" s="92"/>
    </row>
    <row r="75" spans="2:28" ht="30" customHeight="1" x14ac:dyDescent="0.3">
      <c r="B75" s="119" t="s">
        <v>70</v>
      </c>
      <c r="C75" s="152">
        <v>1</v>
      </c>
      <c r="D75" s="152">
        <v>0</v>
      </c>
      <c r="E75" s="152">
        <v>4</v>
      </c>
      <c r="F75" s="330">
        <v>1.16279069767442E-2</v>
      </c>
      <c r="G75" s="92"/>
      <c r="H75" s="92"/>
      <c r="I75" s="92"/>
      <c r="J75" s="92"/>
      <c r="K75" s="92"/>
      <c r="L75" s="92"/>
      <c r="M75" s="119" t="s">
        <v>70</v>
      </c>
      <c r="N75" s="152">
        <v>0</v>
      </c>
      <c r="O75" s="359">
        <v>0</v>
      </c>
      <c r="P75" s="152">
        <v>2</v>
      </c>
      <c r="Q75" s="162">
        <v>3.3333333333333298E-2</v>
      </c>
      <c r="R75" s="92"/>
      <c r="S75" s="92"/>
      <c r="T75" s="92"/>
      <c r="U75" s="92"/>
      <c r="V75" s="92"/>
      <c r="W75" s="92"/>
      <c r="X75" s="92"/>
      <c r="Y75" s="92"/>
      <c r="Z75" s="92"/>
      <c r="AA75" s="92"/>
      <c r="AB75" s="92"/>
    </row>
    <row r="76" spans="2:28" ht="30" customHeight="1" x14ac:dyDescent="0.3">
      <c r="B76" s="362" t="s">
        <v>68</v>
      </c>
      <c r="C76" s="359">
        <v>33</v>
      </c>
      <c r="D76" s="162">
        <v>0.09</v>
      </c>
      <c r="E76" s="152">
        <v>3</v>
      </c>
      <c r="F76" s="330">
        <v>8.7209302325581394E-3</v>
      </c>
      <c r="G76" s="92"/>
      <c r="H76" s="92"/>
      <c r="I76" s="92"/>
      <c r="J76" s="92"/>
      <c r="K76" s="92"/>
      <c r="L76" s="92"/>
      <c r="M76" s="119" t="s">
        <v>68</v>
      </c>
      <c r="N76" s="152">
        <v>0</v>
      </c>
      <c r="O76" s="359">
        <v>0</v>
      </c>
      <c r="P76" s="152">
        <v>0</v>
      </c>
      <c r="Q76" s="152">
        <v>0</v>
      </c>
      <c r="R76" s="92"/>
      <c r="S76" s="92"/>
      <c r="T76" s="92"/>
      <c r="U76" s="92"/>
      <c r="V76" s="92"/>
      <c r="W76" s="92"/>
      <c r="X76" s="92"/>
      <c r="Y76" s="92"/>
      <c r="Z76" s="92"/>
      <c r="AA76" s="92"/>
      <c r="AB76" s="92"/>
    </row>
    <row r="77" spans="2:28" ht="30" customHeight="1" thickBot="1" x14ac:dyDescent="0.35">
      <c r="B77" s="363" t="s">
        <v>101</v>
      </c>
      <c r="C77" s="152">
        <v>0</v>
      </c>
      <c r="D77" s="152">
        <v>0</v>
      </c>
      <c r="E77" s="144">
        <v>28</v>
      </c>
      <c r="F77" s="364">
        <v>0.08</v>
      </c>
      <c r="G77" s="92"/>
      <c r="H77" s="92"/>
      <c r="I77" s="92"/>
      <c r="J77" s="92"/>
      <c r="K77" s="92"/>
      <c r="L77" s="92"/>
      <c r="M77" s="140" t="s">
        <v>54</v>
      </c>
      <c r="N77" s="153">
        <v>91</v>
      </c>
      <c r="O77" s="142">
        <v>1</v>
      </c>
      <c r="P77" s="153">
        <v>60</v>
      </c>
      <c r="Q77" s="142">
        <v>1</v>
      </c>
      <c r="R77" s="92"/>
      <c r="S77" s="92"/>
      <c r="T77" s="92"/>
      <c r="U77" s="92"/>
      <c r="V77" s="92"/>
      <c r="W77" s="92"/>
      <c r="X77" s="92"/>
      <c r="Y77" s="92"/>
      <c r="Z77" s="92"/>
      <c r="AA77" s="92"/>
      <c r="AB77" s="92"/>
    </row>
    <row r="78" spans="2:28" ht="30" customHeight="1" thickBot="1" x14ac:dyDescent="0.35">
      <c r="B78" s="140" t="s">
        <v>54</v>
      </c>
      <c r="C78" s="153">
        <v>355</v>
      </c>
      <c r="D78" s="142">
        <v>1</v>
      </c>
      <c r="E78" s="153">
        <v>372</v>
      </c>
      <c r="F78" s="142">
        <v>1</v>
      </c>
      <c r="G78" s="365"/>
      <c r="H78" s="92"/>
      <c r="I78" s="92"/>
      <c r="J78" s="92"/>
      <c r="K78" s="92"/>
      <c r="L78" s="92"/>
      <c r="M78" s="92"/>
      <c r="N78" s="92"/>
      <c r="O78" s="92"/>
      <c r="P78" s="92"/>
      <c r="Q78" s="92"/>
      <c r="R78" s="92"/>
      <c r="S78" s="92"/>
      <c r="T78" s="92"/>
      <c r="U78" s="92"/>
      <c r="V78" s="92"/>
      <c r="W78" s="92"/>
      <c r="X78" s="92"/>
      <c r="Y78" s="92"/>
      <c r="Z78" s="92"/>
      <c r="AA78" s="92"/>
      <c r="AB78" s="92"/>
    </row>
    <row r="79" spans="2:28" x14ac:dyDescent="0.3">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row>
    <row r="80" spans="2:28" x14ac:dyDescent="0.3">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row>
    <row r="81" spans="2:28" ht="30" customHeight="1" thickBot="1" x14ac:dyDescent="0.35">
      <c r="B81" s="180" t="s">
        <v>479</v>
      </c>
      <c r="C81" s="102">
        <v>2025</v>
      </c>
      <c r="D81" s="102">
        <v>2024</v>
      </c>
      <c r="E81" s="92"/>
      <c r="F81" s="151" t="s">
        <v>481</v>
      </c>
      <c r="G81" s="328"/>
      <c r="H81" s="146">
        <v>2025</v>
      </c>
      <c r="I81" s="102">
        <v>2024</v>
      </c>
      <c r="J81" s="92"/>
      <c r="K81" s="92"/>
      <c r="L81" s="92"/>
      <c r="M81" s="92"/>
      <c r="N81" s="92"/>
      <c r="O81" s="92"/>
      <c r="P81" s="92"/>
      <c r="Q81" s="92"/>
      <c r="R81" s="92"/>
      <c r="S81" s="92"/>
      <c r="T81" s="92"/>
      <c r="U81" s="92"/>
      <c r="V81" s="92"/>
      <c r="W81" s="92"/>
      <c r="X81" s="92"/>
      <c r="Y81" s="92"/>
      <c r="Z81" s="92"/>
      <c r="AA81" s="92"/>
      <c r="AB81" s="92"/>
    </row>
    <row r="82" spans="2:28" ht="34.5" customHeight="1" thickBot="1" x14ac:dyDescent="0.35">
      <c r="B82" s="366" t="s">
        <v>480</v>
      </c>
      <c r="C82" s="367">
        <v>7.0000000000000007E-2</v>
      </c>
      <c r="D82" s="367">
        <v>0.08</v>
      </c>
      <c r="E82" s="92"/>
      <c r="F82" s="714" t="s">
        <v>482</v>
      </c>
      <c r="G82" s="714"/>
      <c r="H82" s="278">
        <v>355</v>
      </c>
      <c r="I82" s="368">
        <v>372</v>
      </c>
      <c r="J82" s="92"/>
      <c r="K82" s="92"/>
      <c r="L82" s="92"/>
      <c r="M82" s="92"/>
      <c r="N82" s="92"/>
      <c r="O82" s="92"/>
      <c r="P82" s="92"/>
      <c r="Q82" s="92"/>
      <c r="R82" s="92"/>
      <c r="S82" s="92"/>
      <c r="T82" s="92"/>
      <c r="U82" s="92"/>
      <c r="V82" s="92"/>
      <c r="W82" s="92"/>
      <c r="X82" s="92"/>
      <c r="Y82" s="92"/>
      <c r="Z82" s="92"/>
      <c r="AA82" s="92"/>
      <c r="AB82" s="92"/>
    </row>
    <row r="83" spans="2:28" ht="29.15" customHeight="1" x14ac:dyDescent="0.3">
      <c r="B83" s="119" t="s">
        <v>103</v>
      </c>
      <c r="C83" s="369">
        <v>7.0000000000000007E-2</v>
      </c>
      <c r="D83" s="369">
        <v>0.06</v>
      </c>
      <c r="E83" s="92"/>
      <c r="F83" s="710" t="s">
        <v>648</v>
      </c>
      <c r="G83" s="710"/>
      <c r="H83" s="710"/>
      <c r="I83" s="710"/>
      <c r="J83" s="92"/>
      <c r="K83" s="92"/>
      <c r="L83" s="92"/>
      <c r="M83" s="92"/>
      <c r="N83" s="92"/>
      <c r="O83" s="92"/>
      <c r="P83" s="92"/>
      <c r="Q83" s="92"/>
      <c r="R83" s="92"/>
      <c r="S83" s="92"/>
      <c r="T83" s="92"/>
      <c r="U83" s="92"/>
      <c r="V83" s="92"/>
      <c r="W83" s="92"/>
      <c r="X83" s="92"/>
      <c r="Y83" s="92"/>
      <c r="Z83" s="92"/>
      <c r="AA83" s="92"/>
      <c r="AB83" s="92"/>
    </row>
    <row r="84" spans="2:28" ht="34" customHeight="1" thickBot="1" x14ac:dyDescent="0.35">
      <c r="B84" s="140" t="s">
        <v>54</v>
      </c>
      <c r="C84" s="370">
        <v>0.14000000000000001</v>
      </c>
      <c r="D84" s="370">
        <v>0.14000000000000001</v>
      </c>
      <c r="E84" s="92"/>
      <c r="F84" s="92"/>
      <c r="G84" s="92"/>
      <c r="H84" s="92"/>
      <c r="I84" s="92"/>
      <c r="J84" s="92"/>
      <c r="K84" s="92"/>
      <c r="L84" s="92"/>
      <c r="M84" s="92"/>
      <c r="N84" s="92"/>
      <c r="O84" s="92"/>
      <c r="P84" s="92"/>
      <c r="Q84" s="92"/>
      <c r="R84" s="92"/>
      <c r="S84" s="92"/>
      <c r="T84" s="92"/>
      <c r="U84" s="92"/>
      <c r="V84" s="92"/>
      <c r="W84" s="92"/>
      <c r="X84" s="92"/>
      <c r="Y84" s="92"/>
      <c r="Z84" s="92"/>
      <c r="AA84" s="92"/>
      <c r="AB84" s="92"/>
    </row>
    <row r="85" spans="2:28" x14ac:dyDescent="0.3">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row>
    <row r="86" spans="2:28" ht="40" customHeight="1" x14ac:dyDescent="0.45">
      <c r="B86" s="96" t="s">
        <v>454</v>
      </c>
      <c r="C86" s="92"/>
      <c r="D86" s="92"/>
      <c r="E86" s="92"/>
      <c r="F86" s="92"/>
      <c r="G86" s="92"/>
      <c r="H86" s="92"/>
      <c r="I86" s="92"/>
      <c r="J86" s="92"/>
      <c r="K86" s="92"/>
      <c r="L86" s="92"/>
      <c r="M86" s="96" t="s">
        <v>459</v>
      </c>
      <c r="N86" s="92"/>
      <c r="O86" s="92"/>
      <c r="P86" s="92"/>
      <c r="Q86" s="92"/>
      <c r="R86" s="92"/>
      <c r="S86" s="92"/>
      <c r="T86" s="92"/>
      <c r="U86" s="92"/>
      <c r="V86" s="92"/>
      <c r="W86" s="92"/>
      <c r="X86" s="92"/>
      <c r="Y86" s="92"/>
      <c r="Z86" s="92"/>
      <c r="AA86" s="92"/>
      <c r="AB86" s="92"/>
    </row>
    <row r="87" spans="2:28" ht="31.5" customHeight="1" thickBot="1" x14ac:dyDescent="0.4">
      <c r="B87" s="371"/>
      <c r="C87" s="712">
        <v>2025</v>
      </c>
      <c r="D87" s="712"/>
      <c r="E87" s="667">
        <v>2024</v>
      </c>
      <c r="F87" s="667"/>
      <c r="G87" s="92"/>
      <c r="H87" s="328"/>
      <c r="I87" s="160">
        <v>2025</v>
      </c>
      <c r="J87" s="160"/>
      <c r="K87" s="160">
        <v>2024</v>
      </c>
      <c r="L87" s="92"/>
      <c r="M87" s="372"/>
      <c r="N87" s="94">
        <v>2025</v>
      </c>
      <c r="O87" s="94"/>
      <c r="P87" s="94">
        <v>2024</v>
      </c>
      <c r="Q87" s="94"/>
      <c r="R87" s="92"/>
      <c r="S87" s="92"/>
      <c r="T87" s="92"/>
      <c r="U87" s="92"/>
      <c r="V87" s="92"/>
      <c r="W87" s="92"/>
      <c r="X87" s="92"/>
      <c r="Y87" s="92"/>
      <c r="Z87" s="92"/>
      <c r="AA87" s="92"/>
      <c r="AB87" s="92"/>
    </row>
    <row r="88" spans="2:28" ht="44.25" customHeight="1" x14ac:dyDescent="0.35">
      <c r="B88" s="373"/>
      <c r="C88" s="374" t="s">
        <v>455</v>
      </c>
      <c r="D88" s="374" t="s">
        <v>456</v>
      </c>
      <c r="E88" s="375" t="s">
        <v>455</v>
      </c>
      <c r="F88" s="375" t="s">
        <v>456</v>
      </c>
      <c r="G88" s="92"/>
      <c r="H88" s="376" t="s">
        <v>211</v>
      </c>
      <c r="I88" s="376" t="s">
        <v>104</v>
      </c>
      <c r="J88" s="376" t="s">
        <v>211</v>
      </c>
      <c r="K88" s="376" t="s">
        <v>104</v>
      </c>
      <c r="L88" s="92"/>
      <c r="M88" s="377" t="s">
        <v>460</v>
      </c>
      <c r="N88" s="375" t="s">
        <v>461</v>
      </c>
      <c r="O88" s="375" t="s">
        <v>87</v>
      </c>
      <c r="P88" s="375" t="s">
        <v>461</v>
      </c>
      <c r="Q88" s="375" t="s">
        <v>87</v>
      </c>
      <c r="R88" s="92"/>
      <c r="S88" s="92"/>
      <c r="T88" s="92"/>
      <c r="U88" s="92"/>
      <c r="V88" s="92"/>
      <c r="W88" s="92"/>
      <c r="X88" s="92"/>
      <c r="Y88" s="92"/>
      <c r="Z88" s="92"/>
      <c r="AA88" s="92"/>
      <c r="AB88" s="92"/>
    </row>
    <row r="89" spans="2:28" ht="30.65" customHeight="1" x14ac:dyDescent="0.3">
      <c r="B89" s="177" t="s">
        <v>88</v>
      </c>
      <c r="C89" s="152"/>
      <c r="D89" s="152"/>
      <c r="E89" s="152"/>
      <c r="F89" s="162"/>
      <c r="G89" s="92"/>
      <c r="H89" s="119" t="s">
        <v>463</v>
      </c>
      <c r="I89" s="354">
        <v>1</v>
      </c>
      <c r="J89" s="357" t="s">
        <v>649</v>
      </c>
      <c r="K89" s="354">
        <v>1</v>
      </c>
      <c r="L89" s="92"/>
      <c r="M89" s="119" t="s">
        <v>93</v>
      </c>
      <c r="N89" s="152">
        <v>1</v>
      </c>
      <c r="O89" s="162">
        <v>0.33</v>
      </c>
      <c r="P89" s="152">
        <v>3</v>
      </c>
      <c r="Q89" s="162">
        <v>0.75</v>
      </c>
      <c r="R89" s="92"/>
      <c r="S89" s="92"/>
      <c r="T89" s="92"/>
      <c r="U89" s="92"/>
      <c r="V89" s="92"/>
      <c r="W89" s="92"/>
      <c r="X89" s="92"/>
      <c r="Y89" s="92"/>
      <c r="Z89" s="92"/>
      <c r="AA89" s="92"/>
      <c r="AB89" s="92"/>
    </row>
    <row r="90" spans="2:28" ht="30.65" customHeight="1" x14ac:dyDescent="0.3">
      <c r="B90" s="119" t="s">
        <v>89</v>
      </c>
      <c r="C90" s="152">
        <v>82</v>
      </c>
      <c r="D90" s="162">
        <v>0.4</v>
      </c>
      <c r="E90" s="152">
        <v>77</v>
      </c>
      <c r="F90" s="162">
        <v>0.45562130177514798</v>
      </c>
      <c r="G90" s="92"/>
      <c r="H90" s="119" t="s">
        <v>464</v>
      </c>
      <c r="I90" s="354">
        <v>1</v>
      </c>
      <c r="J90" s="357" t="s">
        <v>463</v>
      </c>
      <c r="K90" s="354">
        <v>4</v>
      </c>
      <c r="L90" s="92"/>
      <c r="M90" s="119" t="s">
        <v>94</v>
      </c>
      <c r="N90" s="152">
        <v>7</v>
      </c>
      <c r="O90" s="162">
        <v>0.57999999999999996</v>
      </c>
      <c r="P90" s="152">
        <v>10</v>
      </c>
      <c r="Q90" s="162">
        <v>1</v>
      </c>
      <c r="R90" s="92"/>
      <c r="S90" s="92"/>
      <c r="T90" s="92"/>
      <c r="U90" s="92"/>
      <c r="V90" s="92"/>
      <c r="W90" s="92"/>
      <c r="X90" s="92"/>
      <c r="Y90" s="92"/>
      <c r="Z90" s="92"/>
      <c r="AA90" s="92"/>
      <c r="AB90" s="92"/>
    </row>
    <row r="91" spans="2:28" ht="30.65" customHeight="1" thickBot="1" x14ac:dyDescent="0.35">
      <c r="B91" s="119" t="s">
        <v>90</v>
      </c>
      <c r="C91" s="152">
        <v>121</v>
      </c>
      <c r="D91" s="162">
        <v>0.6</v>
      </c>
      <c r="E91" s="152">
        <v>92</v>
      </c>
      <c r="F91" s="162">
        <v>0.54437869822485196</v>
      </c>
      <c r="G91" s="92"/>
      <c r="H91" s="119" t="s">
        <v>465</v>
      </c>
      <c r="I91" s="354">
        <v>1</v>
      </c>
      <c r="J91" s="357" t="s">
        <v>101</v>
      </c>
      <c r="K91" s="354">
        <v>2</v>
      </c>
      <c r="L91" s="92"/>
      <c r="M91" s="140" t="s">
        <v>54</v>
      </c>
      <c r="N91" s="153">
        <v>8</v>
      </c>
      <c r="O91" s="142">
        <v>0.53</v>
      </c>
      <c r="P91" s="153">
        <v>13</v>
      </c>
      <c r="Q91" s="142">
        <v>0.93</v>
      </c>
      <c r="R91" s="92"/>
      <c r="S91" s="92"/>
      <c r="T91" s="92"/>
      <c r="U91" s="92"/>
      <c r="V91" s="92"/>
      <c r="W91" s="92"/>
      <c r="X91" s="92"/>
      <c r="Y91" s="92"/>
      <c r="Z91" s="92"/>
      <c r="AA91" s="92"/>
      <c r="AB91" s="92"/>
    </row>
    <row r="92" spans="2:28" ht="30.65" customHeight="1" x14ac:dyDescent="0.3">
      <c r="B92" s="119" t="s">
        <v>217</v>
      </c>
      <c r="C92" s="152" t="s">
        <v>429</v>
      </c>
      <c r="D92" s="162" t="s">
        <v>429</v>
      </c>
      <c r="E92" s="152" t="s">
        <v>429</v>
      </c>
      <c r="F92" s="162" t="s">
        <v>107</v>
      </c>
      <c r="G92" s="92"/>
      <c r="H92" s="119" t="s">
        <v>466</v>
      </c>
      <c r="I92" s="354">
        <v>1</v>
      </c>
      <c r="J92" s="357" t="s">
        <v>650</v>
      </c>
      <c r="K92" s="354">
        <v>1</v>
      </c>
      <c r="L92" s="92"/>
      <c r="M92" s="92"/>
      <c r="N92" s="92"/>
      <c r="O92" s="92"/>
      <c r="P92" s="92"/>
      <c r="Q92" s="92"/>
      <c r="R92" s="92"/>
      <c r="S92" s="92"/>
      <c r="T92" s="92"/>
      <c r="U92" s="92"/>
      <c r="V92" s="92"/>
      <c r="W92" s="92"/>
      <c r="X92" s="92"/>
      <c r="Y92" s="92"/>
      <c r="Z92" s="92"/>
      <c r="AA92" s="92"/>
      <c r="AB92" s="92"/>
    </row>
    <row r="93" spans="2:28" ht="30.65" customHeight="1" x14ac:dyDescent="0.3">
      <c r="B93" s="119" t="s">
        <v>445</v>
      </c>
      <c r="C93" s="152" t="s">
        <v>429</v>
      </c>
      <c r="D93" s="162" t="s">
        <v>429</v>
      </c>
      <c r="E93" s="152" t="s">
        <v>107</v>
      </c>
      <c r="F93" s="162" t="s">
        <v>107</v>
      </c>
      <c r="G93" s="92"/>
      <c r="H93" s="119" t="s">
        <v>467</v>
      </c>
      <c r="I93" s="354">
        <v>1</v>
      </c>
      <c r="J93" s="357" t="s">
        <v>468</v>
      </c>
      <c r="K93" s="354">
        <v>1</v>
      </c>
      <c r="L93" s="92"/>
      <c r="M93" s="92"/>
      <c r="N93" s="92"/>
      <c r="O93" s="92"/>
      <c r="P93" s="92"/>
      <c r="Q93" s="92"/>
      <c r="R93" s="92"/>
      <c r="S93" s="92"/>
      <c r="T93" s="92"/>
      <c r="U93" s="92"/>
      <c r="V93" s="92"/>
      <c r="W93" s="92"/>
      <c r="X93" s="92"/>
      <c r="Y93" s="92"/>
      <c r="Z93" s="92"/>
      <c r="AA93" s="92"/>
      <c r="AB93" s="92"/>
    </row>
    <row r="94" spans="2:28" ht="30.65" customHeight="1" x14ac:dyDescent="0.3">
      <c r="B94" s="119" t="s">
        <v>54</v>
      </c>
      <c r="C94" s="152">
        <v>203</v>
      </c>
      <c r="D94" s="162">
        <v>1</v>
      </c>
      <c r="E94" s="152">
        <v>169</v>
      </c>
      <c r="F94" s="162">
        <v>1</v>
      </c>
      <c r="G94" s="92"/>
      <c r="H94" s="119" t="s">
        <v>468</v>
      </c>
      <c r="I94" s="354">
        <v>2</v>
      </c>
      <c r="J94" s="357" t="s">
        <v>651</v>
      </c>
      <c r="K94" s="354">
        <v>2</v>
      </c>
      <c r="L94" s="92"/>
      <c r="M94" s="92"/>
      <c r="N94" s="92"/>
      <c r="O94" s="92"/>
      <c r="P94" s="92"/>
      <c r="Q94" s="92"/>
      <c r="R94" s="92"/>
      <c r="S94" s="92"/>
      <c r="T94" s="92"/>
      <c r="U94" s="92"/>
      <c r="V94" s="92"/>
      <c r="W94" s="92"/>
      <c r="X94" s="92"/>
      <c r="Y94" s="92"/>
      <c r="Z94" s="92"/>
      <c r="AA94" s="92"/>
      <c r="AB94" s="92"/>
    </row>
    <row r="95" spans="2:28" ht="30.65" customHeight="1" x14ac:dyDescent="0.3">
      <c r="B95" s="119" t="s">
        <v>446</v>
      </c>
      <c r="C95" s="152"/>
      <c r="D95" s="162"/>
      <c r="E95" s="152"/>
      <c r="F95" s="162"/>
      <c r="G95" s="92"/>
      <c r="H95" s="119" t="s">
        <v>469</v>
      </c>
      <c r="I95" s="354">
        <v>3</v>
      </c>
      <c r="J95" s="357" t="s">
        <v>652</v>
      </c>
      <c r="K95" s="354">
        <v>1</v>
      </c>
      <c r="L95" s="92"/>
      <c r="M95" s="92"/>
      <c r="N95" s="92"/>
      <c r="O95" s="92"/>
      <c r="P95" s="92"/>
      <c r="Q95" s="92"/>
      <c r="R95" s="92"/>
      <c r="S95" s="92"/>
      <c r="T95" s="92"/>
      <c r="U95" s="92"/>
      <c r="V95" s="92"/>
      <c r="W95" s="92"/>
      <c r="X95" s="92"/>
      <c r="Y95" s="92"/>
      <c r="Z95" s="92"/>
      <c r="AA95" s="92"/>
      <c r="AB95" s="92"/>
    </row>
    <row r="96" spans="2:28" ht="30.65" customHeight="1" x14ac:dyDescent="0.3">
      <c r="B96" s="119" t="s">
        <v>91</v>
      </c>
      <c r="C96" s="152">
        <v>45</v>
      </c>
      <c r="D96" s="162">
        <v>0.22</v>
      </c>
      <c r="E96" s="152">
        <v>40</v>
      </c>
      <c r="F96" s="162">
        <v>0.23668639053254401</v>
      </c>
      <c r="G96" s="92"/>
      <c r="H96" s="119" t="s">
        <v>215</v>
      </c>
      <c r="I96" s="354">
        <v>64</v>
      </c>
      <c r="J96" s="357" t="s">
        <v>469</v>
      </c>
      <c r="K96" s="354">
        <v>1</v>
      </c>
      <c r="L96" s="92"/>
      <c r="M96" s="92"/>
      <c r="N96" s="92"/>
      <c r="O96" s="92"/>
      <c r="P96" s="92"/>
      <c r="Q96" s="92"/>
      <c r="R96" s="92"/>
      <c r="S96" s="92"/>
      <c r="T96" s="92"/>
      <c r="U96" s="92"/>
      <c r="V96" s="92"/>
      <c r="W96" s="92"/>
      <c r="X96" s="92"/>
      <c r="Y96" s="92"/>
      <c r="Z96" s="92"/>
      <c r="AA96" s="92"/>
      <c r="AB96" s="92"/>
    </row>
    <row r="97" spans="2:28" ht="30.65" customHeight="1" x14ac:dyDescent="0.3">
      <c r="B97" s="119" t="s">
        <v>447</v>
      </c>
      <c r="C97" s="152">
        <v>119</v>
      </c>
      <c r="D97" s="162">
        <v>0.59</v>
      </c>
      <c r="E97" s="152">
        <v>86</v>
      </c>
      <c r="F97" s="162">
        <v>0.50887573964497002</v>
      </c>
      <c r="G97" s="92"/>
      <c r="H97" s="119" t="s">
        <v>470</v>
      </c>
      <c r="I97" s="354">
        <v>1</v>
      </c>
      <c r="J97" s="357" t="s">
        <v>653</v>
      </c>
      <c r="K97" s="354">
        <v>1</v>
      </c>
      <c r="L97" s="92"/>
      <c r="M97" s="92"/>
      <c r="N97" s="92"/>
      <c r="O97" s="92"/>
      <c r="P97" s="92"/>
      <c r="Q97" s="92"/>
      <c r="R97" s="92"/>
      <c r="S97" s="92"/>
      <c r="T97" s="92"/>
      <c r="U97" s="92"/>
      <c r="V97" s="92"/>
      <c r="W97" s="92"/>
      <c r="X97" s="92"/>
      <c r="Y97" s="92"/>
      <c r="Z97" s="92"/>
      <c r="AA97" s="92"/>
      <c r="AB97" s="92"/>
    </row>
    <row r="98" spans="2:28" ht="30.65" customHeight="1" x14ac:dyDescent="0.3">
      <c r="B98" s="119" t="s">
        <v>448</v>
      </c>
      <c r="C98" s="152">
        <v>39</v>
      </c>
      <c r="D98" s="162">
        <v>0.19</v>
      </c>
      <c r="E98" s="152">
        <v>43</v>
      </c>
      <c r="F98" s="162">
        <v>0.25443786982248501</v>
      </c>
      <c r="G98" s="92"/>
      <c r="H98" s="119" t="s">
        <v>471</v>
      </c>
      <c r="I98" s="354">
        <v>1</v>
      </c>
      <c r="J98" s="357" t="s">
        <v>64</v>
      </c>
      <c r="K98" s="354">
        <v>37</v>
      </c>
      <c r="L98" s="92"/>
      <c r="M98" s="92"/>
      <c r="N98" s="92"/>
      <c r="O98" s="92"/>
      <c r="P98" s="92"/>
      <c r="Q98" s="92"/>
      <c r="R98" s="92"/>
      <c r="S98" s="92"/>
      <c r="T98" s="92"/>
      <c r="U98" s="92"/>
      <c r="V98" s="92"/>
      <c r="W98" s="92"/>
      <c r="X98" s="92"/>
      <c r="Y98" s="92"/>
      <c r="Z98" s="92"/>
      <c r="AA98" s="92"/>
      <c r="AB98" s="92"/>
    </row>
    <row r="99" spans="2:28" ht="30.65" customHeight="1" x14ac:dyDescent="0.3">
      <c r="B99" s="119" t="s">
        <v>54</v>
      </c>
      <c r="C99" s="152">
        <v>203</v>
      </c>
      <c r="D99" s="162">
        <v>1</v>
      </c>
      <c r="E99" s="152">
        <v>169</v>
      </c>
      <c r="F99" s="162">
        <v>1</v>
      </c>
      <c r="G99" s="92"/>
      <c r="H99" s="119" t="s">
        <v>214</v>
      </c>
      <c r="I99" s="354">
        <v>16</v>
      </c>
      <c r="J99" s="357" t="s">
        <v>654</v>
      </c>
      <c r="K99" s="354">
        <v>1</v>
      </c>
      <c r="L99" s="92"/>
      <c r="M99" s="92"/>
      <c r="N99" s="92"/>
      <c r="O99" s="92"/>
      <c r="P99" s="92"/>
      <c r="Q99" s="92"/>
      <c r="R99" s="92"/>
      <c r="S99" s="92"/>
      <c r="T99" s="92"/>
      <c r="U99" s="92"/>
      <c r="V99" s="92"/>
      <c r="W99" s="92"/>
      <c r="X99" s="92"/>
      <c r="Y99" s="92"/>
      <c r="Z99" s="92"/>
      <c r="AA99" s="92"/>
      <c r="AB99" s="92"/>
    </row>
    <row r="100" spans="2:28" ht="30.65" customHeight="1" x14ac:dyDescent="0.3">
      <c r="B100" s="177" t="s">
        <v>92</v>
      </c>
      <c r="C100" s="152"/>
      <c r="D100" s="162"/>
      <c r="E100" s="152"/>
      <c r="F100" s="162"/>
      <c r="G100" s="92"/>
      <c r="H100" s="119" t="s">
        <v>472</v>
      </c>
      <c r="I100" s="354">
        <v>1</v>
      </c>
      <c r="J100" s="357" t="s">
        <v>471</v>
      </c>
      <c r="K100" s="354">
        <v>1</v>
      </c>
      <c r="L100" s="92"/>
      <c r="M100" s="92"/>
      <c r="N100" s="92"/>
      <c r="O100" s="92"/>
      <c r="P100" s="92"/>
      <c r="Q100" s="92"/>
      <c r="R100" s="92"/>
      <c r="S100" s="92"/>
      <c r="T100" s="92"/>
      <c r="U100" s="92"/>
      <c r="V100" s="92"/>
      <c r="W100" s="92"/>
      <c r="X100" s="92"/>
      <c r="Y100" s="92"/>
      <c r="Z100" s="92"/>
      <c r="AA100" s="92"/>
      <c r="AB100" s="92"/>
    </row>
    <row r="101" spans="2:28" ht="30.65" customHeight="1" x14ac:dyDescent="0.3">
      <c r="B101" s="119" t="s">
        <v>93</v>
      </c>
      <c r="C101" s="152">
        <v>3</v>
      </c>
      <c r="D101" s="162">
        <v>0.01</v>
      </c>
      <c r="E101" s="152">
        <v>4</v>
      </c>
      <c r="F101" s="162">
        <v>2.3668639053254399E-2</v>
      </c>
      <c r="G101" s="92"/>
      <c r="H101" s="119" t="s">
        <v>473</v>
      </c>
      <c r="I101" s="354">
        <v>11</v>
      </c>
      <c r="J101" s="357" t="s">
        <v>655</v>
      </c>
      <c r="K101" s="354">
        <v>2</v>
      </c>
      <c r="L101" s="92"/>
      <c r="M101" s="92"/>
      <c r="N101" s="92"/>
      <c r="O101" s="92"/>
      <c r="P101" s="92"/>
      <c r="Q101" s="92"/>
      <c r="R101" s="92"/>
      <c r="S101" s="92"/>
      <c r="T101" s="92"/>
      <c r="U101" s="92"/>
      <c r="V101" s="92"/>
      <c r="W101" s="92"/>
      <c r="X101" s="92"/>
      <c r="Y101" s="92"/>
      <c r="Z101" s="92"/>
      <c r="AA101" s="92"/>
      <c r="AB101" s="92"/>
    </row>
    <row r="102" spans="2:28" ht="30.65" customHeight="1" x14ac:dyDescent="0.3">
      <c r="B102" s="119" t="s">
        <v>94</v>
      </c>
      <c r="C102" s="152">
        <v>12</v>
      </c>
      <c r="D102" s="162">
        <v>0.06</v>
      </c>
      <c r="E102" s="152">
        <v>10</v>
      </c>
      <c r="F102" s="162">
        <v>5.9171597633136098E-2</v>
      </c>
      <c r="G102" s="92"/>
      <c r="H102" s="119" t="s">
        <v>213</v>
      </c>
      <c r="I102" s="354">
        <v>15</v>
      </c>
      <c r="J102" s="357" t="s">
        <v>63</v>
      </c>
      <c r="K102" s="354">
        <v>5</v>
      </c>
      <c r="L102" s="92"/>
      <c r="M102" s="92"/>
      <c r="N102" s="92"/>
      <c r="O102" s="92"/>
      <c r="P102" s="92"/>
      <c r="Q102" s="92"/>
      <c r="R102" s="92"/>
      <c r="S102" s="92"/>
      <c r="T102" s="92"/>
      <c r="U102" s="92"/>
      <c r="V102" s="92"/>
      <c r="W102" s="92"/>
      <c r="X102" s="92"/>
      <c r="Y102" s="92"/>
      <c r="Z102" s="92"/>
      <c r="AA102" s="92"/>
      <c r="AB102" s="92"/>
    </row>
    <row r="103" spans="2:28" ht="30.65" customHeight="1" x14ac:dyDescent="0.3">
      <c r="B103" s="119" t="s">
        <v>95</v>
      </c>
      <c r="C103" s="152">
        <v>16</v>
      </c>
      <c r="D103" s="162">
        <v>0.08</v>
      </c>
      <c r="E103" s="152">
        <v>16</v>
      </c>
      <c r="F103" s="162">
        <v>9.4674556213017694E-2</v>
      </c>
      <c r="G103" s="92"/>
      <c r="H103" s="119" t="s">
        <v>474</v>
      </c>
      <c r="I103" s="354">
        <v>5</v>
      </c>
      <c r="J103" s="357" t="s">
        <v>66</v>
      </c>
      <c r="K103" s="354">
        <v>11</v>
      </c>
      <c r="L103" s="92"/>
      <c r="M103" s="92"/>
      <c r="N103" s="92"/>
      <c r="O103" s="92"/>
      <c r="P103" s="92"/>
      <c r="Q103" s="92"/>
      <c r="R103" s="92"/>
      <c r="S103" s="92"/>
      <c r="T103" s="92"/>
      <c r="U103" s="92"/>
      <c r="V103" s="92"/>
      <c r="W103" s="92"/>
      <c r="X103" s="92"/>
      <c r="Y103" s="92"/>
      <c r="Z103" s="92"/>
      <c r="AA103" s="92"/>
      <c r="AB103" s="92"/>
    </row>
    <row r="104" spans="2:28" ht="30.65" customHeight="1" x14ac:dyDescent="0.3">
      <c r="B104" s="119" t="s">
        <v>96</v>
      </c>
      <c r="C104" s="152">
        <v>172</v>
      </c>
      <c r="D104" s="162">
        <v>0.85</v>
      </c>
      <c r="E104" s="152">
        <v>139</v>
      </c>
      <c r="F104" s="162">
        <v>0.82248520710059203</v>
      </c>
      <c r="G104" s="92"/>
      <c r="H104" s="119" t="s">
        <v>475</v>
      </c>
      <c r="I104" s="354">
        <v>1</v>
      </c>
      <c r="J104" s="357" t="s">
        <v>71</v>
      </c>
      <c r="K104" s="354">
        <v>20</v>
      </c>
      <c r="L104" s="92"/>
      <c r="M104" s="92"/>
      <c r="N104" s="92"/>
      <c r="O104" s="92"/>
      <c r="P104" s="92"/>
      <c r="Q104" s="92"/>
      <c r="R104" s="92"/>
      <c r="S104" s="92"/>
      <c r="T104" s="92"/>
      <c r="U104" s="92"/>
      <c r="V104" s="92"/>
      <c r="W104" s="92"/>
      <c r="X104" s="92"/>
      <c r="Y104" s="92"/>
      <c r="Z104" s="92"/>
      <c r="AA104" s="92"/>
      <c r="AB104" s="92"/>
    </row>
    <row r="105" spans="2:28" ht="30.65" customHeight="1" x14ac:dyDescent="0.3">
      <c r="B105" s="119" t="s">
        <v>54</v>
      </c>
      <c r="C105" s="152">
        <v>203</v>
      </c>
      <c r="D105" s="162">
        <v>1</v>
      </c>
      <c r="E105" s="152">
        <v>169</v>
      </c>
      <c r="F105" s="162">
        <v>1</v>
      </c>
      <c r="G105" s="92"/>
      <c r="H105" s="119" t="s">
        <v>476</v>
      </c>
      <c r="I105" s="354">
        <v>1</v>
      </c>
      <c r="J105" s="357" t="s">
        <v>69</v>
      </c>
      <c r="K105" s="354">
        <v>3</v>
      </c>
      <c r="L105" s="92"/>
      <c r="M105" s="92"/>
      <c r="N105" s="92"/>
      <c r="O105" s="92"/>
      <c r="P105" s="92"/>
      <c r="Q105" s="92"/>
      <c r="R105" s="92"/>
      <c r="S105" s="92"/>
      <c r="T105" s="92"/>
      <c r="U105" s="92"/>
      <c r="V105" s="92"/>
      <c r="W105" s="92"/>
      <c r="X105" s="92"/>
      <c r="Y105" s="92"/>
      <c r="Z105" s="92"/>
      <c r="AA105" s="92"/>
      <c r="AB105" s="92"/>
    </row>
    <row r="106" spans="2:28" ht="30.65" customHeight="1" x14ac:dyDescent="0.3">
      <c r="B106" s="177" t="s">
        <v>100</v>
      </c>
      <c r="C106" s="152"/>
      <c r="D106" s="162"/>
      <c r="E106" s="152"/>
      <c r="F106" s="162"/>
      <c r="G106" s="92"/>
      <c r="H106" s="119" t="s">
        <v>212</v>
      </c>
      <c r="I106" s="354">
        <v>47</v>
      </c>
      <c r="J106" s="357" t="s">
        <v>656</v>
      </c>
      <c r="K106" s="354">
        <v>1</v>
      </c>
      <c r="L106" s="92"/>
      <c r="M106" s="92"/>
      <c r="N106" s="92"/>
      <c r="O106" s="92"/>
      <c r="P106" s="92"/>
      <c r="Q106" s="92"/>
      <c r="R106" s="92"/>
      <c r="S106" s="92"/>
      <c r="T106" s="92"/>
      <c r="U106" s="92"/>
      <c r="V106" s="92"/>
      <c r="W106" s="92"/>
      <c r="X106" s="92"/>
      <c r="Y106" s="92"/>
      <c r="Z106" s="92"/>
      <c r="AA106" s="92"/>
      <c r="AB106" s="92"/>
    </row>
    <row r="107" spans="2:28" ht="30.65" customHeight="1" x14ac:dyDescent="0.3">
      <c r="B107" s="119" t="s">
        <v>64</v>
      </c>
      <c r="C107" s="152">
        <v>67</v>
      </c>
      <c r="D107" s="162">
        <v>0.33</v>
      </c>
      <c r="E107" s="152">
        <v>46</v>
      </c>
      <c r="F107" s="162">
        <v>0.27218934911242598</v>
      </c>
      <c r="G107" s="92"/>
      <c r="H107" s="119" t="s">
        <v>477</v>
      </c>
      <c r="I107" s="354">
        <v>5</v>
      </c>
      <c r="J107" s="357" t="s">
        <v>657</v>
      </c>
      <c r="K107" s="354">
        <v>3</v>
      </c>
      <c r="L107" s="92"/>
      <c r="M107" s="92"/>
      <c r="N107" s="92"/>
      <c r="O107" s="92"/>
      <c r="P107" s="92"/>
      <c r="Q107" s="92"/>
      <c r="R107" s="92"/>
      <c r="S107" s="92"/>
      <c r="T107" s="92"/>
      <c r="U107" s="92"/>
      <c r="V107" s="92"/>
      <c r="W107" s="92"/>
      <c r="X107" s="92"/>
      <c r="Y107" s="92"/>
      <c r="Z107" s="92"/>
      <c r="AA107" s="92"/>
      <c r="AB107" s="92"/>
    </row>
    <row r="108" spans="2:28" ht="30.65" customHeight="1" x14ac:dyDescent="0.3">
      <c r="B108" s="119" t="s">
        <v>63</v>
      </c>
      <c r="C108" s="152">
        <v>10</v>
      </c>
      <c r="D108" s="162">
        <v>0.05</v>
      </c>
      <c r="E108" s="152">
        <v>3</v>
      </c>
      <c r="F108" s="162">
        <v>1.7751479289940801E-2</v>
      </c>
      <c r="G108" s="92"/>
      <c r="H108" s="119" t="s">
        <v>478</v>
      </c>
      <c r="I108" s="354">
        <v>4</v>
      </c>
      <c r="J108" s="357" t="s">
        <v>59</v>
      </c>
      <c r="K108" s="354">
        <v>45</v>
      </c>
      <c r="L108" s="92"/>
      <c r="M108" s="92"/>
      <c r="N108" s="92"/>
      <c r="O108" s="92"/>
      <c r="P108" s="92"/>
      <c r="Q108" s="92"/>
      <c r="R108" s="92"/>
      <c r="S108" s="92"/>
      <c r="T108" s="92"/>
      <c r="U108" s="92"/>
      <c r="V108" s="92"/>
      <c r="W108" s="92"/>
      <c r="X108" s="92"/>
      <c r="Y108" s="92"/>
      <c r="Z108" s="92"/>
      <c r="AA108" s="92"/>
      <c r="AB108" s="92"/>
    </row>
    <row r="109" spans="2:28" ht="30.65" customHeight="1" x14ac:dyDescent="0.3">
      <c r="B109" s="119" t="s">
        <v>457</v>
      </c>
      <c r="C109" s="152">
        <v>23</v>
      </c>
      <c r="D109" s="162">
        <v>0.11</v>
      </c>
      <c r="E109" s="152">
        <v>24</v>
      </c>
      <c r="F109" s="162">
        <v>0.14201183431952699</v>
      </c>
      <c r="G109" s="92"/>
      <c r="H109" s="119" t="s">
        <v>216</v>
      </c>
      <c r="I109" s="354">
        <v>21</v>
      </c>
      <c r="J109" s="357" t="s">
        <v>70</v>
      </c>
      <c r="K109" s="354">
        <v>4</v>
      </c>
      <c r="L109" s="92"/>
      <c r="M109" s="92"/>
      <c r="N109" s="92"/>
      <c r="O109" s="92"/>
      <c r="P109" s="92"/>
      <c r="Q109" s="92"/>
      <c r="R109" s="92"/>
      <c r="S109" s="92"/>
      <c r="T109" s="92"/>
      <c r="U109" s="92"/>
      <c r="V109" s="92"/>
      <c r="W109" s="92"/>
      <c r="X109" s="92"/>
      <c r="Y109" s="92"/>
      <c r="Z109" s="92"/>
      <c r="AA109" s="92"/>
      <c r="AB109" s="92"/>
    </row>
    <row r="110" spans="2:28" ht="30.65" customHeight="1" x14ac:dyDescent="0.3">
      <c r="B110" s="119" t="s">
        <v>59</v>
      </c>
      <c r="C110" s="152">
        <v>59</v>
      </c>
      <c r="D110" s="162">
        <v>0.28999999999999998</v>
      </c>
      <c r="E110" s="152">
        <v>49</v>
      </c>
      <c r="F110" s="162">
        <v>0.28994082840236701</v>
      </c>
      <c r="G110" s="92"/>
      <c r="H110" s="119" t="s">
        <v>27</v>
      </c>
      <c r="I110" s="132" t="s">
        <v>27</v>
      </c>
      <c r="J110" s="357" t="s">
        <v>65</v>
      </c>
      <c r="K110" s="354">
        <v>1</v>
      </c>
      <c r="L110" s="92"/>
      <c r="M110" s="92"/>
      <c r="N110" s="92"/>
      <c r="O110" s="92"/>
      <c r="P110" s="92"/>
      <c r="Q110" s="92"/>
      <c r="R110" s="92"/>
      <c r="S110" s="92"/>
      <c r="T110" s="92"/>
      <c r="U110" s="92"/>
      <c r="V110" s="92"/>
      <c r="W110" s="92"/>
      <c r="X110" s="92"/>
      <c r="Y110" s="92"/>
      <c r="Z110" s="92"/>
      <c r="AA110" s="92"/>
      <c r="AB110" s="92"/>
    </row>
    <row r="111" spans="2:28" ht="30.65" customHeight="1" x14ac:dyDescent="0.3">
      <c r="B111" s="119" t="s">
        <v>71</v>
      </c>
      <c r="C111" s="152">
        <v>15</v>
      </c>
      <c r="D111" s="162">
        <v>7.0000000000000007E-2</v>
      </c>
      <c r="E111" s="152">
        <v>14</v>
      </c>
      <c r="F111" s="162">
        <v>8.2840236686390498E-2</v>
      </c>
      <c r="G111" s="92"/>
      <c r="H111" s="119" t="s">
        <v>27</v>
      </c>
      <c r="I111" s="132" t="s">
        <v>27</v>
      </c>
      <c r="J111" s="357" t="s">
        <v>658</v>
      </c>
      <c r="K111" s="354">
        <v>1</v>
      </c>
      <c r="L111" s="92"/>
      <c r="M111" s="92"/>
      <c r="N111" s="92"/>
      <c r="O111" s="92"/>
      <c r="P111" s="92"/>
      <c r="Q111" s="92"/>
      <c r="R111" s="92"/>
      <c r="S111" s="92"/>
      <c r="T111" s="92"/>
      <c r="U111" s="92"/>
      <c r="V111" s="92"/>
      <c r="W111" s="92"/>
      <c r="X111" s="92"/>
      <c r="Y111" s="92"/>
      <c r="Z111" s="92"/>
      <c r="AA111" s="92"/>
      <c r="AB111" s="92"/>
    </row>
    <row r="112" spans="2:28" ht="30.65" customHeight="1" x14ac:dyDescent="0.3">
      <c r="B112" s="119" t="s">
        <v>458</v>
      </c>
      <c r="C112" s="152">
        <v>15</v>
      </c>
      <c r="D112" s="162">
        <v>7.0000000000000007E-2</v>
      </c>
      <c r="E112" s="152">
        <v>19</v>
      </c>
      <c r="F112" s="162">
        <v>0.112426035502959</v>
      </c>
      <c r="G112" s="92"/>
      <c r="H112" s="119" t="s">
        <v>27</v>
      </c>
      <c r="I112" s="132" t="s">
        <v>27</v>
      </c>
      <c r="J112" s="357" t="s">
        <v>210</v>
      </c>
      <c r="K112" s="354">
        <v>20</v>
      </c>
      <c r="L112" s="92"/>
      <c r="M112" s="92"/>
      <c r="N112" s="92"/>
      <c r="O112" s="92"/>
      <c r="P112" s="92"/>
      <c r="Q112" s="92"/>
      <c r="R112" s="92"/>
      <c r="S112" s="92"/>
      <c r="T112" s="92"/>
      <c r="U112" s="92"/>
      <c r="V112" s="92"/>
      <c r="W112" s="92"/>
      <c r="X112" s="92"/>
      <c r="Y112" s="92"/>
      <c r="Z112" s="92"/>
      <c r="AA112" s="92"/>
      <c r="AB112" s="92"/>
    </row>
    <row r="113" spans="2:28" ht="30.65" customHeight="1" thickBot="1" x14ac:dyDescent="0.35">
      <c r="B113" s="119" t="s">
        <v>69</v>
      </c>
      <c r="C113" s="152">
        <v>4</v>
      </c>
      <c r="D113" s="162">
        <v>0.02</v>
      </c>
      <c r="E113" s="152">
        <v>2</v>
      </c>
      <c r="F113" s="162">
        <v>1.18343195266272E-2</v>
      </c>
      <c r="G113" s="92"/>
      <c r="H113" s="140" t="s">
        <v>54</v>
      </c>
      <c r="I113" s="358">
        <v>203</v>
      </c>
      <c r="J113" s="361" t="s">
        <v>54</v>
      </c>
      <c r="K113" s="358">
        <v>169</v>
      </c>
      <c r="L113" s="92"/>
      <c r="M113" s="92"/>
      <c r="N113" s="92"/>
      <c r="O113" s="92"/>
      <c r="P113" s="92"/>
      <c r="Q113" s="92"/>
      <c r="R113" s="92"/>
      <c r="S113" s="92"/>
      <c r="T113" s="92"/>
      <c r="U113" s="92"/>
      <c r="V113" s="92"/>
      <c r="W113" s="92"/>
      <c r="X113" s="92"/>
      <c r="Y113" s="92"/>
      <c r="Z113" s="92"/>
      <c r="AA113" s="92"/>
      <c r="AB113" s="92"/>
    </row>
    <row r="114" spans="2:28" ht="30.65" customHeight="1" x14ac:dyDescent="0.3">
      <c r="B114" s="119" t="s">
        <v>65</v>
      </c>
      <c r="C114" s="152">
        <v>4</v>
      </c>
      <c r="D114" s="162">
        <v>0.02</v>
      </c>
      <c r="E114" s="152">
        <v>2</v>
      </c>
      <c r="F114" s="162">
        <v>1.18343195266272E-2</v>
      </c>
      <c r="G114" s="92"/>
      <c r="H114" s="92"/>
      <c r="I114" s="92"/>
      <c r="J114" s="92"/>
      <c r="K114" s="92"/>
      <c r="L114" s="92"/>
      <c r="M114" s="92"/>
      <c r="N114" s="92"/>
      <c r="O114" s="92"/>
      <c r="P114" s="92"/>
      <c r="Q114" s="92"/>
      <c r="R114" s="92"/>
      <c r="S114" s="92"/>
      <c r="T114" s="92"/>
      <c r="U114" s="92"/>
      <c r="V114" s="92"/>
      <c r="W114" s="92"/>
      <c r="X114" s="92"/>
      <c r="Y114" s="92"/>
      <c r="Z114" s="92"/>
      <c r="AA114" s="92"/>
      <c r="AB114" s="92"/>
    </row>
    <row r="115" spans="2:28" ht="30.65" customHeight="1" x14ac:dyDescent="0.3">
      <c r="B115" s="119" t="s">
        <v>102</v>
      </c>
      <c r="C115" s="152">
        <v>4</v>
      </c>
      <c r="D115" s="162">
        <v>0.02</v>
      </c>
      <c r="E115" s="152">
        <v>4</v>
      </c>
      <c r="F115" s="162">
        <v>2.3668639053254399E-2</v>
      </c>
      <c r="G115" s="92"/>
      <c r="H115" s="92"/>
      <c r="I115" s="92"/>
      <c r="J115" s="92"/>
      <c r="K115" s="92"/>
      <c r="L115" s="92"/>
      <c r="M115" s="92"/>
      <c r="N115" s="92"/>
      <c r="O115" s="92"/>
      <c r="P115" s="92"/>
      <c r="Q115" s="92"/>
      <c r="R115" s="92"/>
      <c r="S115" s="92"/>
      <c r="T115" s="92"/>
      <c r="U115" s="92"/>
      <c r="V115" s="92"/>
      <c r="W115" s="92"/>
      <c r="X115" s="92"/>
      <c r="Y115" s="92"/>
      <c r="Z115" s="92"/>
      <c r="AA115" s="92"/>
      <c r="AB115" s="92"/>
    </row>
    <row r="116" spans="2:28" ht="30.65" customHeight="1" x14ac:dyDescent="0.3">
      <c r="B116" s="119" t="s">
        <v>70</v>
      </c>
      <c r="C116" s="152">
        <v>2</v>
      </c>
      <c r="D116" s="162">
        <v>0.01</v>
      </c>
      <c r="E116" s="152">
        <v>1</v>
      </c>
      <c r="F116" s="162">
        <v>5.9171597633136102E-3</v>
      </c>
      <c r="G116" s="92"/>
      <c r="H116" s="92"/>
      <c r="I116" s="92"/>
      <c r="J116" s="92"/>
      <c r="K116" s="92"/>
      <c r="L116" s="92"/>
      <c r="M116" s="92"/>
      <c r="N116" s="92"/>
      <c r="O116" s="92"/>
      <c r="P116" s="92"/>
      <c r="Q116" s="92"/>
      <c r="R116" s="92"/>
      <c r="S116" s="92"/>
      <c r="T116" s="92"/>
      <c r="U116" s="92"/>
      <c r="V116" s="92"/>
      <c r="W116" s="92"/>
      <c r="X116" s="92"/>
      <c r="Y116" s="92"/>
      <c r="Z116" s="92"/>
      <c r="AA116" s="92"/>
      <c r="AB116" s="92"/>
    </row>
    <row r="117" spans="2:28" ht="30.65" customHeight="1" x14ac:dyDescent="0.3">
      <c r="B117" s="119" t="s">
        <v>68</v>
      </c>
      <c r="C117" s="152">
        <v>0</v>
      </c>
      <c r="D117" s="152">
        <v>0</v>
      </c>
      <c r="E117" s="152">
        <v>3</v>
      </c>
      <c r="F117" s="162">
        <v>1.7751479289940801E-2</v>
      </c>
      <c r="G117" s="92"/>
      <c r="H117" s="92"/>
      <c r="I117" s="92"/>
      <c r="J117" s="92"/>
      <c r="K117" s="92"/>
      <c r="L117" s="92"/>
      <c r="M117" s="92"/>
      <c r="N117" s="92"/>
      <c r="O117" s="92"/>
      <c r="P117" s="92"/>
      <c r="Q117" s="92"/>
      <c r="R117" s="92"/>
      <c r="S117" s="92"/>
      <c r="T117" s="92"/>
      <c r="U117" s="92"/>
      <c r="V117" s="92"/>
      <c r="W117" s="92"/>
      <c r="X117" s="92"/>
      <c r="Y117" s="92"/>
      <c r="Z117" s="92"/>
      <c r="AA117" s="92"/>
      <c r="AB117" s="92"/>
    </row>
    <row r="118" spans="2:28" ht="30.65" customHeight="1" thickBot="1" x14ac:dyDescent="0.35">
      <c r="B118" s="140" t="s">
        <v>54</v>
      </c>
      <c r="C118" s="378">
        <v>203</v>
      </c>
      <c r="D118" s="370">
        <v>1</v>
      </c>
      <c r="E118" s="378">
        <v>167</v>
      </c>
      <c r="F118" s="370">
        <v>0.98816568047337305</v>
      </c>
      <c r="G118" s="92"/>
      <c r="H118" s="92"/>
      <c r="I118" s="92"/>
      <c r="J118" s="92"/>
      <c r="K118" s="92"/>
      <c r="L118" s="92"/>
      <c r="M118" s="92"/>
      <c r="N118" s="92"/>
      <c r="O118" s="92"/>
      <c r="P118" s="92"/>
      <c r="Q118" s="92"/>
      <c r="R118" s="92"/>
      <c r="S118" s="92"/>
      <c r="T118" s="92"/>
      <c r="U118" s="92"/>
      <c r="V118" s="92"/>
      <c r="W118" s="92"/>
      <c r="X118" s="92"/>
      <c r="Y118" s="92"/>
      <c r="Z118" s="92"/>
      <c r="AA118" s="92"/>
      <c r="AB118" s="92"/>
    </row>
    <row r="119" spans="2:28" x14ac:dyDescent="0.3">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row>
    <row r="120" spans="2:28" ht="39" customHeight="1" x14ac:dyDescent="0.45">
      <c r="B120" s="96" t="s">
        <v>502</v>
      </c>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row>
    <row r="121" spans="2:28" ht="13.5" customHeight="1" x14ac:dyDescent="0.45">
      <c r="B121" s="96"/>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row>
    <row r="122" spans="2:28" ht="20.5" customHeight="1" thickBot="1" x14ac:dyDescent="0.35">
      <c r="B122" s="160" t="s">
        <v>105</v>
      </c>
      <c r="C122" s="160">
        <v>2025</v>
      </c>
      <c r="D122" s="160">
        <v>2024</v>
      </c>
      <c r="E122" s="160">
        <v>2023</v>
      </c>
      <c r="F122" s="92"/>
      <c r="G122" s="92"/>
      <c r="H122" s="92"/>
      <c r="I122" s="92"/>
      <c r="J122" s="92"/>
      <c r="K122" s="92"/>
      <c r="L122" s="92"/>
      <c r="M122" s="92"/>
      <c r="N122" s="92"/>
      <c r="O122" s="92"/>
      <c r="P122" s="92"/>
      <c r="Q122" s="92"/>
      <c r="R122" s="92"/>
      <c r="S122" s="92"/>
      <c r="T122" s="92"/>
      <c r="U122" s="92"/>
      <c r="V122" s="92"/>
      <c r="W122" s="92"/>
      <c r="X122" s="92"/>
      <c r="Y122" s="92"/>
      <c r="Z122" s="92"/>
      <c r="AA122" s="92"/>
      <c r="AB122" s="92"/>
    </row>
    <row r="123" spans="2:28" ht="37.5" customHeight="1" x14ac:dyDescent="0.3">
      <c r="B123" s="119" t="s">
        <v>499</v>
      </c>
      <c r="C123" s="162">
        <v>0.29099999999999998</v>
      </c>
      <c r="D123" s="162">
        <v>0.27039999999999997</v>
      </c>
      <c r="E123" s="162">
        <v>0.27250000000000002</v>
      </c>
      <c r="F123" s="92"/>
      <c r="G123" s="92"/>
      <c r="H123" s="92"/>
      <c r="I123" s="92"/>
      <c r="J123" s="92"/>
      <c r="K123" s="92"/>
      <c r="L123" s="92"/>
      <c r="M123" s="92"/>
      <c r="N123" s="92"/>
      <c r="O123" s="92"/>
      <c r="P123" s="92"/>
      <c r="Q123" s="92"/>
      <c r="R123" s="92"/>
      <c r="S123" s="92"/>
      <c r="T123" s="92"/>
      <c r="U123" s="92"/>
      <c r="V123" s="92"/>
      <c r="W123" s="92"/>
      <c r="X123" s="92"/>
      <c r="Y123" s="92"/>
      <c r="Z123" s="92"/>
      <c r="AA123" s="92"/>
      <c r="AB123" s="92"/>
    </row>
    <row r="124" spans="2:28" ht="57" customHeight="1" x14ac:dyDescent="0.3">
      <c r="B124" s="119" t="s">
        <v>106</v>
      </c>
      <c r="C124" s="162">
        <v>0.23230000000000001</v>
      </c>
      <c r="D124" s="162">
        <v>0.24</v>
      </c>
      <c r="E124" s="162">
        <v>0.2162</v>
      </c>
      <c r="F124" s="92"/>
      <c r="G124" s="92"/>
      <c r="H124" s="92"/>
      <c r="I124" s="92"/>
      <c r="J124" s="92"/>
      <c r="K124" s="92"/>
      <c r="L124" s="92"/>
      <c r="M124" s="92"/>
      <c r="N124" s="92"/>
      <c r="O124" s="92"/>
      <c r="P124" s="92"/>
      <c r="Q124" s="92"/>
      <c r="R124" s="92"/>
      <c r="S124" s="92"/>
      <c r="T124" s="92"/>
      <c r="U124" s="92"/>
      <c r="V124" s="92"/>
      <c r="W124" s="92"/>
      <c r="X124" s="92"/>
      <c r="Y124" s="92"/>
      <c r="Z124" s="92"/>
      <c r="AA124" s="92"/>
      <c r="AB124" s="92"/>
    </row>
    <row r="125" spans="2:28" ht="25.5" customHeight="1" x14ac:dyDescent="0.3">
      <c r="B125" s="119" t="s">
        <v>500</v>
      </c>
      <c r="C125" s="162">
        <v>0.22</v>
      </c>
      <c r="D125" s="162">
        <v>0.21629999999999999</v>
      </c>
      <c r="E125" s="162">
        <v>0.2069</v>
      </c>
      <c r="F125" s="92"/>
      <c r="G125" s="92"/>
      <c r="H125" s="92"/>
      <c r="I125" s="92"/>
      <c r="J125" s="92"/>
      <c r="K125" s="92"/>
      <c r="L125" s="92"/>
      <c r="M125" s="92"/>
      <c r="N125" s="92"/>
      <c r="O125" s="92"/>
      <c r="P125" s="92"/>
      <c r="Q125" s="92"/>
      <c r="R125" s="92"/>
      <c r="S125" s="92"/>
      <c r="T125" s="92"/>
      <c r="U125" s="92"/>
      <c r="V125" s="92"/>
      <c r="W125" s="92"/>
      <c r="X125" s="92"/>
      <c r="Y125" s="92"/>
      <c r="Z125" s="92"/>
      <c r="AA125" s="92"/>
      <c r="AB125" s="92"/>
    </row>
    <row r="126" spans="2:28" ht="42.75" customHeight="1" thickBot="1" x14ac:dyDescent="0.35">
      <c r="B126" s="379" t="s">
        <v>501</v>
      </c>
      <c r="C126" s="103">
        <v>0.49</v>
      </c>
      <c r="D126" s="103">
        <v>0.6</v>
      </c>
      <c r="E126" s="103">
        <v>0.53</v>
      </c>
      <c r="F126" s="92"/>
      <c r="G126" s="92"/>
      <c r="H126" s="92"/>
      <c r="I126" s="92"/>
      <c r="J126" s="92"/>
      <c r="K126" s="92"/>
      <c r="L126" s="92"/>
      <c r="M126" s="92"/>
      <c r="N126" s="92"/>
      <c r="O126" s="92"/>
      <c r="P126" s="92"/>
      <c r="Q126" s="92"/>
      <c r="R126" s="92"/>
      <c r="S126" s="92"/>
      <c r="T126" s="92"/>
      <c r="U126" s="92"/>
      <c r="V126" s="92"/>
      <c r="W126" s="92"/>
      <c r="X126" s="92"/>
      <c r="Y126" s="92"/>
      <c r="Z126" s="92"/>
      <c r="AA126" s="92"/>
      <c r="AB126" s="92"/>
    </row>
    <row r="127" spans="2:28" x14ac:dyDescent="0.3">
      <c r="B127" s="166"/>
      <c r="C127" s="166"/>
      <c r="D127" s="166"/>
      <c r="E127" s="166"/>
      <c r="F127" s="92"/>
      <c r="G127" s="92"/>
      <c r="H127" s="92"/>
      <c r="I127" s="92"/>
      <c r="J127" s="92"/>
      <c r="K127" s="92"/>
      <c r="L127" s="92"/>
      <c r="M127" s="92"/>
      <c r="N127" s="92"/>
      <c r="O127" s="92"/>
      <c r="P127" s="92"/>
      <c r="Q127" s="92"/>
      <c r="R127" s="92"/>
      <c r="S127" s="92"/>
      <c r="T127" s="92"/>
      <c r="U127" s="92"/>
      <c r="V127" s="92"/>
      <c r="W127" s="92"/>
      <c r="X127" s="92"/>
      <c r="Y127" s="92"/>
      <c r="Z127" s="92"/>
      <c r="AA127" s="92"/>
      <c r="AB127" s="92"/>
    </row>
    <row r="128" spans="2:28" ht="20.149999999999999" customHeight="1" x14ac:dyDescent="0.3">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row>
    <row r="129" spans="2:28" ht="26.15" customHeight="1" x14ac:dyDescent="0.3">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row>
    <row r="130" spans="2:28" ht="30.65" customHeight="1" x14ac:dyDescent="0.3">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row>
    <row r="131" spans="2:28" ht="30.65" customHeight="1" x14ac:dyDescent="0.3"/>
    <row r="132" spans="2:28" ht="30.65" customHeight="1" x14ac:dyDescent="0.3"/>
    <row r="133" spans="2:28" ht="30.65" customHeight="1" x14ac:dyDescent="0.3"/>
    <row r="134" spans="2:28" ht="30.65" customHeight="1" x14ac:dyDescent="0.3"/>
    <row r="135" spans="2:28" ht="32.5" customHeight="1" x14ac:dyDescent="0.3"/>
    <row r="136" spans="2:28" ht="30" customHeight="1" x14ac:dyDescent="0.3"/>
    <row r="137" spans="2:28" ht="30" customHeight="1" x14ac:dyDescent="0.3"/>
    <row r="138" spans="2:28" ht="29.5" customHeight="1" x14ac:dyDescent="0.3"/>
    <row r="139" spans="2:28" ht="30" customHeight="1" x14ac:dyDescent="0.3"/>
    <row r="140" spans="2:28" ht="30" customHeight="1" x14ac:dyDescent="0.3"/>
    <row r="141" spans="2:28" ht="30" customHeight="1" x14ac:dyDescent="0.3"/>
    <row r="142" spans="2:28" ht="30" customHeight="1" x14ac:dyDescent="0.3"/>
    <row r="143" spans="2:28" ht="30" customHeight="1" x14ac:dyDescent="0.3"/>
    <row r="144" spans="2:28" ht="30" customHeight="1" x14ac:dyDescent="0.3"/>
  </sheetData>
  <sheetProtection algorithmName="SHA-512" hashValue="RUvpsTl2Jdaj2lBPPA7+034In9Ti3KEPDsuQHcF0vYLCOdwg62uQVH7OVRMvAxx4UyIXAmNOeqeZftwzX2koKA==" saltValue="Zw6XCczl1SPjwI60FxJRcw==" spinCount="100000" sheet="1" formatCells="0" formatColumns="0" formatRows="0" insertColumns="0" insertRows="0" insertHyperlinks="0" deleteColumns="0" deleteRows="0" sort="0" autoFilter="0" pivotTables="0"/>
  <mergeCells count="22">
    <mergeCell ref="F83:I83"/>
    <mergeCell ref="C87:D87"/>
    <mergeCell ref="E87:F87"/>
    <mergeCell ref="F82:G82"/>
    <mergeCell ref="H46:I46"/>
    <mergeCell ref="C46:D46"/>
    <mergeCell ref="E46:F46"/>
    <mergeCell ref="J46:K46"/>
    <mergeCell ref="N46:O46"/>
    <mergeCell ref="P46:Q46"/>
    <mergeCell ref="S46:T46"/>
    <mergeCell ref="U46:V46"/>
    <mergeCell ref="C6:H6"/>
    <mergeCell ref="I6:N6"/>
    <mergeCell ref="B20:N20"/>
    <mergeCell ref="P44:AB44"/>
    <mergeCell ref="C22:G22"/>
    <mergeCell ref="H22:N22"/>
    <mergeCell ref="B44:N44"/>
    <mergeCell ref="P22:P24"/>
    <mergeCell ref="Q22:T22"/>
    <mergeCell ref="U22:X22"/>
  </mergeCell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0811-6A1A-4EF8-B8DE-2F7449CA8921}">
  <sheetPr>
    <tabColor theme="5" tint="-0.249977111117893"/>
  </sheetPr>
  <dimension ref="A1:X55"/>
  <sheetViews>
    <sheetView zoomScale="85" zoomScaleNormal="85" workbookViewId="0">
      <pane ySplit="1" topLeftCell="A20" activePane="bottomLeft" state="frozen"/>
      <selection activeCell="C21" sqref="C21:I21"/>
      <selection pane="bottomLeft" activeCell="B26" sqref="B26"/>
    </sheetView>
  </sheetViews>
  <sheetFormatPr baseColWidth="10" defaultColWidth="13.453125" defaultRowHeight="13" x14ac:dyDescent="0.3"/>
  <cols>
    <col min="1" max="1" width="10.54296875" style="1" customWidth="1"/>
    <col min="2" max="2" width="31.1796875" style="3" customWidth="1"/>
    <col min="3" max="5" width="21.26953125" style="3" customWidth="1"/>
    <col min="6" max="6" width="25.54296875" style="3" customWidth="1"/>
    <col min="7" max="7" width="21.26953125" style="3" customWidth="1"/>
    <col min="8" max="8" width="14.81640625" style="3" customWidth="1"/>
    <col min="9" max="9" width="15.26953125" style="3" customWidth="1"/>
    <col min="10" max="10" width="14.453125" style="3" customWidth="1"/>
    <col min="11" max="11" width="14.26953125" style="3" customWidth="1"/>
    <col min="12" max="12" width="12.453125" style="3" customWidth="1"/>
    <col min="13" max="13" width="18.26953125" style="3" customWidth="1"/>
    <col min="14" max="14" width="22.26953125" style="3" customWidth="1"/>
    <col min="15" max="15" width="15.81640625" style="3" customWidth="1"/>
    <col min="16" max="25" width="19.7265625" style="3" customWidth="1"/>
    <col min="26" max="16384" width="13.453125" style="3"/>
  </cols>
  <sheetData>
    <row r="1" spans="2:24" s="1" customFormat="1" ht="75" customHeight="1" x14ac:dyDescent="0.25"/>
    <row r="2" spans="2:24" s="1" customFormat="1" ht="20.149999999999999" customHeight="1" x14ac:dyDescent="0.25"/>
    <row r="3" spans="2:24" s="1" customFormat="1" ht="30" customHeight="1" x14ac:dyDescent="0.6">
      <c r="B3" s="324" t="s">
        <v>452</v>
      </c>
      <c r="C3" s="325"/>
      <c r="D3" s="92"/>
      <c r="E3" s="92"/>
      <c r="F3" s="92"/>
      <c r="G3" s="92"/>
      <c r="H3" s="92"/>
      <c r="I3" s="92"/>
      <c r="J3" s="92"/>
      <c r="K3" s="92"/>
      <c r="L3" s="92"/>
    </row>
    <row r="4" spans="2:24" s="1" customFormat="1" ht="38.5" customHeight="1" thickBot="1" x14ac:dyDescent="0.65">
      <c r="B4" s="326" t="s">
        <v>486</v>
      </c>
      <c r="C4" s="327"/>
      <c r="D4" s="328"/>
      <c r="E4" s="328"/>
      <c r="F4" s="328"/>
      <c r="G4" s="92"/>
      <c r="H4" s="92"/>
      <c r="I4" s="92"/>
      <c r="J4" s="92"/>
      <c r="K4" s="92"/>
      <c r="L4" s="92"/>
      <c r="X4" s="82"/>
    </row>
    <row r="5" spans="2:24" ht="37" customHeight="1" x14ac:dyDescent="0.45">
      <c r="B5" s="96" t="s">
        <v>487</v>
      </c>
      <c r="C5" s="92"/>
      <c r="D5" s="92"/>
      <c r="E5" s="92"/>
      <c r="F5" s="92"/>
      <c r="G5" s="92"/>
      <c r="H5" s="716" t="s">
        <v>492</v>
      </c>
      <c r="I5" s="716"/>
      <c r="J5" s="716"/>
      <c r="K5" s="716"/>
      <c r="L5" s="716"/>
    </row>
    <row r="6" spans="2:24" ht="28" customHeight="1" thickBot="1" x14ac:dyDescent="0.35">
      <c r="B6" s="371"/>
      <c r="C6" s="667">
        <v>2025</v>
      </c>
      <c r="D6" s="667"/>
      <c r="E6" s="667">
        <v>2024</v>
      </c>
      <c r="F6" s="667"/>
      <c r="G6" s="92"/>
      <c r="H6" s="371"/>
      <c r="I6" s="667">
        <v>2025</v>
      </c>
      <c r="J6" s="667"/>
      <c r="K6" s="667">
        <v>2024</v>
      </c>
      <c r="L6" s="667"/>
    </row>
    <row r="7" spans="2:24" ht="33.65" customHeight="1" x14ac:dyDescent="0.3">
      <c r="B7" s="263"/>
      <c r="C7" s="263" t="s">
        <v>4</v>
      </c>
      <c r="D7" s="263" t="s">
        <v>87</v>
      </c>
      <c r="E7" s="263" t="s">
        <v>4</v>
      </c>
      <c r="F7" s="268" t="s">
        <v>87</v>
      </c>
      <c r="G7" s="92"/>
      <c r="H7" s="263"/>
      <c r="I7" s="263" t="s">
        <v>4</v>
      </c>
      <c r="J7" s="263" t="s">
        <v>87</v>
      </c>
      <c r="K7" s="263" t="s">
        <v>4</v>
      </c>
      <c r="L7" s="268" t="s">
        <v>87</v>
      </c>
    </row>
    <row r="8" spans="2:24" ht="30" customHeight="1" x14ac:dyDescent="0.3">
      <c r="B8" s="380" t="s">
        <v>127</v>
      </c>
      <c r="C8" s="263"/>
      <c r="D8" s="263"/>
      <c r="E8" s="263"/>
      <c r="F8" s="263"/>
      <c r="G8" s="92"/>
      <c r="H8" s="380" t="s">
        <v>92</v>
      </c>
      <c r="I8" s="263"/>
      <c r="J8" s="263"/>
      <c r="K8" s="263"/>
      <c r="L8" s="263"/>
    </row>
    <row r="9" spans="2:24" ht="31" customHeight="1" x14ac:dyDescent="0.3">
      <c r="B9" s="115" t="s">
        <v>89</v>
      </c>
      <c r="C9" s="152">
        <v>812</v>
      </c>
      <c r="D9" s="162">
        <v>0.32337714058144201</v>
      </c>
      <c r="E9" s="152">
        <v>819</v>
      </c>
      <c r="F9" s="162">
        <v>0.30754787833270703</v>
      </c>
      <c r="G9" s="92"/>
      <c r="H9" s="115" t="s">
        <v>93</v>
      </c>
      <c r="I9" s="152">
        <v>15</v>
      </c>
      <c r="J9" s="162">
        <v>1</v>
      </c>
      <c r="K9" s="152">
        <v>15</v>
      </c>
      <c r="L9" s="162">
        <v>1</v>
      </c>
    </row>
    <row r="10" spans="2:24" ht="31" customHeight="1" x14ac:dyDescent="0.3">
      <c r="B10" s="119" t="s">
        <v>90</v>
      </c>
      <c r="C10" s="185">
        <v>1699</v>
      </c>
      <c r="D10" s="162">
        <v>0.67662285941855804</v>
      </c>
      <c r="E10" s="185">
        <v>1790</v>
      </c>
      <c r="F10" s="162">
        <v>0.67217423957942202</v>
      </c>
      <c r="G10" s="92"/>
      <c r="H10" s="119" t="s">
        <v>94</v>
      </c>
      <c r="I10" s="185">
        <v>85</v>
      </c>
      <c r="J10" s="162">
        <v>1</v>
      </c>
      <c r="K10" s="185">
        <v>75</v>
      </c>
      <c r="L10" s="162">
        <v>0.89285714285714302</v>
      </c>
    </row>
    <row r="11" spans="2:24" ht="31" customHeight="1" x14ac:dyDescent="0.3">
      <c r="B11" s="119" t="s">
        <v>217</v>
      </c>
      <c r="C11" s="152" t="s">
        <v>429</v>
      </c>
      <c r="D11" s="162" t="s">
        <v>429</v>
      </c>
      <c r="E11" s="152" t="s">
        <v>429</v>
      </c>
      <c r="F11" s="162" t="s">
        <v>429</v>
      </c>
      <c r="G11" s="92"/>
      <c r="H11" s="119" t="s">
        <v>95</v>
      </c>
      <c r="I11" s="152">
        <v>352</v>
      </c>
      <c r="J11" s="162">
        <v>1</v>
      </c>
      <c r="K11" s="152">
        <v>344</v>
      </c>
      <c r="L11" s="162">
        <v>0.98567335243553</v>
      </c>
    </row>
    <row r="12" spans="2:24" ht="31" customHeight="1" x14ac:dyDescent="0.3">
      <c r="B12" s="119" t="s">
        <v>445</v>
      </c>
      <c r="C12" s="152" t="s">
        <v>429</v>
      </c>
      <c r="D12" s="162" t="s">
        <v>429</v>
      </c>
      <c r="E12" s="152" t="s">
        <v>429</v>
      </c>
      <c r="F12" s="162" t="s">
        <v>429</v>
      </c>
      <c r="G12" s="92"/>
      <c r="H12" s="119" t="s">
        <v>96</v>
      </c>
      <c r="I12" s="152">
        <v>2059</v>
      </c>
      <c r="J12" s="162">
        <v>1</v>
      </c>
      <c r="K12" s="152">
        <v>2170</v>
      </c>
      <c r="L12" s="162">
        <v>0.97968397291196396</v>
      </c>
    </row>
    <row r="13" spans="2:24" ht="31" customHeight="1" thickBot="1" x14ac:dyDescent="0.35">
      <c r="B13" s="140" t="s">
        <v>54</v>
      </c>
      <c r="C13" s="381">
        <v>2511</v>
      </c>
      <c r="D13" s="142">
        <v>1</v>
      </c>
      <c r="E13" s="381">
        <v>2609</v>
      </c>
      <c r="F13" s="142">
        <v>0.97972211791212904</v>
      </c>
      <c r="G13" s="92"/>
      <c r="H13" s="140" t="s">
        <v>54</v>
      </c>
      <c r="I13" s="381">
        <v>2511</v>
      </c>
      <c r="J13" s="142">
        <v>1</v>
      </c>
      <c r="K13" s="381">
        <v>2609</v>
      </c>
      <c r="L13" s="142">
        <v>0.97972211791212904</v>
      </c>
    </row>
    <row r="14" spans="2:24" x14ac:dyDescent="0.3">
      <c r="B14" s="92"/>
      <c r="C14" s="92"/>
      <c r="D14" s="92"/>
      <c r="E14" s="92"/>
      <c r="F14" s="92"/>
      <c r="G14" s="92"/>
      <c r="H14" s="92"/>
      <c r="I14" s="92"/>
      <c r="J14" s="92"/>
      <c r="K14" s="92"/>
      <c r="L14" s="92"/>
    </row>
    <row r="15" spans="2:24" ht="36" customHeight="1" x14ac:dyDescent="0.45">
      <c r="B15" s="96" t="s">
        <v>488</v>
      </c>
      <c r="C15" s="92"/>
      <c r="D15" s="92"/>
      <c r="E15" s="92"/>
      <c r="F15" s="92"/>
      <c r="G15" s="92"/>
      <c r="H15" s="92"/>
      <c r="I15" s="92"/>
      <c r="J15" s="92"/>
      <c r="K15" s="92"/>
      <c r="L15" s="92"/>
    </row>
    <row r="16" spans="2:24" ht="12.65" customHeight="1" x14ac:dyDescent="0.3">
      <c r="B16" s="92"/>
      <c r="C16" s="92"/>
      <c r="D16" s="92"/>
      <c r="E16" s="92"/>
      <c r="F16" s="92"/>
      <c r="G16" s="92"/>
      <c r="H16" s="92"/>
      <c r="I16" s="92"/>
      <c r="J16" s="92"/>
      <c r="K16" s="92"/>
      <c r="L16" s="92"/>
    </row>
    <row r="17" spans="2:12" ht="32.25" customHeight="1" thickBot="1" x14ac:dyDescent="0.35">
      <c r="B17" s="151" t="s">
        <v>489</v>
      </c>
      <c r="C17" s="146">
        <v>2025</v>
      </c>
      <c r="D17" s="146">
        <v>2024</v>
      </c>
      <c r="E17" s="92"/>
      <c r="F17" s="92"/>
      <c r="G17" s="92"/>
      <c r="H17" s="92"/>
      <c r="I17" s="92"/>
      <c r="J17" s="92"/>
      <c r="K17" s="92"/>
      <c r="L17" s="92"/>
    </row>
    <row r="18" spans="2:12" ht="30.65" customHeight="1" thickBot="1" x14ac:dyDescent="0.35">
      <c r="B18" s="192" t="s">
        <v>490</v>
      </c>
      <c r="C18" s="153">
        <v>738</v>
      </c>
      <c r="D18" s="347" t="s">
        <v>491</v>
      </c>
      <c r="E18" s="92"/>
      <c r="F18" s="92"/>
      <c r="G18" s="92"/>
      <c r="H18" s="92"/>
      <c r="I18" s="92"/>
      <c r="J18" s="92"/>
      <c r="K18" s="92"/>
      <c r="L18" s="92"/>
    </row>
    <row r="19" spans="2:12" ht="30" customHeight="1" x14ac:dyDescent="0.3">
      <c r="B19" s="100"/>
      <c r="C19" s="101"/>
      <c r="D19" s="103"/>
      <c r="E19" s="382"/>
      <c r="F19" s="103"/>
      <c r="G19" s="92"/>
      <c r="H19" s="92"/>
      <c r="I19" s="92"/>
      <c r="J19" s="92"/>
      <c r="K19" s="92"/>
      <c r="L19" s="92"/>
    </row>
    <row r="20" spans="2:12" ht="40" customHeight="1" x14ac:dyDescent="0.45">
      <c r="B20" s="96" t="s">
        <v>583</v>
      </c>
      <c r="C20" s="92"/>
      <c r="D20" s="92"/>
      <c r="E20" s="92"/>
      <c r="F20" s="96" t="s">
        <v>493</v>
      </c>
      <c r="G20" s="92"/>
      <c r="H20" s="92"/>
      <c r="I20" s="92"/>
      <c r="J20" s="92"/>
      <c r="K20" s="92"/>
      <c r="L20" s="92"/>
    </row>
    <row r="21" spans="2:12" ht="26.5" customHeight="1" thickBot="1" x14ac:dyDescent="0.35">
      <c r="B21" s="146"/>
      <c r="C21" s="146">
        <v>2025</v>
      </c>
      <c r="D21" s="146">
        <v>2024</v>
      </c>
      <c r="E21" s="92"/>
      <c r="F21" s="146"/>
      <c r="G21" s="146">
        <v>2025</v>
      </c>
      <c r="H21" s="146">
        <v>2024</v>
      </c>
      <c r="I21" s="92"/>
      <c r="J21" s="92"/>
      <c r="K21" s="92"/>
      <c r="L21" s="92"/>
    </row>
    <row r="22" spans="2:12" ht="29.5" customHeight="1" x14ac:dyDescent="0.3">
      <c r="B22" s="380" t="s">
        <v>88</v>
      </c>
      <c r="C22" s="380"/>
      <c r="D22" s="380"/>
      <c r="E22" s="92"/>
      <c r="F22" s="119" t="s">
        <v>262</v>
      </c>
      <c r="G22" s="383">
        <v>881</v>
      </c>
      <c r="H22" s="384">
        <v>1.091</v>
      </c>
      <c r="I22" s="92"/>
      <c r="J22" s="92"/>
      <c r="K22" s="92"/>
      <c r="L22" s="92"/>
    </row>
    <row r="23" spans="2:12" ht="29.5" customHeight="1" x14ac:dyDescent="0.3">
      <c r="B23" s="119" t="s">
        <v>89</v>
      </c>
      <c r="C23" s="152">
        <v>23</v>
      </c>
      <c r="D23" s="152">
        <v>33</v>
      </c>
      <c r="E23" s="92"/>
      <c r="F23" s="119" t="s">
        <v>494</v>
      </c>
      <c r="G23" s="384">
        <v>10.051</v>
      </c>
      <c r="H23" s="384">
        <v>8.4090000000000007</v>
      </c>
      <c r="I23" s="92"/>
      <c r="J23" s="92"/>
      <c r="K23" s="92"/>
      <c r="L23" s="92"/>
    </row>
    <row r="24" spans="2:12" ht="29.5" customHeight="1" x14ac:dyDescent="0.3">
      <c r="B24" s="119" t="s">
        <v>90</v>
      </c>
      <c r="C24" s="152">
        <v>23</v>
      </c>
      <c r="D24" s="152">
        <v>21</v>
      </c>
      <c r="E24" s="92"/>
      <c r="F24" s="119" t="s">
        <v>495</v>
      </c>
      <c r="G24" s="384">
        <v>1.6970000000000001</v>
      </c>
      <c r="H24" s="384">
        <v>1.766</v>
      </c>
      <c r="I24" s="92"/>
      <c r="J24" s="92"/>
      <c r="K24" s="92"/>
      <c r="L24" s="92"/>
    </row>
    <row r="25" spans="2:12" ht="29.5" customHeight="1" x14ac:dyDescent="0.3">
      <c r="B25" s="119" t="s">
        <v>217</v>
      </c>
      <c r="C25" s="152" t="s">
        <v>429</v>
      </c>
      <c r="D25" s="152" t="s">
        <v>429</v>
      </c>
      <c r="E25" s="92"/>
      <c r="F25" s="119" t="s">
        <v>496</v>
      </c>
      <c r="G25" s="384">
        <v>4.806</v>
      </c>
      <c r="H25" s="384">
        <v>3.8759999999999999</v>
      </c>
      <c r="I25" s="92"/>
      <c r="J25" s="92"/>
      <c r="K25" s="92"/>
      <c r="L25" s="92"/>
    </row>
    <row r="26" spans="2:12" ht="29.5" customHeight="1" thickBot="1" x14ac:dyDescent="0.35">
      <c r="B26" s="379" t="s">
        <v>445</v>
      </c>
      <c r="C26" s="133" t="s">
        <v>429</v>
      </c>
      <c r="D26" s="133" t="s">
        <v>429</v>
      </c>
      <c r="E26" s="92"/>
      <c r="F26" s="119" t="s">
        <v>497</v>
      </c>
      <c r="G26" s="384">
        <v>2.0259999999999998</v>
      </c>
      <c r="H26" s="384">
        <v>2.488</v>
      </c>
      <c r="I26" s="92"/>
      <c r="J26" s="92"/>
      <c r="K26" s="92"/>
      <c r="L26" s="92"/>
    </row>
    <row r="27" spans="2:12" ht="29.5" customHeight="1" thickBot="1" x14ac:dyDescent="0.35">
      <c r="B27" s="166"/>
      <c r="C27" s="92"/>
      <c r="D27" s="92"/>
      <c r="E27" s="92"/>
      <c r="F27" s="175" t="s">
        <v>162</v>
      </c>
      <c r="G27" s="385">
        <v>38.289000000000001</v>
      </c>
      <c r="H27" s="385">
        <v>47.615000000000002</v>
      </c>
      <c r="I27" s="92"/>
      <c r="J27" s="92"/>
      <c r="K27" s="92"/>
      <c r="L27" s="92"/>
    </row>
    <row r="28" spans="2:12" ht="38.5" customHeight="1" x14ac:dyDescent="0.3">
      <c r="B28" s="92"/>
      <c r="C28" s="92"/>
      <c r="D28" s="92"/>
      <c r="E28" s="92"/>
      <c r="F28" s="92"/>
      <c r="G28" s="92"/>
      <c r="H28" s="92"/>
      <c r="I28" s="92"/>
      <c r="J28" s="92"/>
      <c r="K28" s="92"/>
      <c r="L28" s="92"/>
    </row>
    <row r="29" spans="2:12" ht="18.5" x14ac:dyDescent="0.45">
      <c r="B29" s="96" t="s">
        <v>669</v>
      </c>
      <c r="C29" s="92"/>
      <c r="D29" s="92"/>
      <c r="E29" s="92"/>
      <c r="F29" s="92"/>
      <c r="G29" s="92"/>
      <c r="H29" s="96" t="s">
        <v>672</v>
      </c>
      <c r="I29" s="92"/>
      <c r="J29" s="92"/>
      <c r="K29" s="92"/>
      <c r="L29" s="92"/>
    </row>
    <row r="30" spans="2:12" ht="23.15" customHeight="1" thickBot="1" x14ac:dyDescent="0.35">
      <c r="B30" s="146"/>
      <c r="C30" s="667">
        <v>2025</v>
      </c>
      <c r="D30" s="667"/>
      <c r="E30" s="667">
        <v>2024</v>
      </c>
      <c r="F30" s="667"/>
      <c r="G30" s="92"/>
      <c r="H30" s="146"/>
      <c r="I30" s="160">
        <v>2025</v>
      </c>
      <c r="J30" s="160">
        <v>2024</v>
      </c>
      <c r="K30" s="712"/>
      <c r="L30" s="712"/>
    </row>
    <row r="31" spans="2:12" ht="31" customHeight="1" x14ac:dyDescent="0.3">
      <c r="B31" s="102"/>
      <c r="C31" s="102" t="s">
        <v>89</v>
      </c>
      <c r="D31" s="102" t="s">
        <v>90</v>
      </c>
      <c r="E31" s="102" t="s">
        <v>89</v>
      </c>
      <c r="F31" s="102" t="s">
        <v>90</v>
      </c>
      <c r="G31" s="92"/>
      <c r="H31" s="119" t="s">
        <v>64</v>
      </c>
      <c r="I31" s="386">
        <v>4676.71</v>
      </c>
      <c r="J31" s="386">
        <v>2889</v>
      </c>
      <c r="K31" s="387"/>
      <c r="L31" s="387"/>
    </row>
    <row r="32" spans="2:12" ht="31.5" customHeight="1" x14ac:dyDescent="0.3">
      <c r="B32" s="119" t="s">
        <v>93</v>
      </c>
      <c r="C32" s="386">
        <v>4</v>
      </c>
      <c r="D32" s="386">
        <v>91</v>
      </c>
      <c r="E32" s="386">
        <v>21</v>
      </c>
      <c r="F32" s="386">
        <v>222</v>
      </c>
      <c r="G32" s="92"/>
      <c r="H32" s="119" t="s">
        <v>63</v>
      </c>
      <c r="I32" s="386">
        <v>7216.15</v>
      </c>
      <c r="J32" s="386">
        <v>7528</v>
      </c>
      <c r="K32" s="387"/>
      <c r="L32" s="387"/>
    </row>
    <row r="33" spans="2:12" ht="31" customHeight="1" x14ac:dyDescent="0.3">
      <c r="B33" s="119" t="s">
        <v>94</v>
      </c>
      <c r="C33" s="386">
        <v>175</v>
      </c>
      <c r="D33" s="386">
        <v>855</v>
      </c>
      <c r="E33" s="386">
        <v>8466</v>
      </c>
      <c r="F33" s="386">
        <v>3402</v>
      </c>
      <c r="G33" s="92"/>
      <c r="H33" s="119" t="s">
        <v>67</v>
      </c>
      <c r="I33" s="386">
        <v>4139.91</v>
      </c>
      <c r="J33" s="386">
        <v>13156</v>
      </c>
      <c r="K33" s="387"/>
      <c r="L33" s="387"/>
    </row>
    <row r="34" spans="2:12" ht="31" customHeight="1" x14ac:dyDescent="0.3">
      <c r="B34" s="119" t="s">
        <v>95</v>
      </c>
      <c r="C34" s="386">
        <v>3259</v>
      </c>
      <c r="D34" s="386">
        <v>5853</v>
      </c>
      <c r="E34" s="386">
        <v>4005</v>
      </c>
      <c r="F34" s="386">
        <v>5372</v>
      </c>
      <c r="G34" s="92"/>
      <c r="H34" s="119" t="s">
        <v>59</v>
      </c>
      <c r="I34" s="386">
        <v>29378.81</v>
      </c>
      <c r="J34" s="386">
        <v>34212</v>
      </c>
      <c r="K34" s="387"/>
      <c r="L34" s="387"/>
    </row>
    <row r="35" spans="2:12" ht="31" customHeight="1" x14ac:dyDescent="0.3">
      <c r="B35" s="119" t="s">
        <v>670</v>
      </c>
      <c r="C35" s="386">
        <v>15040</v>
      </c>
      <c r="D35" s="386">
        <v>32474</v>
      </c>
      <c r="E35" s="386">
        <v>14772</v>
      </c>
      <c r="F35" s="386">
        <v>28985</v>
      </c>
      <c r="G35" s="92"/>
      <c r="H35" s="119" t="s">
        <v>71</v>
      </c>
      <c r="I35" s="386">
        <v>8873.57</v>
      </c>
      <c r="J35" s="386">
        <v>3743</v>
      </c>
      <c r="K35" s="387"/>
      <c r="L35" s="387"/>
    </row>
    <row r="36" spans="2:12" ht="31" customHeight="1" thickBot="1" x14ac:dyDescent="0.35">
      <c r="B36" s="140" t="s">
        <v>54</v>
      </c>
      <c r="C36" s="388">
        <v>18478</v>
      </c>
      <c r="D36" s="388">
        <v>39273</v>
      </c>
      <c r="E36" s="388">
        <v>27264</v>
      </c>
      <c r="F36" s="388">
        <v>37981</v>
      </c>
      <c r="G36" s="92"/>
      <c r="H36" s="119" t="s">
        <v>66</v>
      </c>
      <c r="I36" s="386">
        <v>1275.67</v>
      </c>
      <c r="J36" s="386">
        <v>892</v>
      </c>
      <c r="K36" s="387"/>
      <c r="L36" s="387"/>
    </row>
    <row r="37" spans="2:12" ht="31" customHeight="1" x14ac:dyDescent="0.3">
      <c r="B37" s="92"/>
      <c r="C37" s="92"/>
      <c r="D37" s="92"/>
      <c r="E37" s="92"/>
      <c r="F37" s="92"/>
      <c r="G37" s="92"/>
      <c r="H37" s="119" t="s">
        <v>69</v>
      </c>
      <c r="I37" s="386">
        <v>1054.72</v>
      </c>
      <c r="J37" s="386">
        <v>800</v>
      </c>
      <c r="K37" s="387"/>
      <c r="L37" s="387"/>
    </row>
    <row r="38" spans="2:12" ht="31" customHeight="1" x14ac:dyDescent="0.3">
      <c r="B38" s="92"/>
      <c r="C38" s="92"/>
      <c r="D38" s="92"/>
      <c r="E38" s="92"/>
      <c r="F38" s="92"/>
      <c r="G38" s="92"/>
      <c r="H38" s="119" t="s">
        <v>65</v>
      </c>
      <c r="I38" s="386">
        <v>619.6</v>
      </c>
      <c r="J38" s="386">
        <v>1461</v>
      </c>
      <c r="K38" s="387"/>
      <c r="L38" s="387"/>
    </row>
    <row r="39" spans="2:12" ht="31" customHeight="1" x14ac:dyDescent="0.45">
      <c r="B39" s="96" t="s">
        <v>674</v>
      </c>
      <c r="C39" s="92"/>
      <c r="D39" s="92"/>
      <c r="E39" s="92"/>
      <c r="F39" s="92"/>
      <c r="G39" s="92"/>
      <c r="H39" s="119" t="s">
        <v>102</v>
      </c>
      <c r="I39" s="386">
        <v>46.01</v>
      </c>
      <c r="J39" s="386">
        <v>133</v>
      </c>
      <c r="K39" s="387"/>
      <c r="L39" s="387"/>
    </row>
    <row r="40" spans="2:12" ht="31" customHeight="1" thickBot="1" x14ac:dyDescent="0.35">
      <c r="B40" s="371"/>
      <c r="C40" s="146">
        <v>2025</v>
      </c>
      <c r="D40" s="146">
        <v>2024</v>
      </c>
      <c r="E40" s="99"/>
      <c r="F40" s="99"/>
      <c r="G40" s="92"/>
      <c r="H40" s="119" t="s">
        <v>70</v>
      </c>
      <c r="I40" s="386">
        <v>469.21</v>
      </c>
      <c r="J40" s="386">
        <v>121</v>
      </c>
      <c r="K40" s="387"/>
      <c r="L40" s="387"/>
    </row>
    <row r="41" spans="2:12" ht="31" customHeight="1" x14ac:dyDescent="0.3">
      <c r="B41" s="267" t="s">
        <v>675</v>
      </c>
      <c r="C41" s="715" t="s">
        <v>671</v>
      </c>
      <c r="D41" s="715"/>
      <c r="E41" s="102"/>
      <c r="F41" s="92"/>
      <c r="G41" s="92"/>
      <c r="H41" s="119" t="s">
        <v>68</v>
      </c>
      <c r="I41" s="386" t="s">
        <v>673</v>
      </c>
      <c r="J41" s="386">
        <v>177</v>
      </c>
      <c r="K41" s="387"/>
      <c r="L41" s="387"/>
    </row>
    <row r="42" spans="2:12" ht="31" customHeight="1" x14ac:dyDescent="0.3">
      <c r="B42" s="115" t="s">
        <v>59</v>
      </c>
      <c r="C42" s="152">
        <v>29378.81</v>
      </c>
      <c r="D42" s="152">
        <v>40957.730000000003</v>
      </c>
      <c r="E42" s="144"/>
      <c r="F42" s="92"/>
      <c r="G42" s="92"/>
      <c r="H42" s="379" t="s">
        <v>101</v>
      </c>
      <c r="I42" s="558" t="s">
        <v>27</v>
      </c>
      <c r="J42" s="558">
        <v>133</v>
      </c>
      <c r="K42" s="387"/>
      <c r="L42" s="387"/>
    </row>
    <row r="43" spans="2:12" ht="31" customHeight="1" thickBot="1" x14ac:dyDescent="0.35">
      <c r="B43" s="119" t="s">
        <v>63</v>
      </c>
      <c r="C43" s="185">
        <v>7216.15</v>
      </c>
      <c r="D43" s="185">
        <v>7938.14</v>
      </c>
      <c r="E43" s="389"/>
      <c r="F43" s="92"/>
      <c r="G43" s="92"/>
      <c r="H43" s="140" t="s">
        <v>54</v>
      </c>
      <c r="I43" s="388">
        <v>57750.36</v>
      </c>
      <c r="J43" s="388">
        <f>SUM(J31:J42)</f>
        <v>65245</v>
      </c>
      <c r="K43" s="390"/>
      <c r="L43" s="390"/>
    </row>
    <row r="44" spans="2:12" ht="31" customHeight="1" x14ac:dyDescent="0.3">
      <c r="B44" s="119" t="s">
        <v>210</v>
      </c>
      <c r="C44" s="152">
        <v>4139.91</v>
      </c>
      <c r="D44" s="152">
        <v>5508.32</v>
      </c>
      <c r="E44" s="144"/>
      <c r="F44" s="92"/>
      <c r="G44" s="92"/>
      <c r="H44" s="92"/>
      <c r="I44" s="92"/>
      <c r="J44" s="92"/>
      <c r="K44" s="92"/>
      <c r="L44" s="92"/>
    </row>
    <row r="45" spans="2:12" ht="31" customHeight="1" x14ac:dyDescent="0.3">
      <c r="B45" s="119" t="s">
        <v>71</v>
      </c>
      <c r="C45" s="152">
        <v>8873.57</v>
      </c>
      <c r="D45" s="152">
        <v>3737.65</v>
      </c>
      <c r="E45" s="144"/>
      <c r="F45" s="92"/>
      <c r="G45" s="92"/>
      <c r="H45" s="92"/>
      <c r="I45" s="92"/>
      <c r="J45" s="92"/>
      <c r="K45" s="92"/>
      <c r="L45" s="92"/>
    </row>
    <row r="46" spans="2:12" ht="31" customHeight="1" x14ac:dyDescent="0.3">
      <c r="B46" s="119" t="s">
        <v>64</v>
      </c>
      <c r="C46" s="152">
        <v>4676.71</v>
      </c>
      <c r="D46" s="152">
        <v>2666.21</v>
      </c>
      <c r="E46" s="144"/>
      <c r="F46" s="92"/>
      <c r="G46" s="92"/>
      <c r="H46" s="92"/>
      <c r="I46" s="92"/>
      <c r="J46" s="92"/>
      <c r="K46" s="92"/>
      <c r="L46" s="92"/>
    </row>
    <row r="47" spans="2:12" ht="31" customHeight="1" x14ac:dyDescent="0.3">
      <c r="B47" s="119" t="s">
        <v>69</v>
      </c>
      <c r="C47" s="152">
        <v>1054.72</v>
      </c>
      <c r="D47" s="152">
        <v>837.31</v>
      </c>
      <c r="E47" s="144"/>
      <c r="F47" s="92"/>
      <c r="G47" s="92"/>
      <c r="H47" s="92"/>
      <c r="I47" s="92"/>
      <c r="J47" s="92"/>
      <c r="K47" s="92"/>
      <c r="L47" s="92"/>
    </row>
    <row r="48" spans="2:12" ht="31" customHeight="1" x14ac:dyDescent="0.3">
      <c r="B48" s="119" t="s">
        <v>66</v>
      </c>
      <c r="C48" s="152">
        <v>1275.67</v>
      </c>
      <c r="D48" s="152">
        <v>729.49</v>
      </c>
      <c r="E48" s="144"/>
      <c r="F48" s="92"/>
      <c r="G48" s="92"/>
      <c r="H48" s="92"/>
      <c r="I48" s="92"/>
      <c r="J48" s="92"/>
      <c r="K48" s="92"/>
      <c r="L48" s="92"/>
    </row>
    <row r="49" spans="2:12" ht="31" customHeight="1" x14ac:dyDescent="0.3">
      <c r="B49" s="119" t="s">
        <v>162</v>
      </c>
      <c r="C49" s="152">
        <v>1134.83</v>
      </c>
      <c r="D49" s="152">
        <v>2870.36</v>
      </c>
      <c r="E49" s="144"/>
      <c r="F49" s="92"/>
      <c r="G49" s="92"/>
      <c r="H49" s="92"/>
      <c r="I49" s="92"/>
      <c r="J49" s="92"/>
      <c r="K49" s="92"/>
      <c r="L49" s="92"/>
    </row>
    <row r="50" spans="2:12" ht="31" customHeight="1" thickBot="1" x14ac:dyDescent="0.35">
      <c r="B50" s="140" t="s">
        <v>54</v>
      </c>
      <c r="C50" s="381">
        <v>57750</v>
      </c>
      <c r="D50" s="381">
        <f>SUM(D42:D49)</f>
        <v>65245.21</v>
      </c>
      <c r="E50" s="391"/>
      <c r="F50" s="92"/>
      <c r="G50" s="92"/>
      <c r="H50" s="92"/>
      <c r="I50" s="92"/>
      <c r="J50" s="92"/>
      <c r="K50" s="92"/>
      <c r="L50" s="92"/>
    </row>
    <row r="51" spans="2:12" ht="31" customHeight="1" x14ac:dyDescent="0.3">
      <c r="B51" s="92"/>
      <c r="C51" s="92"/>
      <c r="D51" s="92"/>
      <c r="E51" s="92"/>
      <c r="F51" s="92"/>
      <c r="G51" s="92"/>
      <c r="H51" s="92"/>
      <c r="I51" s="92"/>
      <c r="J51" s="92"/>
      <c r="K51" s="92"/>
      <c r="L51" s="92"/>
    </row>
    <row r="52" spans="2:12" ht="31" customHeight="1" x14ac:dyDescent="0.3">
      <c r="B52" s="92"/>
      <c r="C52" s="92"/>
      <c r="D52" s="92"/>
      <c r="E52" s="92"/>
      <c r="F52" s="92"/>
      <c r="G52" s="92"/>
      <c r="H52" s="92"/>
      <c r="I52" s="92"/>
      <c r="J52" s="92"/>
      <c r="K52" s="92"/>
      <c r="L52" s="92"/>
    </row>
    <row r="53" spans="2:12" ht="31" customHeight="1" x14ac:dyDescent="0.3">
      <c r="B53" s="92"/>
      <c r="C53" s="92"/>
      <c r="D53" s="92"/>
      <c r="E53" s="92"/>
      <c r="F53" s="92"/>
      <c r="G53" s="92"/>
      <c r="H53" s="92"/>
      <c r="I53" s="92"/>
      <c r="J53" s="92"/>
      <c r="K53" s="92"/>
      <c r="L53" s="92"/>
    </row>
    <row r="54" spans="2:12" ht="31" customHeight="1" x14ac:dyDescent="0.3">
      <c r="B54" s="92"/>
      <c r="C54" s="92"/>
      <c r="D54" s="92"/>
      <c r="E54" s="92"/>
      <c r="F54" s="92"/>
      <c r="G54" s="92"/>
      <c r="H54" s="92"/>
      <c r="I54" s="92"/>
      <c r="J54" s="92"/>
      <c r="K54" s="92"/>
      <c r="L54" s="92"/>
    </row>
    <row r="55" spans="2:12" ht="31" customHeight="1" x14ac:dyDescent="0.3"/>
  </sheetData>
  <sheetProtection algorithmName="SHA-512" hashValue="IZJVnGvaw7s1n7+THW6mzTQY8/OXxJEiziR+ZBe+Mwj/oQ1FavylRFwxt/PM7bFSPyFmWWClbjwQrRLLfJFXYw==" saltValue="F9b8XbGsLnw12lvp3DlW/w==" spinCount="100000" sheet="1" formatCells="0" formatColumns="0" formatRows="0" insertColumns="0" insertRows="0" insertHyperlinks="0" deleteColumns="0" deleteRows="0" sort="0" autoFilter="0" pivotTables="0"/>
  <mergeCells count="9">
    <mergeCell ref="C41:D41"/>
    <mergeCell ref="I6:J6"/>
    <mergeCell ref="K6:L6"/>
    <mergeCell ref="H5:L5"/>
    <mergeCell ref="K30:L30"/>
    <mergeCell ref="C6:D6"/>
    <mergeCell ref="E6:F6"/>
    <mergeCell ref="C30:D30"/>
    <mergeCell ref="E30:F30"/>
  </mergeCells>
  <pageMargins left="0.75" right="0.75" top="1" bottom="1" header="0.5" footer="0.5"/>
  <pageSetup paperSize="9" orientation="portrait" r:id="rId1"/>
  <ignoredErrors>
    <ignoredError sqref="J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19C2-6BF9-402A-B57F-E376873D6626}">
  <sheetPr>
    <tabColor theme="5" tint="-0.249977111117893"/>
  </sheetPr>
  <dimension ref="A1:O71"/>
  <sheetViews>
    <sheetView topLeftCell="B1" zoomScale="84" zoomScaleNormal="84" workbookViewId="0">
      <pane ySplit="1" topLeftCell="A52" activePane="bottomLeft" state="frozen"/>
      <selection activeCell="C21" sqref="C21:I21"/>
      <selection pane="bottomLeft" activeCell="C21" sqref="C21"/>
    </sheetView>
  </sheetViews>
  <sheetFormatPr baseColWidth="10" defaultColWidth="13.453125" defaultRowHeight="13" x14ac:dyDescent="0.3"/>
  <cols>
    <col min="1" max="1" width="10.54296875" style="1" customWidth="1"/>
    <col min="2" max="2" width="53.453125" style="3" customWidth="1"/>
    <col min="3" max="4" width="15.7265625" style="3" customWidth="1"/>
    <col min="5" max="5" width="15.54296875" style="3" customWidth="1"/>
    <col min="6" max="14" width="15.7265625" style="3" customWidth="1"/>
    <col min="15" max="15" width="15.81640625" style="3" customWidth="1"/>
    <col min="16" max="25" width="19.7265625" style="3" customWidth="1"/>
    <col min="26" max="16384" width="13.453125" style="3"/>
  </cols>
  <sheetData>
    <row r="1" spans="2:14" s="1" customFormat="1" ht="75" customHeight="1" x14ac:dyDescent="0.25"/>
    <row r="2" spans="2:14" s="1" customFormat="1" ht="15.75" customHeight="1" x14ac:dyDescent="0.25"/>
    <row r="3" spans="2:14" s="1" customFormat="1" ht="21.5" thickBot="1" x14ac:dyDescent="0.55000000000000004">
      <c r="B3" s="392" t="s">
        <v>452</v>
      </c>
      <c r="C3" s="392"/>
      <c r="D3" s="392"/>
      <c r="E3" s="392"/>
      <c r="F3" s="392"/>
      <c r="G3" s="392"/>
      <c r="H3" s="392"/>
      <c r="I3" s="392"/>
      <c r="J3" s="392"/>
      <c r="K3" s="392"/>
      <c r="L3" s="392"/>
      <c r="M3" s="392"/>
      <c r="N3" s="392"/>
    </row>
    <row r="4" spans="2:14" s="1" customFormat="1" ht="15.75" customHeight="1" x14ac:dyDescent="0.25"/>
    <row r="5" spans="2:14" s="1" customFormat="1" ht="15.75" customHeight="1" x14ac:dyDescent="0.5">
      <c r="B5" s="395" t="s">
        <v>796</v>
      </c>
      <c r="G5" s="395" t="s">
        <v>808</v>
      </c>
    </row>
    <row r="6" spans="2:14" s="1" customFormat="1" ht="15.75" customHeight="1" x14ac:dyDescent="0.25"/>
    <row r="7" spans="2:14" s="1" customFormat="1" ht="15.75" customHeight="1" thickBot="1" x14ac:dyDescent="0.3">
      <c r="B7" s="151" t="s">
        <v>787</v>
      </c>
      <c r="C7" s="146">
        <v>2025</v>
      </c>
      <c r="D7" s="146">
        <v>2024</v>
      </c>
      <c r="G7" s="146"/>
      <c r="H7" s="146">
        <v>2025</v>
      </c>
      <c r="I7" s="146"/>
      <c r="J7" s="146">
        <v>2024</v>
      </c>
      <c r="K7" s="146"/>
      <c r="N7" s="67"/>
    </row>
    <row r="8" spans="2:14" s="1" customFormat="1" ht="25.5" customHeight="1" x14ac:dyDescent="0.35">
      <c r="B8" s="608" t="s">
        <v>788</v>
      </c>
      <c r="C8" s="162">
        <v>0.85</v>
      </c>
      <c r="D8" s="162">
        <v>0.83</v>
      </c>
      <c r="G8" s="377" t="s">
        <v>805</v>
      </c>
      <c r="H8" s="310" t="s">
        <v>806</v>
      </c>
      <c r="I8" s="310" t="s">
        <v>807</v>
      </c>
      <c r="J8" s="310" t="s">
        <v>806</v>
      </c>
      <c r="K8" s="310" t="s">
        <v>807</v>
      </c>
    </row>
    <row r="9" spans="2:14" s="1" customFormat="1" ht="25.5" customHeight="1" x14ac:dyDescent="0.25">
      <c r="B9" s="608" t="s">
        <v>789</v>
      </c>
      <c r="C9" s="162">
        <v>0.76</v>
      </c>
      <c r="D9" s="162">
        <v>0.7</v>
      </c>
      <c r="G9" s="611" t="s">
        <v>811</v>
      </c>
      <c r="H9" s="162">
        <v>5.8999999999999997E-2</v>
      </c>
      <c r="I9" s="162">
        <v>0.1472</v>
      </c>
      <c r="J9" s="162">
        <v>0.13</v>
      </c>
      <c r="K9" s="162">
        <v>0.17</v>
      </c>
    </row>
    <row r="10" spans="2:14" s="1" customFormat="1" ht="25.5" customHeight="1" x14ac:dyDescent="0.25">
      <c r="B10" s="611" t="s">
        <v>790</v>
      </c>
      <c r="C10" s="162">
        <v>0.72</v>
      </c>
      <c r="D10" s="162">
        <v>0.65</v>
      </c>
      <c r="G10" s="611" t="s">
        <v>63</v>
      </c>
      <c r="H10" s="162">
        <v>0.20019999999999999</v>
      </c>
      <c r="I10" s="162">
        <v>0.27839999999999998</v>
      </c>
      <c r="J10" s="162">
        <v>0.19</v>
      </c>
      <c r="K10" s="162">
        <v>0.28000000000000003</v>
      </c>
    </row>
    <row r="11" spans="2:14" s="1" customFormat="1" ht="25.5" customHeight="1" x14ac:dyDescent="0.25">
      <c r="B11" s="611" t="s">
        <v>791</v>
      </c>
      <c r="C11" s="162">
        <v>0.71</v>
      </c>
      <c r="D11" s="162">
        <v>0.67</v>
      </c>
      <c r="G11" s="611" t="s">
        <v>67</v>
      </c>
      <c r="H11" s="162">
        <v>9.5100000000000004E-2</v>
      </c>
      <c r="I11" s="162">
        <v>9.7600000000000006E-2</v>
      </c>
      <c r="J11" s="162">
        <v>0.13</v>
      </c>
      <c r="K11" s="162">
        <v>0.13</v>
      </c>
    </row>
    <row r="12" spans="2:14" s="1" customFormat="1" ht="25.5" customHeight="1" x14ac:dyDescent="0.25">
      <c r="B12" s="611" t="s">
        <v>792</v>
      </c>
      <c r="C12" s="162">
        <v>0.73</v>
      </c>
      <c r="D12" s="162">
        <v>0.68</v>
      </c>
      <c r="G12" s="611" t="s">
        <v>59</v>
      </c>
      <c r="H12" s="162">
        <v>-8.43E-2</v>
      </c>
      <c r="I12" s="162">
        <v>4.9799999999999997E-2</v>
      </c>
      <c r="J12" s="162">
        <v>-0.06</v>
      </c>
      <c r="K12" s="162">
        <v>0.05</v>
      </c>
    </row>
    <row r="13" spans="2:14" s="1" customFormat="1" ht="25.5" customHeight="1" x14ac:dyDescent="0.25">
      <c r="B13" s="611" t="s">
        <v>793</v>
      </c>
      <c r="C13" s="162">
        <v>0.72</v>
      </c>
      <c r="D13" s="162">
        <v>0.67</v>
      </c>
      <c r="G13" s="611" t="s">
        <v>71</v>
      </c>
      <c r="H13" s="162">
        <v>4.07E-2</v>
      </c>
      <c r="I13" s="162">
        <v>0.13550000000000001</v>
      </c>
      <c r="J13" s="162">
        <v>7.0000000000000007E-2</v>
      </c>
      <c r="K13" s="162">
        <v>0.13</v>
      </c>
    </row>
    <row r="14" spans="2:14" s="1" customFormat="1" ht="25.5" customHeight="1" x14ac:dyDescent="0.25">
      <c r="B14" s="612" t="s">
        <v>794</v>
      </c>
      <c r="C14" s="162">
        <v>0.72</v>
      </c>
      <c r="D14" s="162">
        <v>0.65</v>
      </c>
      <c r="G14" s="611" t="s">
        <v>810</v>
      </c>
      <c r="H14" s="162">
        <v>0.1699</v>
      </c>
      <c r="I14" s="162">
        <v>-3.1199999999999999E-2</v>
      </c>
      <c r="J14" s="162">
        <v>0.17</v>
      </c>
      <c r="K14" s="162">
        <v>0.02</v>
      </c>
    </row>
    <row r="15" spans="2:14" s="1" customFormat="1" ht="25.5" customHeight="1" thickBot="1" x14ac:dyDescent="0.3">
      <c r="B15" s="613" t="s">
        <v>795</v>
      </c>
      <c r="C15" s="125">
        <v>0.76</v>
      </c>
      <c r="D15" s="125">
        <v>0.61</v>
      </c>
      <c r="G15" s="611" t="s">
        <v>69</v>
      </c>
      <c r="H15" s="162">
        <v>0.10249999999999999</v>
      </c>
      <c r="I15" s="162">
        <v>0.27750000000000002</v>
      </c>
      <c r="J15" s="162">
        <v>0.11</v>
      </c>
      <c r="K15" s="162">
        <v>0.32</v>
      </c>
    </row>
    <row r="16" spans="2:14" s="1" customFormat="1" ht="25.5" customHeight="1" x14ac:dyDescent="0.25">
      <c r="G16" s="611" t="s">
        <v>65</v>
      </c>
      <c r="H16" s="162">
        <v>0.12889999999999999</v>
      </c>
      <c r="I16" s="162">
        <v>0.19109999999999999</v>
      </c>
      <c r="J16" s="162">
        <v>0.17</v>
      </c>
      <c r="K16" s="162">
        <v>0.2</v>
      </c>
    </row>
    <row r="17" spans="2:14" s="1" customFormat="1" ht="25.5" customHeight="1" x14ac:dyDescent="0.5">
      <c r="B17" s="395" t="s">
        <v>797</v>
      </c>
      <c r="G17" s="611" t="s">
        <v>102</v>
      </c>
      <c r="H17" s="162">
        <v>0.11210000000000001</v>
      </c>
      <c r="I17" s="162">
        <v>0.1961</v>
      </c>
      <c r="J17" s="162">
        <v>0.1</v>
      </c>
      <c r="K17" s="162">
        <v>0.2</v>
      </c>
    </row>
    <row r="18" spans="2:14" ht="25.5" customHeight="1" x14ac:dyDescent="0.3">
      <c r="B18" s="1"/>
      <c r="C18" s="1"/>
      <c r="D18" s="1"/>
      <c r="E18" s="1"/>
      <c r="F18" s="1"/>
      <c r="G18" s="611" t="s">
        <v>70</v>
      </c>
      <c r="H18" s="162">
        <v>0.26079999999999998</v>
      </c>
      <c r="I18" s="162">
        <v>0.224</v>
      </c>
      <c r="J18" s="162">
        <v>0.21</v>
      </c>
      <c r="K18" s="162">
        <v>0.19</v>
      </c>
    </row>
    <row r="19" spans="2:14" ht="25.5" customHeight="1" thickBot="1" x14ac:dyDescent="0.4">
      <c r="B19" s="160"/>
      <c r="C19" s="393">
        <v>2025</v>
      </c>
      <c r="D19" s="393">
        <v>2024</v>
      </c>
      <c r="E19" s="92"/>
      <c r="F19" s="92"/>
      <c r="G19" s="611" t="s">
        <v>54</v>
      </c>
      <c r="H19" s="339">
        <v>-1.3299999999999999E-2</v>
      </c>
      <c r="I19" s="339">
        <v>9.3200000000000005E-2</v>
      </c>
      <c r="J19" s="339">
        <v>-6.0000000000000001E-3</v>
      </c>
      <c r="K19" s="339">
        <v>0.09</v>
      </c>
    </row>
    <row r="20" spans="2:14" ht="28" customHeight="1" thickBot="1" x14ac:dyDescent="0.35">
      <c r="B20" s="140" t="s">
        <v>498</v>
      </c>
      <c r="C20" s="394">
        <v>0.68</v>
      </c>
      <c r="D20" s="394">
        <v>0.64</v>
      </c>
      <c r="E20" s="92"/>
      <c r="F20" s="92"/>
      <c r="G20" s="717" t="s">
        <v>809</v>
      </c>
      <c r="H20" s="717"/>
      <c r="I20" s="717"/>
      <c r="J20" s="717"/>
      <c r="K20" s="717"/>
      <c r="L20" s="717"/>
      <c r="M20" s="717"/>
      <c r="N20" s="717"/>
    </row>
    <row r="21" spans="2:14" x14ac:dyDescent="0.3">
      <c r="B21" s="92"/>
      <c r="C21" s="92"/>
      <c r="D21" s="92"/>
      <c r="E21" s="92"/>
      <c r="F21" s="92"/>
      <c r="G21" s="717"/>
      <c r="H21" s="717"/>
      <c r="I21" s="717"/>
      <c r="J21" s="717"/>
      <c r="K21" s="717"/>
      <c r="L21" s="717"/>
      <c r="M21" s="717"/>
      <c r="N21" s="717"/>
    </row>
    <row r="22" spans="2:14" ht="18" customHeight="1" x14ac:dyDescent="0.3">
      <c r="B22" s="92"/>
      <c r="C22" s="92"/>
      <c r="D22" s="92"/>
      <c r="E22" s="92"/>
      <c r="F22" s="92"/>
      <c r="G22" s="717"/>
      <c r="H22" s="717"/>
      <c r="I22" s="717"/>
      <c r="J22" s="717"/>
      <c r="K22" s="717"/>
      <c r="L22" s="717"/>
      <c r="M22" s="717"/>
      <c r="N22" s="717"/>
    </row>
    <row r="23" spans="2:14" hidden="1" x14ac:dyDescent="0.3">
      <c r="B23" s="92"/>
      <c r="C23" s="92"/>
      <c r="D23" s="92"/>
      <c r="E23" s="92"/>
      <c r="F23" s="92"/>
      <c r="G23" s="717"/>
      <c r="H23" s="717"/>
      <c r="I23" s="717"/>
      <c r="J23" s="717"/>
      <c r="K23" s="717"/>
      <c r="L23" s="717"/>
      <c r="M23" s="717"/>
      <c r="N23" s="717"/>
    </row>
    <row r="24" spans="2:14" x14ac:dyDescent="0.3">
      <c r="B24" s="92"/>
      <c r="C24" s="92"/>
      <c r="D24" s="92"/>
      <c r="E24" s="92"/>
      <c r="F24" s="92"/>
      <c r="G24" s="92"/>
      <c r="H24" s="92"/>
      <c r="I24" s="92"/>
      <c r="J24" s="92"/>
      <c r="K24" s="92"/>
      <c r="L24" s="92"/>
      <c r="M24" s="92"/>
      <c r="N24" s="92"/>
    </row>
    <row r="25" spans="2:14" ht="21" x14ac:dyDescent="0.5">
      <c r="B25" s="395" t="s">
        <v>503</v>
      </c>
      <c r="C25" s="92"/>
      <c r="D25" s="92"/>
      <c r="E25" s="92"/>
      <c r="F25" s="92"/>
      <c r="G25" s="92"/>
      <c r="H25" s="92"/>
      <c r="I25" s="92"/>
      <c r="J25" s="92"/>
      <c r="K25" s="92"/>
      <c r="L25" s="92"/>
      <c r="M25" s="92"/>
      <c r="N25" s="92"/>
    </row>
    <row r="26" spans="2:14" x14ac:dyDescent="0.3">
      <c r="B26" s="92"/>
      <c r="C26" s="92"/>
      <c r="D26" s="92"/>
      <c r="E26" s="92"/>
      <c r="F26" s="92"/>
      <c r="G26" s="92"/>
      <c r="H26" s="92"/>
      <c r="I26" s="92"/>
      <c r="J26" s="92"/>
      <c r="K26" s="92"/>
      <c r="L26" s="92"/>
      <c r="M26" s="92"/>
      <c r="N26" s="92"/>
    </row>
    <row r="27" spans="2:14" ht="24.65" customHeight="1" thickBot="1" x14ac:dyDescent="0.35">
      <c r="B27" s="143"/>
      <c r="C27" s="146"/>
      <c r="D27" s="146" t="s">
        <v>64</v>
      </c>
      <c r="E27" s="146" t="s">
        <v>63</v>
      </c>
      <c r="F27" s="146" t="s">
        <v>67</v>
      </c>
      <c r="G27" s="146" t="s">
        <v>59</v>
      </c>
      <c r="H27" s="146" t="s">
        <v>71</v>
      </c>
      <c r="I27" s="146" t="s">
        <v>66</v>
      </c>
      <c r="J27" s="146" t="s">
        <v>69</v>
      </c>
      <c r="K27" s="146" t="s">
        <v>65</v>
      </c>
      <c r="L27" s="146" t="s">
        <v>102</v>
      </c>
      <c r="M27" s="146" t="s">
        <v>70</v>
      </c>
      <c r="N27" s="146" t="s">
        <v>115</v>
      </c>
    </row>
    <row r="28" spans="2:14" ht="30" customHeight="1" x14ac:dyDescent="0.3">
      <c r="B28" s="718" t="s">
        <v>504</v>
      </c>
      <c r="C28" s="180">
        <v>2025</v>
      </c>
      <c r="D28" s="396">
        <v>1.66</v>
      </c>
      <c r="E28" s="269" t="s">
        <v>429</v>
      </c>
      <c r="F28" s="397">
        <v>1.2</v>
      </c>
      <c r="G28" s="397">
        <v>1.46</v>
      </c>
      <c r="H28" s="397">
        <v>1.39</v>
      </c>
      <c r="I28" s="397">
        <v>1.25</v>
      </c>
      <c r="J28" s="397">
        <v>1.69</v>
      </c>
      <c r="K28" s="397">
        <v>1.95</v>
      </c>
      <c r="L28" s="397" t="s">
        <v>429</v>
      </c>
      <c r="M28" s="397" t="s">
        <v>429</v>
      </c>
      <c r="N28" s="397">
        <v>1.51</v>
      </c>
    </row>
    <row r="29" spans="2:14" ht="30" customHeight="1" x14ac:dyDescent="0.3">
      <c r="B29" s="718"/>
      <c r="C29" s="398">
        <v>2024</v>
      </c>
      <c r="D29" s="396">
        <v>1.56</v>
      </c>
      <c r="E29" s="269" t="s">
        <v>429</v>
      </c>
      <c r="F29" s="397">
        <v>1.19</v>
      </c>
      <c r="G29" s="397">
        <v>1.34</v>
      </c>
      <c r="H29" s="397">
        <v>1.28</v>
      </c>
      <c r="I29" s="397">
        <v>1.2</v>
      </c>
      <c r="J29" s="397">
        <v>1.7</v>
      </c>
      <c r="K29" s="397">
        <v>1.82</v>
      </c>
      <c r="L29" s="397" t="s">
        <v>429</v>
      </c>
      <c r="M29" s="397" t="s">
        <v>429</v>
      </c>
      <c r="N29" s="397">
        <v>1.41</v>
      </c>
    </row>
    <row r="30" spans="2:14" ht="30" customHeight="1" thickBot="1" x14ac:dyDescent="0.35">
      <c r="B30" s="719"/>
      <c r="C30" s="399">
        <v>2023</v>
      </c>
      <c r="D30" s="400">
        <v>1.28</v>
      </c>
      <c r="E30" s="401" t="s">
        <v>429</v>
      </c>
      <c r="F30" s="402">
        <v>1.1000000000000001</v>
      </c>
      <c r="G30" s="402">
        <v>1.4</v>
      </c>
      <c r="H30" s="402">
        <v>1.25</v>
      </c>
      <c r="I30" s="402">
        <v>1.19</v>
      </c>
      <c r="J30" s="402">
        <v>1.73</v>
      </c>
      <c r="K30" s="402">
        <v>1.83</v>
      </c>
      <c r="L30" s="402" t="s">
        <v>429</v>
      </c>
      <c r="M30" s="402" t="s">
        <v>429</v>
      </c>
      <c r="N30" s="402">
        <v>1.38</v>
      </c>
    </row>
    <row r="31" spans="2:14" x14ac:dyDescent="0.3">
      <c r="B31" s="92"/>
      <c r="C31" s="92"/>
      <c r="D31" s="92"/>
      <c r="E31" s="92"/>
      <c r="F31" s="92"/>
      <c r="G31" s="92"/>
      <c r="H31" s="92"/>
      <c r="I31" s="92"/>
      <c r="J31" s="92"/>
      <c r="K31" s="92"/>
      <c r="L31" s="92"/>
      <c r="M31" s="92"/>
      <c r="N31" s="92"/>
    </row>
    <row r="32" spans="2:14" ht="48" customHeight="1" x14ac:dyDescent="0.5">
      <c r="B32" s="395" t="s">
        <v>516</v>
      </c>
      <c r="C32" s="92"/>
      <c r="D32" s="92"/>
      <c r="E32" s="92"/>
      <c r="F32" s="92"/>
      <c r="G32" s="92"/>
      <c r="H32" s="92"/>
      <c r="I32" s="92"/>
      <c r="J32" s="92"/>
      <c r="K32" s="92"/>
      <c r="L32" s="92"/>
      <c r="M32" s="92"/>
      <c r="N32" s="92"/>
    </row>
    <row r="33" spans="2:14" ht="10.5" customHeight="1" x14ac:dyDescent="0.5">
      <c r="B33" s="395"/>
      <c r="C33" s="92"/>
      <c r="D33" s="92"/>
      <c r="E33" s="92"/>
      <c r="F33" s="92"/>
      <c r="G33" s="92"/>
      <c r="H33" s="92"/>
      <c r="I33" s="92"/>
      <c r="J33" s="92"/>
      <c r="K33" s="92"/>
      <c r="L33" s="92"/>
      <c r="M33" s="92"/>
      <c r="N33" s="92"/>
    </row>
    <row r="34" spans="2:14" ht="20.5" customHeight="1" thickBot="1" x14ac:dyDescent="0.35">
      <c r="B34" s="160"/>
      <c r="C34" s="720">
        <v>2025</v>
      </c>
      <c r="D34" s="720"/>
      <c r="E34" s="720"/>
      <c r="F34" s="720"/>
      <c r="G34" s="720">
        <v>2024</v>
      </c>
      <c r="H34" s="720"/>
      <c r="I34" s="720"/>
      <c r="J34" s="720"/>
      <c r="K34" s="720">
        <v>2023</v>
      </c>
      <c r="L34" s="720"/>
      <c r="M34" s="720"/>
      <c r="N34" s="720"/>
    </row>
    <row r="35" spans="2:14" ht="27" customHeight="1" x14ac:dyDescent="0.3">
      <c r="B35" s="403"/>
      <c r="C35" s="404" t="s">
        <v>89</v>
      </c>
      <c r="D35" s="404" t="s">
        <v>90</v>
      </c>
      <c r="E35" s="404" t="s">
        <v>217</v>
      </c>
      <c r="F35" s="404" t="s">
        <v>54</v>
      </c>
      <c r="G35" s="404" t="s">
        <v>89</v>
      </c>
      <c r="H35" s="404" t="s">
        <v>90</v>
      </c>
      <c r="I35" s="404" t="s">
        <v>217</v>
      </c>
      <c r="J35" s="404" t="s">
        <v>54</v>
      </c>
      <c r="K35" s="404" t="s">
        <v>89</v>
      </c>
      <c r="L35" s="404" t="s">
        <v>90</v>
      </c>
      <c r="M35" s="404" t="s">
        <v>217</v>
      </c>
      <c r="N35" s="404" t="s">
        <v>54</v>
      </c>
    </row>
    <row r="36" spans="2:14" ht="30" customHeight="1" x14ac:dyDescent="0.3">
      <c r="B36" s="186" t="s">
        <v>509</v>
      </c>
      <c r="C36" s="340"/>
      <c r="D36" s="340"/>
      <c r="E36" s="340"/>
      <c r="F36" s="405"/>
      <c r="G36" s="340"/>
      <c r="H36" s="340"/>
      <c r="I36" s="340"/>
      <c r="J36" s="405"/>
      <c r="K36" s="340"/>
      <c r="L36" s="340"/>
      <c r="M36" s="340"/>
      <c r="N36" s="405"/>
    </row>
    <row r="37" spans="2:14" ht="30" customHeight="1" x14ac:dyDescent="0.3">
      <c r="B37" s="115" t="s">
        <v>510</v>
      </c>
      <c r="C37" s="152">
        <v>3</v>
      </c>
      <c r="D37" s="152">
        <v>4</v>
      </c>
      <c r="E37" s="152">
        <v>0</v>
      </c>
      <c r="F37" s="147">
        <v>7</v>
      </c>
      <c r="G37" s="152">
        <v>4</v>
      </c>
      <c r="H37" s="152">
        <v>7</v>
      </c>
      <c r="I37" s="152" t="s">
        <v>429</v>
      </c>
      <c r="J37" s="147">
        <v>11</v>
      </c>
      <c r="K37" s="152">
        <v>1</v>
      </c>
      <c r="L37" s="152">
        <v>9</v>
      </c>
      <c r="M37" s="152" t="s">
        <v>429</v>
      </c>
      <c r="N37" s="147">
        <v>10</v>
      </c>
    </row>
    <row r="38" spans="2:14" ht="30" customHeight="1" x14ac:dyDescent="0.3">
      <c r="B38" s="115" t="s">
        <v>511</v>
      </c>
      <c r="C38" s="152">
        <v>0</v>
      </c>
      <c r="D38" s="152">
        <v>0</v>
      </c>
      <c r="E38" s="152">
        <v>0</v>
      </c>
      <c r="F38" s="147">
        <v>0</v>
      </c>
      <c r="G38" s="152">
        <v>0</v>
      </c>
      <c r="H38" s="152">
        <v>0</v>
      </c>
      <c r="I38" s="152" t="s">
        <v>429</v>
      </c>
      <c r="J38" s="147">
        <v>0</v>
      </c>
      <c r="K38" s="152">
        <v>0</v>
      </c>
      <c r="L38" s="152">
        <v>0</v>
      </c>
      <c r="M38" s="152" t="s">
        <v>429</v>
      </c>
      <c r="N38" s="147">
        <v>0</v>
      </c>
    </row>
    <row r="39" spans="2:14" ht="30" customHeight="1" x14ac:dyDescent="0.3">
      <c r="B39" s="115" t="s">
        <v>512</v>
      </c>
      <c r="C39" s="152">
        <v>0</v>
      </c>
      <c r="D39" s="152">
        <v>5</v>
      </c>
      <c r="E39" s="152">
        <v>0</v>
      </c>
      <c r="F39" s="147">
        <v>5</v>
      </c>
      <c r="G39" s="152">
        <v>1</v>
      </c>
      <c r="H39" s="152">
        <v>5</v>
      </c>
      <c r="I39" s="152" t="s">
        <v>429</v>
      </c>
      <c r="J39" s="147">
        <v>6</v>
      </c>
      <c r="K39" s="152">
        <v>0</v>
      </c>
      <c r="L39" s="152">
        <v>1</v>
      </c>
      <c r="M39" s="152" t="s">
        <v>429</v>
      </c>
      <c r="N39" s="147">
        <v>1</v>
      </c>
    </row>
    <row r="40" spans="2:14" ht="30" customHeight="1" x14ac:dyDescent="0.3">
      <c r="B40" s="115" t="s">
        <v>513</v>
      </c>
      <c r="C40" s="152">
        <v>0</v>
      </c>
      <c r="D40" s="152">
        <v>0</v>
      </c>
      <c r="E40" s="152">
        <v>0</v>
      </c>
      <c r="F40" s="147">
        <v>0</v>
      </c>
      <c r="G40" s="152">
        <v>0</v>
      </c>
      <c r="H40" s="152">
        <v>0</v>
      </c>
      <c r="I40" s="152" t="s">
        <v>429</v>
      </c>
      <c r="J40" s="147">
        <v>0</v>
      </c>
      <c r="K40" s="152">
        <v>0</v>
      </c>
      <c r="L40" s="152">
        <v>0</v>
      </c>
      <c r="M40" s="152" t="s">
        <v>429</v>
      </c>
      <c r="N40" s="147">
        <v>0</v>
      </c>
    </row>
    <row r="41" spans="2:14" ht="30" customHeight="1" x14ac:dyDescent="0.3">
      <c r="B41" s="115" t="s">
        <v>514</v>
      </c>
      <c r="C41" s="152">
        <v>0</v>
      </c>
      <c r="D41" s="152">
        <v>0</v>
      </c>
      <c r="E41" s="152">
        <v>0</v>
      </c>
      <c r="F41" s="147">
        <v>0</v>
      </c>
      <c r="G41" s="152">
        <v>0</v>
      </c>
      <c r="H41" s="152">
        <v>0</v>
      </c>
      <c r="I41" s="152" t="s">
        <v>429</v>
      </c>
      <c r="J41" s="147">
        <v>0</v>
      </c>
      <c r="K41" s="152">
        <v>0</v>
      </c>
      <c r="L41" s="152">
        <v>0</v>
      </c>
      <c r="M41" s="152" t="s">
        <v>429</v>
      </c>
      <c r="N41" s="147">
        <v>0</v>
      </c>
    </row>
    <row r="42" spans="2:14" ht="30" customHeight="1" x14ac:dyDescent="0.3">
      <c r="B42" s="115" t="s">
        <v>515</v>
      </c>
      <c r="C42" s="152">
        <v>1467989</v>
      </c>
      <c r="D42" s="152">
        <v>3187050</v>
      </c>
      <c r="E42" s="152">
        <v>0</v>
      </c>
      <c r="F42" s="147">
        <v>4655039</v>
      </c>
      <c r="G42" s="152">
        <v>1559869</v>
      </c>
      <c r="H42" s="152">
        <v>3499647</v>
      </c>
      <c r="I42" s="152" t="s">
        <v>429</v>
      </c>
      <c r="J42" s="147">
        <v>5059516</v>
      </c>
      <c r="K42" s="152">
        <v>1643182</v>
      </c>
      <c r="L42" s="152">
        <v>3667576</v>
      </c>
      <c r="M42" s="152" t="s">
        <v>429</v>
      </c>
      <c r="N42" s="147">
        <v>5310758</v>
      </c>
    </row>
    <row r="43" spans="2:14" ht="30" customHeight="1" x14ac:dyDescent="0.3">
      <c r="B43" s="617" t="s">
        <v>804</v>
      </c>
      <c r="C43" s="152">
        <v>46527</v>
      </c>
      <c r="D43" s="152">
        <v>62690</v>
      </c>
      <c r="E43" s="152"/>
      <c r="F43" s="147">
        <v>109217</v>
      </c>
      <c r="G43" s="152">
        <v>83192</v>
      </c>
      <c r="H43" s="152">
        <v>78952</v>
      </c>
      <c r="I43" s="152" t="s">
        <v>429</v>
      </c>
      <c r="J43" s="147">
        <v>162144</v>
      </c>
      <c r="K43" s="152">
        <v>49110</v>
      </c>
      <c r="L43" s="152">
        <v>67821.89</v>
      </c>
      <c r="M43" s="152" t="s">
        <v>429</v>
      </c>
      <c r="N43" s="147">
        <v>116932</v>
      </c>
    </row>
    <row r="44" spans="2:14" ht="30" customHeight="1" x14ac:dyDescent="0.3">
      <c r="B44" s="618" t="s">
        <v>803</v>
      </c>
      <c r="C44" s="152"/>
      <c r="D44" s="152"/>
      <c r="E44" s="152"/>
      <c r="F44" s="147"/>
      <c r="G44" s="152"/>
      <c r="H44" s="152"/>
      <c r="I44" s="152"/>
      <c r="J44" s="147"/>
      <c r="K44" s="152"/>
      <c r="L44" s="152"/>
      <c r="M44" s="152"/>
      <c r="N44" s="147"/>
    </row>
    <row r="45" spans="2:14" ht="30" customHeight="1" x14ac:dyDescent="0.3">
      <c r="B45" s="115" t="s">
        <v>510</v>
      </c>
      <c r="C45" s="152">
        <v>0</v>
      </c>
      <c r="D45" s="152">
        <v>9</v>
      </c>
      <c r="E45" s="152">
        <v>0</v>
      </c>
      <c r="F45" s="147">
        <v>9</v>
      </c>
      <c r="G45" s="152">
        <v>0</v>
      </c>
      <c r="H45" s="152">
        <v>10</v>
      </c>
      <c r="I45" s="152" t="s">
        <v>429</v>
      </c>
      <c r="J45" s="147">
        <v>10</v>
      </c>
      <c r="K45" s="152">
        <v>2</v>
      </c>
      <c r="L45" s="152">
        <v>9</v>
      </c>
      <c r="M45" s="152" t="s">
        <v>429</v>
      </c>
      <c r="N45" s="147">
        <v>11</v>
      </c>
    </row>
    <row r="46" spans="2:14" ht="30" customHeight="1" x14ac:dyDescent="0.3">
      <c r="B46" s="115" t="s">
        <v>511</v>
      </c>
      <c r="C46" s="152">
        <v>0</v>
      </c>
      <c r="D46" s="152">
        <v>0</v>
      </c>
      <c r="E46" s="152">
        <v>0</v>
      </c>
      <c r="F46" s="147">
        <v>0</v>
      </c>
      <c r="G46" s="152">
        <v>0</v>
      </c>
      <c r="H46" s="152">
        <v>0</v>
      </c>
      <c r="I46" s="152" t="s">
        <v>430</v>
      </c>
      <c r="J46" s="147">
        <v>0</v>
      </c>
      <c r="K46" s="152">
        <v>0</v>
      </c>
      <c r="L46" s="152">
        <v>1</v>
      </c>
      <c r="M46" s="152" t="s">
        <v>430</v>
      </c>
      <c r="N46" s="147">
        <v>1</v>
      </c>
    </row>
    <row r="47" spans="2:14" ht="30" customHeight="1" x14ac:dyDescent="0.3">
      <c r="B47" s="115" t="s">
        <v>512</v>
      </c>
      <c r="C47" s="152">
        <v>0</v>
      </c>
      <c r="D47" s="152">
        <v>8</v>
      </c>
      <c r="E47" s="152">
        <v>0</v>
      </c>
      <c r="F47" s="147">
        <v>8</v>
      </c>
      <c r="G47" s="152">
        <v>0</v>
      </c>
      <c r="H47" s="152">
        <v>5</v>
      </c>
      <c r="I47" s="152" t="s">
        <v>429</v>
      </c>
      <c r="J47" s="147">
        <v>5</v>
      </c>
      <c r="K47" s="152">
        <v>0</v>
      </c>
      <c r="L47" s="152">
        <v>6</v>
      </c>
      <c r="M47" s="152" t="s">
        <v>429</v>
      </c>
      <c r="N47" s="147">
        <v>6</v>
      </c>
    </row>
    <row r="48" spans="2:14" ht="30" customHeight="1" x14ac:dyDescent="0.3">
      <c r="B48" s="115" t="s">
        <v>513</v>
      </c>
      <c r="C48" s="340">
        <v>0</v>
      </c>
      <c r="D48" s="340">
        <v>0</v>
      </c>
      <c r="E48" s="340">
        <v>0</v>
      </c>
      <c r="F48" s="147">
        <v>0</v>
      </c>
      <c r="G48" s="152">
        <v>0</v>
      </c>
      <c r="H48" s="152">
        <v>0</v>
      </c>
      <c r="I48" s="152" t="s">
        <v>429</v>
      </c>
      <c r="J48" s="147">
        <v>0</v>
      </c>
      <c r="K48" s="152">
        <v>0</v>
      </c>
      <c r="L48" s="152">
        <v>0</v>
      </c>
      <c r="M48" s="152" t="s">
        <v>429</v>
      </c>
      <c r="N48" s="147">
        <v>0</v>
      </c>
    </row>
    <row r="49" spans="2:15" ht="30" customHeight="1" x14ac:dyDescent="0.3">
      <c r="B49" s="115" t="s">
        <v>514</v>
      </c>
      <c r="C49" s="340">
        <v>0</v>
      </c>
      <c r="D49" s="340">
        <v>0</v>
      </c>
      <c r="E49" s="340">
        <v>0</v>
      </c>
      <c r="F49" s="147">
        <v>0</v>
      </c>
      <c r="G49" s="152">
        <v>0</v>
      </c>
      <c r="H49" s="152">
        <v>1</v>
      </c>
      <c r="I49" s="152" t="s">
        <v>429</v>
      </c>
      <c r="J49" s="147">
        <v>1</v>
      </c>
      <c r="K49" s="152">
        <v>0</v>
      </c>
      <c r="L49" s="152">
        <v>1</v>
      </c>
      <c r="M49" s="152" t="s">
        <v>429</v>
      </c>
      <c r="N49" s="147">
        <v>1</v>
      </c>
    </row>
    <row r="50" spans="2:15" ht="30" customHeight="1" thickBot="1" x14ac:dyDescent="0.35">
      <c r="B50" s="100" t="s">
        <v>515</v>
      </c>
      <c r="C50" s="144">
        <v>620470</v>
      </c>
      <c r="D50" s="144">
        <v>2534220</v>
      </c>
      <c r="E50" s="144">
        <v>0</v>
      </c>
      <c r="F50" s="557">
        <v>3154690</v>
      </c>
      <c r="G50" s="144">
        <v>707398</v>
      </c>
      <c r="H50" s="144">
        <v>3034598.72</v>
      </c>
      <c r="I50" s="144" t="s">
        <v>429</v>
      </c>
      <c r="J50" s="557">
        <v>3741996.72</v>
      </c>
      <c r="K50" s="144">
        <v>718599</v>
      </c>
      <c r="L50" s="144">
        <v>5451377.5599999996</v>
      </c>
      <c r="M50" s="144" t="s">
        <v>429</v>
      </c>
      <c r="N50" s="557">
        <v>6169976.5599999996</v>
      </c>
    </row>
    <row r="51" spans="2:15" ht="55.5" customHeight="1" x14ac:dyDescent="0.3">
      <c r="B51" s="710" t="s">
        <v>517</v>
      </c>
      <c r="C51" s="710"/>
      <c r="D51" s="710"/>
      <c r="E51" s="710"/>
      <c r="F51" s="710"/>
      <c r="G51" s="710"/>
      <c r="H51" s="710"/>
      <c r="I51" s="710"/>
      <c r="J51" s="710"/>
      <c r="K51" s="710"/>
      <c r="L51" s="710"/>
      <c r="M51" s="710"/>
      <c r="N51" s="710"/>
      <c r="O51" s="79"/>
    </row>
    <row r="52" spans="2:15" ht="29.15" customHeight="1" thickBot="1" x14ac:dyDescent="0.35">
      <c r="B52" s="406"/>
      <c r="C52" s="667">
        <v>2025</v>
      </c>
      <c r="D52" s="667"/>
      <c r="E52" s="667"/>
      <c r="F52" s="667"/>
      <c r="G52" s="667">
        <v>2024</v>
      </c>
      <c r="H52" s="667"/>
      <c r="I52" s="667"/>
      <c r="J52" s="667"/>
      <c r="K52" s="667">
        <v>2023</v>
      </c>
      <c r="L52" s="667"/>
      <c r="M52" s="667"/>
      <c r="N52" s="667"/>
    </row>
    <row r="53" spans="2:15" ht="21.65" customHeight="1" x14ac:dyDescent="0.3">
      <c r="B53" s="403"/>
      <c r="C53" s="404" t="s">
        <v>89</v>
      </c>
      <c r="D53" s="404" t="s">
        <v>90</v>
      </c>
      <c r="E53" s="404" t="s">
        <v>217</v>
      </c>
      <c r="F53" s="404" t="s">
        <v>54</v>
      </c>
      <c r="G53" s="404" t="s">
        <v>89</v>
      </c>
      <c r="H53" s="404" t="s">
        <v>90</v>
      </c>
      <c r="I53" s="404" t="s">
        <v>217</v>
      </c>
      <c r="J53" s="404" t="s">
        <v>54</v>
      </c>
      <c r="K53" s="404" t="s">
        <v>89</v>
      </c>
      <c r="L53" s="404" t="s">
        <v>90</v>
      </c>
      <c r="M53" s="404" t="s">
        <v>217</v>
      </c>
      <c r="N53" s="404" t="s">
        <v>54</v>
      </c>
    </row>
    <row r="54" spans="2:15" ht="30" customHeight="1" x14ac:dyDescent="0.3">
      <c r="B54" s="186" t="s">
        <v>108</v>
      </c>
      <c r="C54" s="152"/>
      <c r="D54" s="152"/>
      <c r="E54" s="152"/>
      <c r="F54" s="152"/>
      <c r="G54" s="152"/>
      <c r="H54" s="152"/>
      <c r="I54" s="152"/>
      <c r="J54" s="152"/>
      <c r="K54" s="152"/>
      <c r="L54" s="152"/>
      <c r="M54" s="152"/>
      <c r="N54" s="152"/>
    </row>
    <row r="55" spans="2:15" ht="30" customHeight="1" x14ac:dyDescent="0.3">
      <c r="B55" s="115" t="s">
        <v>109</v>
      </c>
      <c r="C55" s="397">
        <v>2.04</v>
      </c>
      <c r="D55" s="157">
        <v>1.26</v>
      </c>
      <c r="E55" s="152">
        <v>0</v>
      </c>
      <c r="F55" s="407">
        <v>1.5</v>
      </c>
      <c r="G55" s="397">
        <v>2.56</v>
      </c>
      <c r="H55" s="397">
        <v>2</v>
      </c>
      <c r="I55" s="397" t="s">
        <v>429</v>
      </c>
      <c r="J55" s="408">
        <v>2.17</v>
      </c>
      <c r="K55" s="397">
        <v>0.60857549820272405</v>
      </c>
      <c r="L55" s="397">
        <v>2.4539368781996602</v>
      </c>
      <c r="M55" s="397" t="s">
        <v>429</v>
      </c>
      <c r="N55" s="408">
        <v>1.88</v>
      </c>
    </row>
    <row r="56" spans="2:15" ht="30" customHeight="1" x14ac:dyDescent="0.3">
      <c r="B56" s="115" t="s">
        <v>110</v>
      </c>
      <c r="C56" s="152">
        <v>0</v>
      </c>
      <c r="D56" s="152">
        <v>0</v>
      </c>
      <c r="E56" s="152">
        <v>0</v>
      </c>
      <c r="F56" s="407">
        <v>0</v>
      </c>
      <c r="G56" s="157">
        <v>0</v>
      </c>
      <c r="H56" s="157">
        <v>0</v>
      </c>
      <c r="I56" s="397" t="s">
        <v>429</v>
      </c>
      <c r="J56" s="407">
        <v>0</v>
      </c>
      <c r="K56" s="157">
        <v>0</v>
      </c>
      <c r="L56" s="157">
        <v>0</v>
      </c>
      <c r="M56" s="397" t="s">
        <v>429</v>
      </c>
      <c r="N56" s="407">
        <v>0</v>
      </c>
    </row>
    <row r="57" spans="2:15" ht="30" customHeight="1" x14ac:dyDescent="0.3">
      <c r="B57" s="115" t="s">
        <v>111</v>
      </c>
      <c r="C57" s="152">
        <v>0</v>
      </c>
      <c r="D57" s="396">
        <v>1.57</v>
      </c>
      <c r="E57" s="152">
        <v>0</v>
      </c>
      <c r="F57" s="407">
        <v>1.07</v>
      </c>
      <c r="G57" s="397">
        <v>0.64</v>
      </c>
      <c r="H57" s="397">
        <v>1.43</v>
      </c>
      <c r="I57" s="397" t="s">
        <v>429</v>
      </c>
      <c r="J57" s="408">
        <v>1.19</v>
      </c>
      <c r="K57" s="157">
        <v>0</v>
      </c>
      <c r="L57" s="397">
        <v>0.27265965313329599</v>
      </c>
      <c r="M57" s="397" t="s">
        <v>429</v>
      </c>
      <c r="N57" s="408">
        <v>0.19</v>
      </c>
    </row>
    <row r="58" spans="2:15" ht="30" customHeight="1" x14ac:dyDescent="0.3">
      <c r="B58" s="115" t="s">
        <v>505</v>
      </c>
      <c r="C58" s="152">
        <v>0</v>
      </c>
      <c r="D58" s="396">
        <v>0.05</v>
      </c>
      <c r="E58" s="152">
        <v>0</v>
      </c>
      <c r="F58" s="407">
        <v>0.03</v>
      </c>
      <c r="G58" s="397">
        <v>0.01</v>
      </c>
      <c r="H58" s="397">
        <v>0.02</v>
      </c>
      <c r="I58" s="397" t="s">
        <v>429</v>
      </c>
      <c r="J58" s="408">
        <v>0.02</v>
      </c>
      <c r="K58" s="157">
        <v>0</v>
      </c>
      <c r="L58" s="157">
        <v>0</v>
      </c>
      <c r="M58" s="397" t="s">
        <v>429</v>
      </c>
      <c r="N58" s="407">
        <v>0</v>
      </c>
    </row>
    <row r="59" spans="2:15" ht="30" customHeight="1" x14ac:dyDescent="0.3">
      <c r="B59" s="115" t="s">
        <v>113</v>
      </c>
      <c r="C59" s="152">
        <v>0</v>
      </c>
      <c r="D59" s="152">
        <v>0</v>
      </c>
      <c r="E59" s="152">
        <v>0</v>
      </c>
      <c r="F59" s="407">
        <v>0</v>
      </c>
      <c r="G59" s="152">
        <v>0</v>
      </c>
      <c r="H59" s="152">
        <v>0</v>
      </c>
      <c r="I59" s="152" t="s">
        <v>429</v>
      </c>
      <c r="J59" s="147">
        <v>0</v>
      </c>
      <c r="K59" s="152">
        <v>0</v>
      </c>
      <c r="L59" s="152">
        <v>0</v>
      </c>
      <c r="M59" s="152" t="s">
        <v>429</v>
      </c>
      <c r="N59" s="147">
        <v>0</v>
      </c>
    </row>
    <row r="60" spans="2:15" ht="30" customHeight="1" x14ac:dyDescent="0.3">
      <c r="B60" s="115" t="s">
        <v>114</v>
      </c>
      <c r="C60" s="288">
        <v>3.1699999999999999E-2</v>
      </c>
      <c r="D60" s="288">
        <v>0.02</v>
      </c>
      <c r="E60" s="152">
        <v>0</v>
      </c>
      <c r="F60" s="302">
        <v>2.3400000000000001E-2</v>
      </c>
      <c r="G60" s="288">
        <v>5.3332369577188801E-2</v>
      </c>
      <c r="H60" s="288">
        <v>2.2560101061621401E-2</v>
      </c>
      <c r="I60" s="162" t="s">
        <v>429</v>
      </c>
      <c r="J60" s="302">
        <v>3.2047314407148801E-2</v>
      </c>
      <c r="K60" s="288">
        <v>2.9887240088815499E-2</v>
      </c>
      <c r="L60" s="288">
        <v>1.84922930022445E-2</v>
      </c>
      <c r="M60" s="162" t="s">
        <v>429</v>
      </c>
      <c r="N60" s="302">
        <v>2.1973146015422499E-2</v>
      </c>
    </row>
    <row r="61" spans="2:15" ht="30" customHeight="1" x14ac:dyDescent="0.3">
      <c r="B61" s="186" t="s">
        <v>506</v>
      </c>
      <c r="C61" s="152"/>
      <c r="D61" s="157"/>
      <c r="E61" s="152"/>
      <c r="F61" s="407"/>
      <c r="G61" s="152"/>
      <c r="H61" s="409"/>
      <c r="I61" s="152"/>
      <c r="J61" s="147"/>
      <c r="K61" s="152"/>
      <c r="L61" s="152"/>
      <c r="M61" s="152"/>
      <c r="N61" s="147"/>
    </row>
    <row r="62" spans="2:15" ht="30" customHeight="1" x14ac:dyDescent="0.3">
      <c r="B62" s="115" t="s">
        <v>109</v>
      </c>
      <c r="C62" s="152">
        <v>0</v>
      </c>
      <c r="D62" s="157">
        <v>3.16</v>
      </c>
      <c r="E62" s="152">
        <v>0</v>
      </c>
      <c r="F62" s="407">
        <v>2.54</v>
      </c>
      <c r="G62" s="152">
        <v>0</v>
      </c>
      <c r="H62" s="409">
        <v>2.9700000000000001E-2</v>
      </c>
      <c r="I62" s="152" t="s">
        <v>429</v>
      </c>
      <c r="J62" s="410">
        <v>2.41</v>
      </c>
      <c r="K62" s="157">
        <v>2.7831934082847298</v>
      </c>
      <c r="L62" s="157">
        <v>1.6509588449786301</v>
      </c>
      <c r="M62" s="152" t="s">
        <v>430</v>
      </c>
      <c r="N62" s="407">
        <v>1.78282687025313</v>
      </c>
    </row>
    <row r="63" spans="2:15" ht="30" customHeight="1" x14ac:dyDescent="0.3">
      <c r="B63" s="115" t="s">
        <v>110</v>
      </c>
      <c r="C63" s="152">
        <v>0</v>
      </c>
      <c r="D63" s="157">
        <v>0</v>
      </c>
      <c r="E63" s="152">
        <v>0</v>
      </c>
      <c r="F63" s="407">
        <v>0</v>
      </c>
      <c r="G63" s="152">
        <v>0</v>
      </c>
      <c r="H63" s="152">
        <v>0</v>
      </c>
      <c r="I63" s="152" t="s">
        <v>429</v>
      </c>
      <c r="J63" s="147">
        <v>0</v>
      </c>
      <c r="K63" s="152">
        <v>0</v>
      </c>
      <c r="L63" s="157">
        <v>0.18</v>
      </c>
      <c r="M63" s="152" t="s">
        <v>430</v>
      </c>
      <c r="N63" s="407">
        <v>0.16200000000000001</v>
      </c>
    </row>
    <row r="64" spans="2:15" ht="30" customHeight="1" x14ac:dyDescent="0.3">
      <c r="B64" s="115" t="s">
        <v>111</v>
      </c>
      <c r="C64" s="152">
        <v>0</v>
      </c>
      <c r="D64" s="157">
        <v>1.97</v>
      </c>
      <c r="E64" s="152">
        <v>0</v>
      </c>
      <c r="F64" s="407">
        <v>1.58</v>
      </c>
      <c r="G64" s="152">
        <v>0</v>
      </c>
      <c r="H64" s="409">
        <v>9.9000000000000008E-3</v>
      </c>
      <c r="I64" s="152" t="s">
        <v>429</v>
      </c>
      <c r="J64" s="407">
        <v>0.8</v>
      </c>
      <c r="K64" s="152">
        <v>0</v>
      </c>
      <c r="L64" s="157">
        <v>0.91719935832145905</v>
      </c>
      <c r="M64" s="152" t="s">
        <v>430</v>
      </c>
      <c r="N64" s="407">
        <v>0.81037585011506097</v>
      </c>
    </row>
    <row r="65" spans="2:14" ht="30" customHeight="1" x14ac:dyDescent="0.3">
      <c r="B65" s="115" t="s">
        <v>112</v>
      </c>
      <c r="C65" s="152">
        <v>0</v>
      </c>
      <c r="D65" s="157">
        <v>0.04</v>
      </c>
      <c r="E65" s="152">
        <v>0</v>
      </c>
      <c r="F65" s="407">
        <v>0.03</v>
      </c>
      <c r="G65" s="152">
        <v>0</v>
      </c>
      <c r="H65" s="409">
        <v>2.0000000000000001E-4</v>
      </c>
      <c r="I65" s="152" t="s">
        <v>429</v>
      </c>
      <c r="J65" s="407">
        <v>1.2999999999999999E-2</v>
      </c>
      <c r="K65" s="152">
        <v>0</v>
      </c>
      <c r="L65" s="157">
        <v>4.2999999999999997E-2</v>
      </c>
      <c r="M65" s="152" t="s">
        <v>430</v>
      </c>
      <c r="N65" s="407">
        <v>3.8100000000000002E-2</v>
      </c>
    </row>
    <row r="66" spans="2:14" ht="30" customHeight="1" thickBot="1" x14ac:dyDescent="0.35">
      <c r="B66" s="100" t="s">
        <v>113</v>
      </c>
      <c r="C66" s="144">
        <v>0</v>
      </c>
      <c r="D66" s="144">
        <v>0</v>
      </c>
      <c r="E66" s="144">
        <v>0</v>
      </c>
      <c r="F66" s="557">
        <v>0</v>
      </c>
      <c r="G66" s="144">
        <v>0</v>
      </c>
      <c r="H66" s="144">
        <v>0</v>
      </c>
      <c r="I66" s="144" t="s">
        <v>429</v>
      </c>
      <c r="J66" s="557">
        <v>0</v>
      </c>
      <c r="K66" s="144">
        <v>0</v>
      </c>
      <c r="L66" s="144">
        <v>0</v>
      </c>
      <c r="M66" s="144" t="s">
        <v>430</v>
      </c>
      <c r="N66" s="557">
        <v>0</v>
      </c>
    </row>
    <row r="67" spans="2:14" ht="153.65" customHeight="1" x14ac:dyDescent="0.3">
      <c r="B67" s="710" t="s">
        <v>518</v>
      </c>
      <c r="C67" s="710"/>
      <c r="D67" s="710"/>
      <c r="E67" s="710"/>
      <c r="F67" s="710"/>
      <c r="G67" s="710"/>
      <c r="H67" s="710"/>
      <c r="I67" s="710"/>
      <c r="J67" s="710"/>
      <c r="K67" s="710"/>
      <c r="L67" s="710"/>
      <c r="M67" s="710"/>
      <c r="N67" s="710"/>
    </row>
    <row r="68" spans="2:14" x14ac:dyDescent="0.3">
      <c r="B68" s="92"/>
      <c r="C68" s="92"/>
      <c r="D68" s="92"/>
      <c r="E68" s="92"/>
      <c r="F68" s="92"/>
      <c r="G68" s="92"/>
      <c r="H68" s="92"/>
      <c r="I68" s="92"/>
      <c r="J68" s="92"/>
      <c r="K68" s="92"/>
      <c r="L68" s="92"/>
      <c r="M68" s="92"/>
      <c r="N68" s="92"/>
    </row>
    <row r="69" spans="2:14" x14ac:dyDescent="0.3">
      <c r="B69" s="92"/>
      <c r="C69" s="92"/>
      <c r="D69" s="92"/>
      <c r="E69" s="92"/>
      <c r="F69" s="92"/>
      <c r="G69" s="92"/>
      <c r="H69" s="92"/>
      <c r="I69" s="92"/>
      <c r="J69" s="92"/>
      <c r="K69" s="92"/>
      <c r="L69" s="92"/>
      <c r="M69" s="92"/>
      <c r="N69" s="92"/>
    </row>
    <row r="70" spans="2:14" x14ac:dyDescent="0.3">
      <c r="B70" s="92"/>
      <c r="C70" s="92"/>
      <c r="D70" s="92"/>
      <c r="E70" s="92"/>
      <c r="F70" s="92"/>
      <c r="G70" s="92"/>
      <c r="H70" s="92"/>
      <c r="I70" s="92"/>
      <c r="J70" s="92"/>
      <c r="K70" s="92"/>
      <c r="L70" s="92"/>
      <c r="M70" s="92"/>
      <c r="N70" s="92"/>
    </row>
    <row r="71" spans="2:14" x14ac:dyDescent="0.3">
      <c r="B71" s="92"/>
      <c r="C71" s="92"/>
      <c r="D71" s="92"/>
      <c r="E71" s="92"/>
      <c r="F71" s="92"/>
      <c r="G71" s="92"/>
      <c r="H71" s="92"/>
      <c r="I71" s="92"/>
      <c r="J71" s="92"/>
      <c r="K71" s="92"/>
      <c r="L71" s="92"/>
      <c r="M71" s="92"/>
      <c r="N71" s="92"/>
    </row>
  </sheetData>
  <sheetProtection algorithmName="SHA-512" hashValue="5dagEdGJ2/FrJlrKzhzFx6SOO6/ZyCJvo/XsxrkJIk6G0H1IRJjcGsu6g4G3oNFwmQJ9sSgzLX6mRRzmz2NuxA==" saltValue="HNm5Og9kkKY6Gjtf5bR0Bg==" spinCount="100000" sheet="1" formatCells="0" formatColumns="0" formatRows="0" insertColumns="0" insertRows="0" insertHyperlinks="0" deleteColumns="0" deleteRows="0" sort="0" autoFilter="0" pivotTables="0"/>
  <mergeCells count="10">
    <mergeCell ref="G20:N23"/>
    <mergeCell ref="B67:N67"/>
    <mergeCell ref="B28:B30"/>
    <mergeCell ref="B51:N51"/>
    <mergeCell ref="C52:F52"/>
    <mergeCell ref="G52:J52"/>
    <mergeCell ref="K52:N52"/>
    <mergeCell ref="C34:F34"/>
    <mergeCell ref="G34:J34"/>
    <mergeCell ref="K34:N34"/>
  </mergeCells>
  <pageMargins left="0.75" right="0.75" top="1" bottom="1" header="0.5" footer="0.5"/>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DD57-F23C-5B48-9BA9-6D70C488F342}">
  <sheetPr codeName="Sheet14">
    <tabColor rgb="FF425563"/>
  </sheetPr>
  <dimension ref="A1:CI443"/>
  <sheetViews>
    <sheetView zoomScale="85" zoomScaleNormal="85" workbookViewId="0">
      <pane ySplit="1" topLeftCell="A2" activePane="bottomLeft" state="frozen"/>
      <selection activeCell="C21" sqref="C21:I21"/>
      <selection pane="bottomLeft"/>
    </sheetView>
  </sheetViews>
  <sheetFormatPr baseColWidth="10" defaultColWidth="11.453125" defaultRowHeight="12.5" x14ac:dyDescent="0.25"/>
  <cols>
    <col min="1" max="1" width="13.54296875" style="1" customWidth="1"/>
    <col min="2" max="2" width="88.1796875" style="1" customWidth="1"/>
    <col min="3" max="3" width="11.453125" style="1" customWidth="1"/>
    <col min="4" max="4" width="19" style="1" customWidth="1"/>
    <col min="5" max="5" width="18.7265625" customWidth="1"/>
    <col min="6" max="6" width="15.7265625" customWidth="1"/>
    <col min="8" max="8" width="19.1796875" customWidth="1"/>
    <col min="9" max="10" width="18" customWidth="1"/>
    <col min="11" max="11" width="19.453125" customWidth="1"/>
  </cols>
  <sheetData>
    <row r="1" spans="2:87" s="1" customFormat="1" ht="75" customHeight="1" x14ac:dyDescent="0.25">
      <c r="E1" s="417"/>
    </row>
    <row r="2" spans="2:87" s="1" customFormat="1" ht="20.149999999999999" customHeight="1" x14ac:dyDescent="0.25"/>
    <row r="3" spans="2:87" ht="13" x14ac:dyDescent="0.3">
      <c r="E3" s="3"/>
      <c r="F3" s="3"/>
      <c r="G3" s="3"/>
      <c r="H3" s="3"/>
      <c r="I3" s="3"/>
      <c r="J3" s="3"/>
      <c r="K3" s="3"/>
      <c r="L3" s="3"/>
      <c r="M3" s="3"/>
      <c r="N3" s="3"/>
      <c r="O3" s="3"/>
      <c r="P3" s="3"/>
      <c r="Q3" s="3"/>
      <c r="R3" s="3"/>
      <c r="S3" s="3"/>
      <c r="T3" s="3"/>
      <c r="U3" s="3"/>
      <c r="V3" s="5"/>
      <c r="W3" s="6"/>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row>
    <row r="4" spans="2:87" ht="13" x14ac:dyDescent="0.3">
      <c r="E4" s="3"/>
      <c r="F4" s="3"/>
      <c r="G4" s="3"/>
      <c r="H4" s="3"/>
      <c r="I4" s="3"/>
      <c r="J4" s="3"/>
      <c r="K4" s="3"/>
      <c r="L4" s="3"/>
      <c r="M4" s="3"/>
      <c r="N4" s="3"/>
      <c r="O4" s="3"/>
      <c r="P4" s="3"/>
      <c r="Q4" s="3"/>
      <c r="R4" s="3"/>
      <c r="S4" s="3"/>
      <c r="T4" s="3"/>
      <c r="U4" s="3"/>
      <c r="V4" s="5"/>
      <c r="W4" s="6"/>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row>
    <row r="5" spans="2:87" ht="13" x14ac:dyDescent="0.3">
      <c r="E5" s="3"/>
      <c r="F5" s="3"/>
      <c r="G5" s="3"/>
      <c r="H5" s="3"/>
      <c r="I5" s="3"/>
      <c r="J5" s="3"/>
      <c r="K5" s="3"/>
      <c r="L5" s="3"/>
      <c r="M5" s="3"/>
      <c r="N5" s="3"/>
      <c r="O5" s="3"/>
      <c r="P5" s="3"/>
      <c r="Q5" s="3"/>
      <c r="R5" s="3"/>
      <c r="S5" s="3"/>
      <c r="T5" s="3"/>
      <c r="U5" s="3"/>
      <c r="V5" s="5"/>
      <c r="W5" s="6"/>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ht="17.5" x14ac:dyDescent="0.3">
      <c r="B6" s="81" t="s">
        <v>118</v>
      </c>
      <c r="E6" s="3"/>
      <c r="F6" s="3"/>
      <c r="G6" s="3"/>
      <c r="H6" s="3"/>
      <c r="I6" s="3"/>
      <c r="J6" s="3"/>
      <c r="K6" s="3"/>
      <c r="L6" s="3"/>
      <c r="M6" s="3"/>
      <c r="N6" s="3"/>
      <c r="O6" s="3"/>
      <c r="P6" s="3"/>
      <c r="Q6" s="3"/>
      <c r="R6" s="3"/>
      <c r="S6" s="3"/>
      <c r="T6" s="3"/>
      <c r="U6" s="3"/>
      <c r="V6" s="5"/>
      <c r="W6" s="6"/>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ht="17.5" x14ac:dyDescent="0.3">
      <c r="B7" s="81"/>
      <c r="E7" s="3"/>
      <c r="F7" s="3"/>
      <c r="G7" s="3"/>
      <c r="H7" s="3"/>
      <c r="I7" s="3"/>
      <c r="J7" s="3"/>
      <c r="K7" s="3"/>
      <c r="L7" s="3"/>
      <c r="M7" s="3"/>
      <c r="N7" s="3"/>
      <c r="O7" s="3"/>
      <c r="P7" s="3"/>
      <c r="Q7" s="3"/>
      <c r="R7" s="3"/>
      <c r="S7" s="3"/>
      <c r="T7" s="3"/>
      <c r="U7" s="3"/>
      <c r="V7" s="5"/>
      <c r="W7" s="6"/>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ht="5.25" customHeight="1" x14ac:dyDescent="0.3">
      <c r="B8" s="81"/>
      <c r="E8" s="3"/>
      <c r="F8" s="3"/>
      <c r="G8" s="3"/>
      <c r="H8" s="3"/>
      <c r="I8" s="3"/>
      <c r="J8" s="3"/>
      <c r="K8" s="3"/>
      <c r="L8" s="3"/>
      <c r="M8" s="3"/>
      <c r="N8" s="3"/>
      <c r="O8" s="3"/>
      <c r="P8" s="3"/>
      <c r="Q8" s="3"/>
      <c r="R8" s="3"/>
      <c r="S8" s="3"/>
      <c r="T8" s="3"/>
      <c r="U8" s="3"/>
      <c r="V8" s="5"/>
      <c r="W8" s="6"/>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ht="27.65" customHeight="1" x14ac:dyDescent="0.3">
      <c r="B9" s="513" t="s">
        <v>589</v>
      </c>
      <c r="C9" s="509"/>
      <c r="D9" s="509"/>
      <c r="E9" s="509"/>
      <c r="F9" s="509"/>
      <c r="G9" s="3"/>
      <c r="H9" s="3"/>
      <c r="I9" s="3"/>
      <c r="J9" s="3"/>
      <c r="K9" s="3"/>
      <c r="L9" s="3"/>
      <c r="M9" s="3"/>
      <c r="N9" s="3"/>
      <c r="O9" s="3"/>
      <c r="P9" s="3"/>
      <c r="Q9" s="3"/>
      <c r="R9" s="3"/>
      <c r="S9" s="3"/>
      <c r="T9" s="3"/>
      <c r="U9" s="3"/>
      <c r="V9" s="5"/>
      <c r="W9" s="6"/>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ht="23.5" x14ac:dyDescent="0.3">
      <c r="B10" s="513" t="s">
        <v>677</v>
      </c>
      <c r="C10" s="509"/>
      <c r="D10" s="509"/>
      <c r="E10" s="509"/>
      <c r="F10" s="509"/>
      <c r="G10" s="3"/>
      <c r="H10" s="3"/>
      <c r="I10" s="3"/>
      <c r="J10" s="3"/>
      <c r="K10" s="3"/>
      <c r="L10" s="3"/>
      <c r="M10" s="3"/>
      <c r="N10" s="3"/>
      <c r="O10" s="3"/>
      <c r="P10" s="3"/>
      <c r="Q10" s="3"/>
      <c r="R10" s="3"/>
      <c r="S10" s="3"/>
      <c r="T10" s="3"/>
      <c r="U10" s="3"/>
      <c r="V10" s="5"/>
      <c r="W10" s="6"/>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ht="23.5" x14ac:dyDescent="0.3">
      <c r="B11" s="513" t="s">
        <v>7</v>
      </c>
      <c r="C11" s="509"/>
      <c r="D11" s="509"/>
      <c r="E11" s="509"/>
      <c r="F11" s="509"/>
      <c r="G11" s="3"/>
      <c r="H11" s="3"/>
      <c r="I11" s="3"/>
      <c r="J11" s="3"/>
      <c r="K11" s="3"/>
      <c r="L11" s="3"/>
      <c r="M11" s="3"/>
      <c r="N11" s="3"/>
      <c r="O11" s="3"/>
      <c r="P11" s="3"/>
      <c r="Q11" s="3"/>
      <c r="R11" s="3"/>
      <c r="S11" s="3"/>
      <c r="T11" s="3"/>
      <c r="U11" s="3"/>
      <c r="V11" s="5"/>
      <c r="W11" s="6"/>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ht="23.5" x14ac:dyDescent="0.3">
      <c r="B12" s="513" t="s">
        <v>116</v>
      </c>
      <c r="C12" s="509"/>
      <c r="D12" s="509"/>
      <c r="E12" s="509"/>
      <c r="F12" s="509"/>
      <c r="G12" s="3"/>
      <c r="H12" s="3"/>
      <c r="I12" s="3"/>
      <c r="J12" s="3"/>
      <c r="K12" s="3"/>
      <c r="L12" s="3"/>
      <c r="M12" s="3"/>
      <c r="N12" s="3"/>
      <c r="O12" s="3"/>
      <c r="P12" s="3"/>
      <c r="Q12" s="3"/>
      <c r="R12" s="3"/>
      <c r="S12" s="3"/>
      <c r="T12" s="3"/>
      <c r="U12" s="3"/>
      <c r="V12" s="5"/>
      <c r="W12" s="6"/>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ht="23.5" x14ac:dyDescent="0.3">
      <c r="B13" s="510"/>
      <c r="C13" s="92"/>
      <c r="D13" s="92"/>
      <c r="E13" s="92"/>
      <c r="F13" s="92"/>
      <c r="G13" s="3"/>
      <c r="H13" s="3"/>
      <c r="I13" s="3"/>
      <c r="J13" s="3"/>
      <c r="K13" s="3"/>
      <c r="L13" s="3"/>
      <c r="M13" s="3"/>
      <c r="N13" s="3"/>
      <c r="O13" s="3"/>
      <c r="P13" s="3"/>
      <c r="Q13" s="3"/>
      <c r="R13" s="3"/>
      <c r="S13" s="3"/>
      <c r="T13" s="3"/>
      <c r="U13" s="3"/>
      <c r="V13" s="5"/>
      <c r="W13" s="6"/>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ht="28.5" x14ac:dyDescent="0.3">
      <c r="B14" s="416" t="s">
        <v>507</v>
      </c>
      <c r="C14" s="416"/>
      <c r="D14" s="721"/>
      <c r="E14" s="721"/>
      <c r="F14" s="721"/>
      <c r="G14" s="3"/>
      <c r="H14" s="3"/>
      <c r="I14" s="3"/>
      <c r="J14" s="3"/>
      <c r="K14" s="3"/>
      <c r="L14" s="3"/>
      <c r="M14" s="3"/>
      <c r="N14" s="3"/>
      <c r="O14" s="3"/>
      <c r="P14" s="3"/>
      <c r="Q14" s="3"/>
      <c r="R14" s="3"/>
      <c r="S14" s="3"/>
      <c r="T14" s="3"/>
      <c r="U14" s="3"/>
      <c r="V14" s="5"/>
      <c r="W14" s="6"/>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ht="25.5" customHeight="1" x14ac:dyDescent="0.3">
      <c r="B15" s="514" t="s">
        <v>678</v>
      </c>
      <c r="C15" s="512"/>
      <c r="D15" s="512"/>
      <c r="E15" s="515"/>
      <c r="F15" s="516"/>
      <c r="G15" s="3"/>
      <c r="H15" s="3"/>
      <c r="I15" s="3"/>
      <c r="J15" s="3"/>
      <c r="K15" s="3"/>
      <c r="L15" s="3"/>
      <c r="M15" s="3"/>
      <c r="N15" s="3"/>
      <c r="O15" s="3"/>
      <c r="P15" s="3"/>
      <c r="Q15" s="3"/>
      <c r="R15" s="3"/>
      <c r="S15" s="3"/>
      <c r="T15" s="3"/>
      <c r="U15" s="3"/>
      <c r="V15" s="5"/>
      <c r="W15" s="6"/>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ht="25.5" customHeight="1" x14ac:dyDescent="0.3">
      <c r="B16" s="517" t="s">
        <v>679</v>
      </c>
      <c r="C16" s="512"/>
      <c r="D16" s="516"/>
      <c r="E16" s="518"/>
      <c r="F16" s="92"/>
      <c r="G16" s="3"/>
      <c r="H16" s="3"/>
      <c r="I16" s="3"/>
      <c r="J16" s="3"/>
      <c r="K16" s="3"/>
      <c r="L16" s="3"/>
      <c r="M16" s="3"/>
      <c r="N16" s="3"/>
      <c r="O16" s="3"/>
      <c r="P16" s="3"/>
      <c r="Q16" s="3"/>
      <c r="R16" s="3"/>
      <c r="S16" s="3"/>
      <c r="T16" s="3"/>
      <c r="U16" s="3"/>
      <c r="V16" s="5"/>
      <c r="W16" s="6"/>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ht="25.5" customHeight="1" x14ac:dyDescent="0.3">
      <c r="B17" s="519" t="s">
        <v>680</v>
      </c>
      <c r="C17" s="529"/>
      <c r="D17" s="530"/>
      <c r="E17" s="530"/>
      <c r="F17" s="520"/>
      <c r="G17" s="3"/>
      <c r="H17" s="3"/>
      <c r="I17" s="3"/>
      <c r="J17" s="3"/>
      <c r="K17" s="3"/>
      <c r="L17" s="3"/>
      <c r="M17" s="3"/>
      <c r="N17" s="3"/>
      <c r="O17" s="3"/>
      <c r="P17" s="3"/>
      <c r="Q17" s="3"/>
      <c r="R17" s="3"/>
      <c r="S17" s="3"/>
      <c r="T17" s="3"/>
      <c r="U17" s="3"/>
      <c r="V17" s="5"/>
      <c r="W17" s="6"/>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ht="25.5" customHeight="1" x14ac:dyDescent="0.3">
      <c r="B18" s="519" t="s">
        <v>681</v>
      </c>
      <c r="C18" s="530"/>
      <c r="D18" s="531"/>
      <c r="E18" s="531"/>
      <c r="F18" s="531"/>
      <c r="G18" s="3"/>
      <c r="H18" s="3"/>
      <c r="I18" s="3"/>
      <c r="J18" s="3"/>
      <c r="K18" s="3"/>
      <c r="L18" s="3"/>
      <c r="M18" s="3"/>
      <c r="N18" s="3"/>
      <c r="O18" s="3"/>
      <c r="P18" s="3"/>
      <c r="Q18" s="3"/>
      <c r="R18" s="3"/>
      <c r="S18" s="3"/>
      <c r="T18" s="3"/>
      <c r="U18" s="3"/>
      <c r="V18" s="5"/>
      <c r="W18" s="6"/>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ht="25.5" customHeight="1" x14ac:dyDescent="0.3">
      <c r="B19" s="521" t="s">
        <v>682</v>
      </c>
      <c r="C19" s="532"/>
      <c r="D19" s="92"/>
      <c r="E19" s="92"/>
      <c r="F19" s="92"/>
      <c r="G19" s="3"/>
      <c r="H19" s="3"/>
      <c r="I19" s="3"/>
      <c r="J19" s="3"/>
      <c r="K19" s="3"/>
      <c r="L19" s="3"/>
      <c r="M19" s="3"/>
      <c r="N19" s="3"/>
      <c r="O19" s="3"/>
      <c r="P19" s="3"/>
      <c r="Q19" s="3"/>
      <c r="R19" s="3"/>
      <c r="S19" s="3"/>
      <c r="T19" s="3"/>
      <c r="U19" s="3"/>
      <c r="V19" s="5"/>
      <c r="W19" s="6"/>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ht="232.5" customHeight="1" x14ac:dyDescent="0.3">
      <c r="B20" s="722" t="s">
        <v>754</v>
      </c>
      <c r="C20" s="722"/>
      <c r="D20" s="722"/>
      <c r="E20" s="722"/>
      <c r="F20" s="722"/>
      <c r="G20" s="3"/>
      <c r="H20" s="3"/>
      <c r="I20" s="3"/>
      <c r="J20" s="3"/>
      <c r="K20" s="3"/>
      <c r="L20" s="3"/>
      <c r="M20" s="3"/>
      <c r="N20" s="3"/>
      <c r="O20" s="3"/>
      <c r="P20" s="3"/>
      <c r="Q20" s="3"/>
      <c r="R20" s="3"/>
      <c r="S20" s="3"/>
      <c r="T20" s="3"/>
      <c r="U20" s="3"/>
      <c r="V20" s="5"/>
      <c r="W20" s="6"/>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ht="15.75" customHeight="1" x14ac:dyDescent="0.3">
      <c r="B21" s="522"/>
      <c r="C21" s="92"/>
      <c r="D21" s="92"/>
      <c r="E21" s="92"/>
      <c r="F21" s="92"/>
      <c r="G21" s="3"/>
      <c r="H21" s="3"/>
      <c r="I21" s="3"/>
      <c r="J21" s="3"/>
      <c r="K21" s="3"/>
      <c r="L21" s="3"/>
      <c r="M21" s="3"/>
      <c r="N21" s="3"/>
      <c r="O21" s="3"/>
      <c r="P21" s="3"/>
      <c r="Q21" s="3"/>
      <c r="R21" s="3"/>
      <c r="S21" s="3"/>
      <c r="T21" s="3"/>
      <c r="U21" s="3"/>
      <c r="V21" s="5"/>
      <c r="W21" s="6"/>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ht="28.5" x14ac:dyDescent="0.3">
      <c r="B22" s="416" t="s">
        <v>683</v>
      </c>
      <c r="C22" s="533"/>
      <c r="D22" s="533"/>
      <c r="E22" s="533"/>
      <c r="F22" s="533"/>
      <c r="G22" s="3"/>
      <c r="H22" s="3"/>
      <c r="I22" s="3"/>
      <c r="J22" s="3"/>
      <c r="K22" s="3"/>
      <c r="L22" s="3"/>
      <c r="M22" s="3"/>
      <c r="N22" s="3"/>
      <c r="O22" s="3"/>
      <c r="P22" s="3"/>
      <c r="Q22" s="3"/>
      <c r="R22" s="3"/>
      <c r="S22" s="3"/>
      <c r="T22" s="3"/>
      <c r="U22" s="3"/>
      <c r="V22" s="5"/>
      <c r="W22" s="6"/>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ht="31" x14ac:dyDescent="0.3">
      <c r="B23" s="523" t="s">
        <v>755</v>
      </c>
      <c r="C23" s="532"/>
      <c r="D23" s="532"/>
      <c r="E23" s="92"/>
      <c r="F23" s="532"/>
      <c r="G23" s="3"/>
      <c r="H23" s="3"/>
      <c r="I23" s="3"/>
      <c r="J23" s="3"/>
      <c r="K23" s="3"/>
      <c r="L23" s="3"/>
      <c r="M23" s="3"/>
      <c r="N23" s="3"/>
      <c r="O23" s="3"/>
      <c r="P23" s="3"/>
      <c r="Q23" s="3"/>
      <c r="R23" s="3"/>
      <c r="S23" s="3"/>
      <c r="T23" s="3"/>
      <c r="U23" s="3"/>
      <c r="V23" s="5"/>
      <c r="W23" s="6"/>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ht="31" x14ac:dyDescent="0.3">
      <c r="B24" s="517" t="s">
        <v>756</v>
      </c>
      <c r="C24" s="92"/>
      <c r="D24" s="531"/>
      <c r="E24" s="531"/>
      <c r="F24" s="531"/>
      <c r="G24" s="3"/>
      <c r="H24" s="3"/>
      <c r="I24" s="3"/>
      <c r="J24" s="3"/>
      <c r="K24" s="3"/>
      <c r="L24" s="3"/>
      <c r="M24" s="3"/>
      <c r="N24" s="3"/>
      <c r="O24" s="3"/>
      <c r="P24" s="3"/>
      <c r="Q24" s="3"/>
      <c r="R24" s="3"/>
      <c r="S24" s="3"/>
      <c r="T24" s="3"/>
      <c r="U24" s="3"/>
      <c r="V24" s="5"/>
      <c r="W24" s="6"/>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ht="31" x14ac:dyDescent="0.3">
      <c r="B25" s="519" t="s">
        <v>757</v>
      </c>
      <c r="C25" s="531"/>
      <c r="D25" s="531"/>
      <c r="E25" s="531"/>
      <c r="F25" s="531"/>
      <c r="G25" s="3"/>
      <c r="H25" s="3"/>
      <c r="I25" s="3"/>
      <c r="J25" s="3"/>
      <c r="K25" s="3"/>
      <c r="L25" s="3"/>
      <c r="M25" s="3"/>
      <c r="N25" s="3"/>
      <c r="O25" s="3"/>
      <c r="P25" s="3"/>
      <c r="Q25" s="3"/>
      <c r="R25" s="3"/>
      <c r="S25" s="3"/>
      <c r="T25" s="3"/>
      <c r="U25" s="3"/>
      <c r="V25" s="5"/>
      <c r="W25" s="6"/>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ht="31" x14ac:dyDescent="0.3">
      <c r="B26" s="524" t="s">
        <v>758</v>
      </c>
      <c r="C26" s="92"/>
      <c r="D26" s="92"/>
      <c r="E26" s="531"/>
      <c r="F26" s="531"/>
      <c r="G26" s="3"/>
      <c r="H26" s="3"/>
      <c r="I26" s="3"/>
      <c r="J26" s="3"/>
      <c r="K26" s="3"/>
      <c r="L26" s="3"/>
      <c r="M26" s="3"/>
      <c r="N26" s="3"/>
      <c r="O26" s="3"/>
      <c r="P26" s="3"/>
      <c r="Q26" s="3"/>
      <c r="R26" s="3"/>
      <c r="S26" s="3"/>
      <c r="T26" s="3"/>
      <c r="U26" s="3"/>
      <c r="V26" s="5"/>
      <c r="W26" s="6"/>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ht="31" x14ac:dyDescent="0.3">
      <c r="B27" s="525" t="s">
        <v>759</v>
      </c>
      <c r="C27" s="534"/>
      <c r="D27" s="534"/>
      <c r="E27" s="92"/>
      <c r="F27" s="92"/>
      <c r="G27" s="3"/>
      <c r="H27" s="3"/>
      <c r="I27" s="3"/>
      <c r="J27" s="3"/>
      <c r="K27" s="3"/>
      <c r="L27" s="3"/>
      <c r="M27" s="3"/>
      <c r="N27" s="3"/>
      <c r="O27" s="3"/>
      <c r="P27" s="3"/>
      <c r="Q27" s="3"/>
      <c r="R27" s="3"/>
      <c r="S27" s="3"/>
      <c r="T27" s="3"/>
      <c r="U27" s="3"/>
      <c r="V27" s="5"/>
      <c r="W27" s="6"/>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ht="15" customHeight="1" x14ac:dyDescent="0.3">
      <c r="B28" s="522"/>
      <c r="C28" s="534"/>
      <c r="D28" s="534"/>
      <c r="E28" s="534"/>
      <c r="F28" s="534"/>
      <c r="G28" s="3"/>
      <c r="H28" s="3"/>
      <c r="I28" s="3"/>
      <c r="J28" s="3"/>
      <c r="K28" s="3"/>
      <c r="L28" s="3"/>
      <c r="M28" s="3"/>
      <c r="N28" s="3"/>
      <c r="O28" s="3"/>
      <c r="P28" s="3"/>
      <c r="Q28" s="3"/>
      <c r="R28" s="3"/>
      <c r="S28" s="3"/>
      <c r="T28" s="3"/>
      <c r="U28" s="3"/>
      <c r="V28" s="5"/>
      <c r="W28" s="6"/>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ht="28.5" x14ac:dyDescent="0.3">
      <c r="B29" s="415" t="s">
        <v>290</v>
      </c>
      <c r="C29" s="535"/>
      <c r="D29" s="533"/>
      <c r="E29" s="533"/>
      <c r="F29" s="533"/>
      <c r="G29" s="3"/>
      <c r="H29" s="3"/>
      <c r="I29" s="3"/>
      <c r="J29" s="3"/>
      <c r="K29" s="3"/>
      <c r="L29" s="3"/>
      <c r="M29" s="3"/>
      <c r="N29" s="3"/>
      <c r="O29" s="3"/>
      <c r="P29" s="3"/>
      <c r="Q29" s="3"/>
      <c r="R29" s="3"/>
      <c r="S29" s="3"/>
      <c r="T29" s="3"/>
      <c r="U29" s="3"/>
      <c r="V29" s="5"/>
      <c r="W29" s="6"/>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ht="27.65" customHeight="1" x14ac:dyDescent="0.3">
      <c r="B30" s="526" t="s">
        <v>684</v>
      </c>
      <c r="C30" s="331"/>
      <c r="D30" s="532"/>
      <c r="E30" s="532"/>
      <c r="F30" s="532"/>
      <c r="G30" s="3"/>
      <c r="H30" s="3"/>
      <c r="I30" s="3"/>
      <c r="J30" s="3"/>
      <c r="K30" s="3"/>
      <c r="L30" s="3"/>
      <c r="M30" s="3"/>
      <c r="N30" s="3"/>
      <c r="O30" s="3"/>
      <c r="P30" s="3"/>
      <c r="Q30" s="3"/>
      <c r="R30" s="3"/>
      <c r="S30" s="3"/>
      <c r="T30" s="3"/>
      <c r="U30" s="3"/>
      <c r="V30" s="5"/>
      <c r="W30" s="6"/>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ht="27.65" customHeight="1" x14ac:dyDescent="0.3">
      <c r="B31" s="519" t="s">
        <v>685</v>
      </c>
      <c r="C31" s="536"/>
      <c r="D31" s="531"/>
      <c r="E31" s="531"/>
      <c r="F31" s="531"/>
      <c r="G31" s="3"/>
      <c r="H31" s="3"/>
      <c r="I31" s="3"/>
      <c r="J31" s="3"/>
      <c r="K31" s="3"/>
      <c r="L31" s="3"/>
      <c r="M31" s="3"/>
      <c r="N31" s="3"/>
      <c r="O31" s="3"/>
      <c r="P31" s="3"/>
      <c r="Q31" s="3"/>
      <c r="R31" s="3"/>
      <c r="S31" s="3"/>
      <c r="T31" s="3"/>
      <c r="U31" s="3"/>
      <c r="V31" s="5"/>
      <c r="W31" s="6"/>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ht="27.65" customHeight="1" x14ac:dyDescent="0.3">
      <c r="B32" s="519" t="s">
        <v>686</v>
      </c>
      <c r="C32" s="536"/>
      <c r="D32" s="531"/>
      <c r="E32" s="531"/>
      <c r="F32" s="531"/>
      <c r="G32" s="3"/>
      <c r="H32" s="3"/>
      <c r="I32" s="3"/>
      <c r="J32" s="3"/>
      <c r="K32" s="3"/>
      <c r="L32" s="3"/>
      <c r="M32" s="3"/>
      <c r="N32" s="3"/>
      <c r="O32" s="3"/>
      <c r="P32" s="3"/>
      <c r="Q32" s="3"/>
      <c r="R32" s="3"/>
      <c r="S32" s="3"/>
      <c r="T32" s="3"/>
      <c r="U32" s="3"/>
      <c r="V32" s="5"/>
      <c r="W32" s="6"/>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ht="27.65" customHeight="1" x14ac:dyDescent="0.3">
      <c r="B33" s="519" t="s">
        <v>687</v>
      </c>
      <c r="C33" s="536"/>
      <c r="D33" s="92"/>
      <c r="E33" s="531"/>
      <c r="F33" s="531"/>
      <c r="G33" s="3"/>
      <c r="H33" s="3"/>
      <c r="I33" s="3"/>
      <c r="J33" s="3"/>
      <c r="K33" s="3"/>
      <c r="L33" s="3"/>
      <c r="M33" s="3"/>
      <c r="N33" s="3"/>
      <c r="O33" s="3"/>
      <c r="P33" s="3"/>
      <c r="Q33" s="3"/>
      <c r="R33" s="3"/>
      <c r="S33" s="3"/>
      <c r="T33" s="3"/>
      <c r="U33" s="3"/>
      <c r="V33" s="5"/>
      <c r="W33" s="6"/>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ht="23.5" x14ac:dyDescent="0.3">
      <c r="B34" s="324"/>
      <c r="C34" s="419"/>
      <c r="D34" s="418"/>
      <c r="E34" s="3"/>
      <c r="F34" s="3"/>
      <c r="G34" s="3"/>
      <c r="H34" s="3"/>
      <c r="I34" s="3"/>
      <c r="J34" s="3"/>
      <c r="K34" s="3"/>
      <c r="L34" s="3"/>
      <c r="M34" s="3"/>
      <c r="N34" s="3"/>
      <c r="O34" s="3"/>
      <c r="P34" s="3"/>
      <c r="Q34" s="3"/>
      <c r="R34" s="3"/>
      <c r="S34" s="3"/>
      <c r="T34" s="3"/>
      <c r="U34" s="3"/>
      <c r="V34" s="5"/>
      <c r="W34" s="6"/>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ht="13" x14ac:dyDescent="0.3">
      <c r="B35" s="414"/>
      <c r="C35" s="60"/>
      <c r="E35" s="3"/>
      <c r="F35" s="3"/>
      <c r="G35" s="3"/>
      <c r="H35" s="3"/>
      <c r="I35" s="3"/>
      <c r="J35" s="3"/>
      <c r="K35" s="3"/>
      <c r="L35" s="3"/>
      <c r="M35" s="3"/>
      <c r="N35" s="3"/>
      <c r="O35" s="3"/>
      <c r="P35" s="3"/>
      <c r="Q35" s="3"/>
      <c r="R35" s="3"/>
      <c r="S35" s="3"/>
      <c r="T35" s="3"/>
      <c r="U35" s="3"/>
      <c r="V35" s="5"/>
      <c r="W35" s="6"/>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ht="13" x14ac:dyDescent="0.3">
      <c r="B36" s="414"/>
      <c r="C36" s="60"/>
      <c r="E36" s="3"/>
      <c r="F36" s="3"/>
      <c r="G36" s="3"/>
      <c r="H36" s="3"/>
      <c r="I36" s="3"/>
      <c r="J36" s="3"/>
      <c r="K36" s="3"/>
      <c r="L36" s="3"/>
      <c r="M36" s="3"/>
      <c r="N36" s="3"/>
      <c r="O36" s="3"/>
      <c r="P36" s="3"/>
      <c r="Q36" s="3"/>
      <c r="R36" s="3"/>
      <c r="S36" s="3"/>
      <c r="T36" s="3"/>
      <c r="U36" s="3"/>
      <c r="V36" s="5"/>
      <c r="W36" s="6"/>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ht="13" x14ac:dyDescent="0.3">
      <c r="B37" s="414"/>
      <c r="C37" s="60"/>
      <c r="E37" s="3"/>
      <c r="F37" s="3"/>
      <c r="G37" s="3"/>
      <c r="H37" s="3"/>
      <c r="I37" s="3"/>
      <c r="J37" s="3"/>
      <c r="K37" s="3"/>
      <c r="L37" s="3"/>
      <c r="M37" s="3"/>
      <c r="N37" s="3"/>
      <c r="O37" s="3"/>
      <c r="P37" s="3"/>
      <c r="Q37" s="3"/>
      <c r="R37" s="3"/>
      <c r="S37" s="3"/>
      <c r="T37" s="3"/>
      <c r="U37" s="3"/>
      <c r="V37" s="5"/>
      <c r="W37" s="6"/>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ht="13" x14ac:dyDescent="0.3">
      <c r="B38" s="414"/>
      <c r="C38" s="60"/>
      <c r="E38" s="3"/>
      <c r="F38" s="3"/>
      <c r="G38" s="3"/>
      <c r="H38" s="3"/>
      <c r="I38" s="3"/>
      <c r="J38" s="3"/>
      <c r="K38" s="3"/>
      <c r="L38" s="3"/>
      <c r="M38" s="3"/>
      <c r="N38" s="3"/>
      <c r="O38" s="3"/>
      <c r="P38" s="3"/>
      <c r="Q38" s="3"/>
      <c r="R38" s="3"/>
      <c r="S38" s="3"/>
      <c r="T38" s="3"/>
      <c r="U38" s="3"/>
      <c r="V38" s="5"/>
      <c r="W38" s="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ht="13" x14ac:dyDescent="0.3">
      <c r="B39" s="414"/>
      <c r="C39" s="60"/>
      <c r="E39" s="3"/>
      <c r="F39" s="3"/>
      <c r="G39" s="3"/>
      <c r="H39" s="3"/>
      <c r="I39" s="3"/>
      <c r="J39" s="3"/>
      <c r="K39" s="3"/>
      <c r="L39" s="3"/>
      <c r="M39" s="3"/>
      <c r="N39" s="3"/>
      <c r="O39" s="3"/>
      <c r="P39" s="3"/>
      <c r="Q39" s="3"/>
      <c r="R39" s="3"/>
      <c r="S39" s="3"/>
      <c r="T39" s="3"/>
      <c r="U39" s="3"/>
      <c r="V39" s="5"/>
      <c r="W39" s="6"/>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s="1" customFormat="1" ht="13" x14ac:dyDescent="0.3">
      <c r="E40" s="3"/>
      <c r="F40" s="3"/>
      <c r="G40" s="3"/>
      <c r="H40" s="3"/>
      <c r="I40" s="3"/>
      <c r="J40" s="3"/>
      <c r="K40" s="3"/>
      <c r="L40" s="3"/>
      <c r="M40" s="3"/>
      <c r="N40" s="3"/>
      <c r="O40" s="3"/>
      <c r="P40" s="3"/>
      <c r="Q40" s="3"/>
      <c r="R40" s="3"/>
      <c r="S40" s="3"/>
      <c r="T40" s="3"/>
      <c r="U40" s="3"/>
      <c r="V40" s="3"/>
    </row>
    <row r="41" spans="2:87" ht="13" x14ac:dyDescent="0.3">
      <c r="E41" s="3"/>
      <c r="F41" s="3"/>
      <c r="G41" s="3"/>
      <c r="H41" s="3"/>
      <c r="I41" s="3"/>
      <c r="J41" s="3"/>
      <c r="K41" s="3"/>
      <c r="L41" s="3"/>
      <c r="M41" s="3"/>
      <c r="N41" s="3"/>
      <c r="O41" s="3"/>
      <c r="P41" s="3"/>
      <c r="Q41" s="3"/>
      <c r="R41" s="3"/>
      <c r="S41" s="3"/>
      <c r="T41" s="3"/>
      <c r="U41" s="3"/>
      <c r="V41" s="5"/>
      <c r="W41" s="6"/>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ht="13" x14ac:dyDescent="0.3">
      <c r="E42" s="3"/>
      <c r="F42" s="3"/>
      <c r="G42" s="3"/>
      <c r="H42" s="3"/>
      <c r="I42" s="3"/>
      <c r="J42" s="3"/>
      <c r="K42" s="3"/>
      <c r="L42" s="3"/>
      <c r="M42" s="3"/>
      <c r="N42" s="3"/>
      <c r="O42" s="3"/>
      <c r="P42" s="3"/>
      <c r="Q42" s="3"/>
      <c r="R42" s="3"/>
      <c r="S42" s="3"/>
      <c r="T42" s="3"/>
      <c r="U42" s="3"/>
      <c r="V42" s="5"/>
      <c r="W42" s="6"/>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ht="13" x14ac:dyDescent="0.3">
      <c r="E43" s="3"/>
      <c r="F43" s="3"/>
      <c r="G43" s="3"/>
      <c r="H43" s="3"/>
      <c r="I43" s="3"/>
      <c r="J43" s="3"/>
      <c r="K43" s="3"/>
      <c r="L43" s="3"/>
      <c r="M43" s="3"/>
      <c r="N43" s="3"/>
      <c r="O43" s="3"/>
      <c r="P43" s="3"/>
      <c r="Q43" s="3"/>
      <c r="R43" s="3"/>
      <c r="S43" s="3"/>
      <c r="T43" s="3"/>
      <c r="U43" s="3"/>
      <c r="V43" s="5"/>
      <c r="W43" s="6"/>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ht="13" x14ac:dyDescent="0.3">
      <c r="E44" s="3"/>
      <c r="F44" s="3"/>
      <c r="G44" s="3"/>
      <c r="H44" s="3"/>
      <c r="I44" s="3"/>
      <c r="J44" s="3"/>
      <c r="K44" s="3"/>
      <c r="L44" s="3"/>
      <c r="M44" s="3"/>
      <c r="N44" s="3"/>
      <c r="O44" s="3"/>
      <c r="P44" s="3"/>
      <c r="Q44" s="3"/>
      <c r="R44" s="3"/>
      <c r="S44" s="3"/>
      <c r="T44" s="3"/>
      <c r="U44" s="3"/>
      <c r="V44" s="5"/>
      <c r="W44" s="6"/>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ht="13" x14ac:dyDescent="0.3">
      <c r="E45" s="3"/>
      <c r="F45" s="3"/>
      <c r="G45" s="3"/>
      <c r="H45" s="3"/>
      <c r="I45" s="3"/>
      <c r="J45" s="3"/>
      <c r="K45" s="3"/>
      <c r="L45" s="3"/>
      <c r="M45" s="3"/>
      <c r="N45" s="3"/>
      <c r="O45" s="3"/>
      <c r="P45" s="3"/>
      <c r="Q45" s="3"/>
      <c r="R45" s="3"/>
      <c r="S45" s="3"/>
      <c r="T45" s="3"/>
      <c r="U45" s="3"/>
      <c r="V45" s="5"/>
      <c r="W45" s="6"/>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ht="13" x14ac:dyDescent="0.3">
      <c r="E46" s="3"/>
      <c r="F46" s="3"/>
      <c r="G46" s="3"/>
      <c r="H46" s="3"/>
      <c r="I46" s="3"/>
      <c r="J46" s="3"/>
      <c r="K46" s="3"/>
      <c r="L46" s="3"/>
      <c r="M46" s="3"/>
      <c r="N46" s="3"/>
      <c r="O46" s="3"/>
      <c r="P46" s="3"/>
      <c r="Q46" s="3"/>
      <c r="R46" s="3"/>
      <c r="S46" s="3"/>
      <c r="T46" s="3"/>
      <c r="U46" s="3"/>
      <c r="V46" s="5"/>
      <c r="W46" s="6"/>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ht="19.399999999999999" customHeight="1" x14ac:dyDescent="0.3">
      <c r="B47" s="3"/>
      <c r="C47" s="3"/>
      <c r="E47" s="3"/>
      <c r="F47" s="3"/>
      <c r="G47" s="3"/>
      <c r="H47" s="3"/>
      <c r="I47" s="3"/>
      <c r="J47" s="3"/>
      <c r="K47" s="3"/>
      <c r="L47" s="3"/>
      <c r="M47" s="3"/>
      <c r="N47" s="3"/>
      <c r="O47" s="3"/>
      <c r="P47" s="3"/>
      <c r="Q47" s="3"/>
      <c r="R47" s="3"/>
      <c r="S47" s="3"/>
      <c r="T47" s="3"/>
      <c r="U47" s="3"/>
      <c r="V47" s="5"/>
      <c r="W47" s="6"/>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s="3" customFormat="1" ht="25.4" customHeight="1" x14ac:dyDescent="0.3">
      <c r="D48" s="1"/>
    </row>
    <row r="49" spans="4:87" s="3" customFormat="1" ht="25.4" customHeight="1" x14ac:dyDescent="0.3">
      <c r="D49" s="1"/>
    </row>
    <row r="50" spans="4:87" s="3" customFormat="1" ht="25.4" customHeight="1" x14ac:dyDescent="0.3">
      <c r="D50" s="1"/>
    </row>
    <row r="51" spans="4:87" s="3" customFormat="1" ht="25.4" customHeight="1" x14ac:dyDescent="0.3">
      <c r="D51" s="1"/>
    </row>
    <row r="52" spans="4:87" ht="13" x14ac:dyDescent="0.3">
      <c r="E52" s="3"/>
      <c r="F52" s="3"/>
      <c r="G52" s="3"/>
      <c r="H52" s="3"/>
      <c r="I52" s="3"/>
      <c r="J52" s="3"/>
      <c r="K52" s="3"/>
      <c r="L52" s="3"/>
      <c r="M52" s="3"/>
      <c r="N52" s="3"/>
      <c r="O52" s="3"/>
      <c r="P52" s="3"/>
      <c r="Q52" s="3"/>
      <c r="R52" s="3"/>
      <c r="S52" s="3"/>
      <c r="T52" s="3"/>
      <c r="U52" s="3"/>
      <c r="V52" s="5"/>
      <c r="W52" s="6"/>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4:87" s="1" customFormat="1" ht="20.149999999999999" customHeight="1" x14ac:dyDescent="0.25"/>
    <row r="54" spans="4:87" s="1" customFormat="1" ht="132" customHeight="1" x14ac:dyDescent="0.3">
      <c r="E54" s="42"/>
      <c r="F54" s="42"/>
    </row>
    <row r="55" spans="4:87" s="1" customFormat="1" ht="20.149999999999999" customHeight="1" x14ac:dyDescent="0.25"/>
    <row r="56" spans="4:87" ht="13" x14ac:dyDescent="0.3">
      <c r="E56" s="3"/>
      <c r="F56" s="3"/>
      <c r="G56" s="3"/>
      <c r="H56" s="3"/>
      <c r="I56" s="3"/>
      <c r="J56" s="3"/>
      <c r="K56" s="1"/>
      <c r="L56" s="1"/>
      <c r="M56" s="3"/>
      <c r="N56" s="3"/>
      <c r="O56" s="3"/>
      <c r="P56" s="3"/>
      <c r="Q56" s="3"/>
      <c r="R56" s="3"/>
      <c r="S56" s="3"/>
      <c r="T56" s="3"/>
      <c r="U56" s="3"/>
      <c r="V56" s="5"/>
      <c r="W56" s="6"/>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4:87" ht="13" x14ac:dyDescent="0.3">
      <c r="E57" s="3"/>
      <c r="F57" s="3"/>
      <c r="G57" s="3"/>
      <c r="H57" s="3"/>
      <c r="I57" s="3"/>
      <c r="J57" s="3"/>
      <c r="K57" s="1"/>
      <c r="L57" s="1"/>
      <c r="M57" s="3"/>
      <c r="N57" s="3"/>
      <c r="O57" s="3"/>
      <c r="P57" s="3"/>
      <c r="Q57" s="3"/>
      <c r="R57" s="3"/>
      <c r="S57" s="3"/>
      <c r="T57" s="3"/>
      <c r="U57" s="3"/>
      <c r="V57" s="5"/>
      <c r="W57" s="6"/>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4:87" ht="13" x14ac:dyDescent="0.3">
      <c r="E58" s="3"/>
      <c r="F58" s="3"/>
      <c r="G58" s="3"/>
      <c r="H58" s="3"/>
      <c r="I58" s="3"/>
      <c r="J58" s="3"/>
      <c r="K58" s="1"/>
      <c r="L58" s="1"/>
      <c r="M58" s="3"/>
      <c r="N58" s="3"/>
      <c r="O58" s="3"/>
      <c r="P58" s="3"/>
      <c r="Q58" s="3"/>
      <c r="R58" s="3"/>
      <c r="S58" s="3"/>
      <c r="T58" s="3"/>
      <c r="U58" s="3"/>
      <c r="V58" s="5"/>
      <c r="W58" s="6"/>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4:87" ht="13" x14ac:dyDescent="0.3">
      <c r="E59" s="3"/>
      <c r="F59" s="3"/>
      <c r="G59" s="3"/>
      <c r="H59" s="3"/>
      <c r="I59" s="3"/>
      <c r="J59" s="3"/>
      <c r="K59" s="1"/>
      <c r="L59" s="1"/>
      <c r="M59" s="3"/>
      <c r="N59" s="3"/>
      <c r="O59" s="3"/>
      <c r="P59" s="3"/>
      <c r="Q59" s="3"/>
      <c r="R59" s="3"/>
      <c r="S59" s="3"/>
      <c r="T59" s="3"/>
      <c r="U59" s="3"/>
      <c r="V59" s="5"/>
      <c r="W59" s="6"/>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4:87" ht="12.75" customHeight="1" x14ac:dyDescent="0.3">
      <c r="E60" s="3"/>
      <c r="F60" s="3"/>
      <c r="G60" s="3"/>
      <c r="H60" s="3"/>
      <c r="I60" s="3"/>
      <c r="J60" s="3"/>
      <c r="K60" s="1"/>
      <c r="L60" s="1"/>
      <c r="M60" s="3"/>
      <c r="N60" s="3"/>
      <c r="O60" s="3"/>
      <c r="P60" s="3"/>
      <c r="Q60" s="3"/>
      <c r="R60" s="3"/>
      <c r="S60" s="3"/>
      <c r="T60" s="3"/>
      <c r="U60" s="3"/>
      <c r="V60" s="5"/>
      <c r="W60" s="6"/>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4:87" ht="13" x14ac:dyDescent="0.3">
      <c r="E61" s="3"/>
      <c r="F61" s="3"/>
      <c r="G61" s="3"/>
      <c r="H61" s="3"/>
      <c r="I61" s="3"/>
      <c r="J61" s="3"/>
      <c r="K61" s="3"/>
      <c r="L61" s="3"/>
      <c r="M61" s="3"/>
      <c r="N61" s="3"/>
      <c r="O61" s="3"/>
      <c r="P61" s="3"/>
      <c r="Q61" s="3"/>
      <c r="R61" s="3"/>
      <c r="S61" s="3"/>
      <c r="T61" s="3"/>
      <c r="U61" s="3"/>
      <c r="V61" s="5"/>
      <c r="W61" s="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4:87" ht="13" x14ac:dyDescent="0.3">
      <c r="E62" s="3"/>
      <c r="F62" s="3"/>
      <c r="G62" s="3"/>
      <c r="H62" s="3"/>
      <c r="I62" s="3"/>
      <c r="J62" s="3"/>
      <c r="K62" s="3"/>
      <c r="L62" s="3"/>
      <c r="M62" s="3"/>
      <c r="N62" s="3"/>
      <c r="O62" s="3"/>
      <c r="P62" s="3"/>
      <c r="Q62" s="3"/>
      <c r="R62" s="3"/>
      <c r="S62" s="3"/>
      <c r="T62" s="3"/>
      <c r="U62" s="3"/>
      <c r="V62" s="5"/>
      <c r="W62" s="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4:87" ht="13" x14ac:dyDescent="0.3">
      <c r="E63" s="3"/>
      <c r="F63" s="3"/>
      <c r="G63" s="3"/>
      <c r="H63" s="3"/>
      <c r="I63" s="3"/>
      <c r="J63" s="3"/>
      <c r="K63" s="3"/>
      <c r="L63" s="3"/>
      <c r="M63" s="3"/>
      <c r="N63" s="3"/>
      <c r="O63" s="3"/>
      <c r="P63" s="3"/>
      <c r="Q63" s="3"/>
      <c r="R63" s="3"/>
      <c r="S63" s="3"/>
      <c r="T63" s="3"/>
      <c r="U63" s="3"/>
      <c r="V63" s="5"/>
      <c r="W63" s="6"/>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4:87" ht="13" x14ac:dyDescent="0.3">
      <c r="E64" s="3"/>
      <c r="F64" s="3"/>
      <c r="G64" s="3"/>
      <c r="H64" s="3"/>
      <c r="I64" s="3"/>
      <c r="J64" s="3"/>
      <c r="K64" s="3"/>
      <c r="L64" s="3"/>
      <c r="M64" s="3"/>
      <c r="N64" s="3"/>
      <c r="O64" s="3"/>
      <c r="P64" s="3"/>
      <c r="Q64" s="3"/>
      <c r="R64" s="3"/>
      <c r="S64" s="3"/>
      <c r="T64" s="3"/>
      <c r="U64" s="3"/>
      <c r="V64" s="5"/>
      <c r="W64" s="6"/>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5:87" ht="13" x14ac:dyDescent="0.3">
      <c r="E65" s="3"/>
      <c r="F65" s="3"/>
      <c r="G65" s="3"/>
      <c r="H65" s="3"/>
      <c r="I65" s="3"/>
      <c r="J65" s="3"/>
      <c r="K65" s="3"/>
      <c r="L65" s="3"/>
      <c r="M65" s="3"/>
      <c r="N65" s="3"/>
      <c r="O65" s="3"/>
      <c r="P65" s="3"/>
      <c r="Q65" s="3"/>
      <c r="R65" s="3"/>
      <c r="S65" s="3"/>
      <c r="T65" s="3"/>
      <c r="U65" s="3"/>
      <c r="V65" s="5"/>
      <c r="W65" s="6"/>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5:87" ht="13" x14ac:dyDescent="0.3">
      <c r="E66" s="3"/>
      <c r="F66" s="3"/>
      <c r="G66" s="3"/>
      <c r="H66" s="3"/>
      <c r="I66" s="3"/>
      <c r="J66" s="3"/>
      <c r="K66" s="3"/>
      <c r="L66" s="3"/>
      <c r="M66" s="3"/>
      <c r="N66" s="3"/>
      <c r="O66" s="3"/>
      <c r="P66" s="3"/>
      <c r="Q66" s="3"/>
      <c r="R66" s="3"/>
      <c r="S66" s="3"/>
      <c r="T66" s="3"/>
      <c r="U66" s="3"/>
      <c r="V66" s="5"/>
      <c r="W66" s="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5:87" ht="13" x14ac:dyDescent="0.3">
      <c r="E67" s="3"/>
      <c r="F67" s="3"/>
      <c r="G67" s="3"/>
      <c r="H67" s="3"/>
      <c r="I67" s="3"/>
      <c r="J67" s="3"/>
      <c r="K67" s="3"/>
      <c r="L67" s="3"/>
      <c r="M67" s="3"/>
      <c r="N67" s="3"/>
      <c r="O67" s="3"/>
      <c r="P67" s="3"/>
      <c r="Q67" s="3"/>
      <c r="R67" s="3"/>
      <c r="S67" s="3"/>
      <c r="T67" s="3"/>
      <c r="U67" s="3"/>
      <c r="V67" s="5"/>
      <c r="W67" s="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5:87" ht="13" x14ac:dyDescent="0.3">
      <c r="E68" s="3"/>
      <c r="F68" s="3"/>
      <c r="G68" s="3"/>
      <c r="H68" s="3"/>
      <c r="I68" s="3"/>
      <c r="J68" s="3"/>
      <c r="K68" s="3"/>
      <c r="L68" s="3"/>
      <c r="M68" s="3"/>
      <c r="N68" s="3"/>
      <c r="O68" s="3"/>
      <c r="P68" s="3"/>
      <c r="Q68" s="3"/>
      <c r="R68" s="3"/>
      <c r="S68" s="3"/>
      <c r="T68" s="3"/>
      <c r="U68" s="3"/>
      <c r="V68" s="5"/>
      <c r="W68" s="6"/>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5:87" ht="13" x14ac:dyDescent="0.3">
      <c r="E69" s="3"/>
      <c r="F69" s="3"/>
      <c r="G69" s="3"/>
      <c r="H69" s="3"/>
      <c r="I69" s="3"/>
      <c r="J69" s="3"/>
      <c r="K69" s="3"/>
      <c r="L69" s="3"/>
      <c r="M69" s="3"/>
      <c r="N69" s="3"/>
      <c r="O69" s="3"/>
      <c r="P69" s="3"/>
      <c r="Q69" s="3"/>
      <c r="R69" s="3"/>
      <c r="S69" s="3"/>
      <c r="T69" s="3"/>
      <c r="U69" s="3"/>
      <c r="V69" s="5"/>
      <c r="W69" s="6"/>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5:87" ht="13" x14ac:dyDescent="0.3">
      <c r="E70" s="3"/>
      <c r="F70" s="3"/>
      <c r="G70" s="3"/>
      <c r="H70" s="3"/>
      <c r="I70" s="3"/>
      <c r="J70" s="3"/>
      <c r="K70" s="3"/>
      <c r="L70" s="3"/>
      <c r="M70" s="3"/>
      <c r="N70" s="3"/>
      <c r="O70" s="3"/>
      <c r="P70" s="3"/>
      <c r="Q70" s="3"/>
      <c r="R70" s="3"/>
      <c r="S70" s="3"/>
      <c r="T70" s="3"/>
      <c r="U70" s="3"/>
      <c r="V70" s="5"/>
      <c r="W70" s="6"/>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5:87" ht="13" x14ac:dyDescent="0.3">
      <c r="E71" s="3"/>
      <c r="F71" s="3"/>
      <c r="G71" s="3"/>
      <c r="H71" s="3"/>
      <c r="I71" s="3"/>
      <c r="J71" s="3"/>
      <c r="K71" s="3"/>
      <c r="L71" s="3"/>
      <c r="M71" s="3"/>
      <c r="N71" s="3"/>
      <c r="O71" s="3"/>
      <c r="P71" s="3"/>
      <c r="Q71" s="3"/>
      <c r="R71" s="3"/>
      <c r="S71" s="3"/>
      <c r="T71" s="3"/>
      <c r="U71" s="3"/>
      <c r="V71" s="5"/>
      <c r="W71" s="6"/>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5:87" ht="13" x14ac:dyDescent="0.3">
      <c r="E72" s="3"/>
      <c r="F72" s="3"/>
      <c r="G72" s="3"/>
      <c r="H72" s="3"/>
      <c r="I72" s="3"/>
      <c r="J72" s="3"/>
      <c r="K72" s="3"/>
      <c r="L72" s="3"/>
      <c r="M72" s="3"/>
      <c r="N72" s="3"/>
      <c r="O72" s="3"/>
      <c r="P72" s="3"/>
      <c r="Q72" s="3"/>
      <c r="R72" s="3"/>
      <c r="S72" s="3"/>
      <c r="T72" s="3"/>
      <c r="U72" s="3"/>
      <c r="V72" s="5"/>
      <c r="W72" s="6"/>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5:87" ht="13" x14ac:dyDescent="0.3">
      <c r="E73" s="3"/>
      <c r="F73" s="3"/>
      <c r="G73" s="3"/>
      <c r="H73" s="3"/>
      <c r="I73" s="3"/>
      <c r="J73" s="3"/>
      <c r="K73" s="3"/>
      <c r="L73" s="3"/>
      <c r="M73" s="3"/>
      <c r="N73" s="3"/>
      <c r="O73" s="3"/>
      <c r="P73" s="3"/>
      <c r="Q73" s="3"/>
      <c r="R73" s="3"/>
      <c r="S73" s="3"/>
      <c r="T73" s="3"/>
      <c r="U73" s="3"/>
      <c r="V73" s="5"/>
      <c r="W73" s="6"/>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5:87" ht="13" x14ac:dyDescent="0.3">
      <c r="E74" s="3"/>
      <c r="F74" s="3"/>
      <c r="G74" s="3"/>
      <c r="H74" s="3"/>
      <c r="I74" s="3"/>
      <c r="J74" s="3"/>
      <c r="K74" s="3"/>
      <c r="L74" s="3"/>
      <c r="M74" s="3"/>
      <c r="N74" s="3"/>
      <c r="O74" s="3"/>
      <c r="P74" s="3"/>
      <c r="Q74" s="3"/>
      <c r="R74" s="3"/>
      <c r="S74" s="3"/>
      <c r="T74" s="3"/>
      <c r="U74" s="3"/>
      <c r="V74" s="5"/>
      <c r="W74" s="6"/>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5:87" ht="13" x14ac:dyDescent="0.3">
      <c r="E75" s="3"/>
      <c r="F75" s="3"/>
      <c r="G75" s="3"/>
      <c r="H75" s="3"/>
      <c r="I75" s="3"/>
      <c r="J75" s="3"/>
      <c r="K75" s="3"/>
      <c r="L75" s="3"/>
      <c r="M75" s="3"/>
      <c r="N75" s="3"/>
      <c r="O75" s="3"/>
      <c r="P75" s="3"/>
      <c r="Q75" s="3"/>
      <c r="R75" s="3"/>
      <c r="S75" s="3"/>
      <c r="T75" s="3"/>
      <c r="U75" s="3"/>
      <c r="V75" s="5"/>
      <c r="W75" s="6"/>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5:87" ht="13" x14ac:dyDescent="0.3">
      <c r="E76" s="3"/>
      <c r="F76" s="3"/>
      <c r="G76" s="3"/>
      <c r="H76" s="3"/>
      <c r="I76" s="3"/>
      <c r="J76" s="3"/>
      <c r="K76" s="3"/>
      <c r="L76" s="3"/>
      <c r="M76" s="3"/>
      <c r="N76" s="3"/>
      <c r="O76" s="3"/>
      <c r="P76" s="3"/>
      <c r="Q76" s="3"/>
      <c r="R76" s="3"/>
      <c r="S76" s="3"/>
      <c r="T76" s="3"/>
      <c r="U76" s="3"/>
      <c r="V76" s="5"/>
      <c r="W76" s="6"/>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5:87" ht="13" x14ac:dyDescent="0.3">
      <c r="E77" s="3"/>
      <c r="F77" s="3"/>
      <c r="G77" s="3"/>
      <c r="H77" s="3"/>
      <c r="I77" s="3"/>
      <c r="J77" s="3"/>
      <c r="K77" s="3"/>
      <c r="L77" s="3"/>
      <c r="M77" s="3"/>
      <c r="N77" s="3"/>
      <c r="O77" s="3"/>
      <c r="P77" s="3"/>
      <c r="Q77" s="3"/>
      <c r="R77" s="3"/>
      <c r="S77" s="3"/>
      <c r="T77" s="3"/>
      <c r="U77" s="3"/>
      <c r="V77" s="5"/>
      <c r="W77" s="6"/>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5:87" ht="13" x14ac:dyDescent="0.3">
      <c r="E78" s="3"/>
      <c r="F78" s="3"/>
      <c r="G78" s="3"/>
      <c r="H78" s="3"/>
      <c r="I78" s="3"/>
      <c r="J78" s="3"/>
      <c r="K78" s="3"/>
      <c r="L78" s="3"/>
      <c r="M78" s="3"/>
      <c r="N78" s="3"/>
      <c r="O78" s="3"/>
      <c r="P78" s="3"/>
      <c r="Q78" s="3"/>
      <c r="R78" s="3"/>
      <c r="S78" s="3"/>
      <c r="T78" s="3"/>
      <c r="U78" s="3"/>
      <c r="V78" s="5"/>
      <c r="W78" s="6"/>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5:87" ht="13" x14ac:dyDescent="0.3">
      <c r="E79" s="3"/>
      <c r="F79" s="3"/>
      <c r="G79" s="3"/>
      <c r="H79" s="3"/>
      <c r="I79" s="3"/>
      <c r="J79" s="3"/>
      <c r="K79" s="3"/>
      <c r="L79" s="3"/>
      <c r="M79" s="3"/>
      <c r="N79" s="3"/>
      <c r="O79" s="3"/>
      <c r="P79" s="3"/>
      <c r="Q79" s="3"/>
      <c r="R79" s="3"/>
      <c r="S79" s="3"/>
      <c r="T79" s="3"/>
      <c r="U79" s="3"/>
      <c r="V79" s="5"/>
      <c r="W79" s="6"/>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5:87" ht="13" x14ac:dyDescent="0.3">
      <c r="E80" s="3"/>
      <c r="F80" s="3"/>
      <c r="G80" s="3"/>
      <c r="H80" s="3"/>
      <c r="I80" s="3"/>
      <c r="J80" s="3"/>
      <c r="K80" s="3"/>
      <c r="L80" s="3"/>
      <c r="M80" s="3"/>
      <c r="N80" s="3"/>
      <c r="O80" s="3"/>
      <c r="P80" s="3"/>
      <c r="Q80" s="3"/>
      <c r="R80" s="3"/>
      <c r="S80" s="3"/>
      <c r="T80" s="3"/>
      <c r="U80" s="3"/>
      <c r="V80" s="5"/>
      <c r="W80" s="6"/>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5:87" ht="13" x14ac:dyDescent="0.3">
      <c r="E81" s="3"/>
      <c r="F81" s="3"/>
      <c r="G81" s="3"/>
      <c r="H81" s="3"/>
      <c r="I81" s="3"/>
      <c r="J81" s="3"/>
      <c r="K81" s="3"/>
      <c r="L81" s="3"/>
      <c r="M81" s="3"/>
      <c r="N81" s="3"/>
      <c r="O81" s="3"/>
      <c r="P81" s="3"/>
      <c r="Q81" s="3"/>
      <c r="R81" s="3"/>
      <c r="S81" s="3"/>
      <c r="T81" s="3"/>
      <c r="U81" s="3"/>
      <c r="V81" s="5"/>
      <c r="W81" s="6"/>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5:87" ht="13" x14ac:dyDescent="0.3">
      <c r="E82" s="3"/>
      <c r="F82" s="3"/>
      <c r="G82" s="3"/>
      <c r="H82" s="3"/>
      <c r="I82" s="3"/>
      <c r="J82" s="3"/>
      <c r="K82" s="3"/>
      <c r="L82" s="3"/>
      <c r="M82" s="3"/>
      <c r="N82" s="3"/>
      <c r="O82" s="3"/>
      <c r="P82" s="3"/>
      <c r="Q82" s="3"/>
      <c r="R82" s="3"/>
      <c r="S82" s="3"/>
      <c r="T82" s="3"/>
      <c r="U82" s="3"/>
      <c r="V82" s="5"/>
      <c r="W82" s="6"/>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5:87" ht="13" x14ac:dyDescent="0.3">
      <c r="E83" s="3"/>
      <c r="F83" s="3"/>
      <c r="G83" s="3"/>
      <c r="H83" s="3"/>
      <c r="I83" s="3"/>
      <c r="J83" s="3"/>
      <c r="K83" s="3"/>
      <c r="L83" s="3"/>
      <c r="M83" s="3"/>
      <c r="N83" s="3"/>
      <c r="O83" s="3"/>
      <c r="P83" s="3"/>
      <c r="Q83" s="3"/>
      <c r="R83" s="3"/>
      <c r="S83" s="3"/>
      <c r="T83" s="3"/>
      <c r="U83" s="3"/>
      <c r="V83" s="5"/>
      <c r="W83" s="6"/>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5:87" ht="13" x14ac:dyDescent="0.3">
      <c r="E84" s="3"/>
      <c r="F84" s="3"/>
      <c r="G84" s="3"/>
      <c r="H84" s="3"/>
      <c r="I84" s="3"/>
      <c r="J84" s="3"/>
      <c r="K84" s="3"/>
      <c r="L84" s="3"/>
      <c r="M84" s="3"/>
      <c r="N84" s="3"/>
      <c r="O84" s="3"/>
      <c r="P84" s="3"/>
      <c r="Q84" s="3"/>
      <c r="R84" s="3"/>
      <c r="S84" s="3"/>
      <c r="T84" s="3"/>
      <c r="U84" s="3"/>
      <c r="V84" s="5"/>
      <c r="W84" s="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5:87" ht="13" x14ac:dyDescent="0.3">
      <c r="E85" s="3"/>
      <c r="F85" s="3"/>
      <c r="G85" s="3"/>
      <c r="H85" s="3"/>
      <c r="I85" s="3"/>
      <c r="J85" s="3"/>
      <c r="K85" s="3"/>
      <c r="L85" s="3"/>
      <c r="M85" s="3"/>
      <c r="N85" s="3"/>
      <c r="O85" s="3"/>
      <c r="P85" s="3"/>
      <c r="Q85" s="3"/>
      <c r="R85" s="3"/>
      <c r="S85" s="3"/>
      <c r="T85" s="3"/>
      <c r="U85" s="3"/>
      <c r="V85" s="5"/>
      <c r="W85" s="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5:87" ht="13" x14ac:dyDescent="0.3">
      <c r="E86" s="3"/>
      <c r="F86" s="3"/>
      <c r="G86" s="3"/>
      <c r="H86" s="3"/>
      <c r="I86" s="3"/>
      <c r="J86" s="3"/>
      <c r="K86" s="3"/>
      <c r="L86" s="3"/>
      <c r="M86" s="3"/>
      <c r="N86" s="3"/>
      <c r="O86" s="3"/>
      <c r="P86" s="3"/>
      <c r="Q86" s="3"/>
      <c r="R86" s="3"/>
      <c r="S86" s="3"/>
      <c r="T86" s="3"/>
      <c r="U86" s="3"/>
      <c r="V86" s="5"/>
      <c r="W86" s="6"/>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5:87" ht="13" x14ac:dyDescent="0.3">
      <c r="E87" s="3"/>
      <c r="F87" s="3"/>
      <c r="G87" s="3"/>
      <c r="H87" s="3"/>
      <c r="I87" s="3"/>
      <c r="J87" s="3"/>
      <c r="K87" s="3"/>
      <c r="L87" s="3"/>
      <c r="M87" s="3"/>
      <c r="N87" s="3"/>
      <c r="O87" s="3"/>
      <c r="P87" s="3"/>
      <c r="Q87" s="3"/>
      <c r="R87" s="3"/>
      <c r="S87" s="3"/>
      <c r="T87" s="3"/>
      <c r="U87" s="3"/>
      <c r="V87" s="5"/>
      <c r="W87" s="6"/>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5:87" ht="13" x14ac:dyDescent="0.3">
      <c r="E88" s="3"/>
      <c r="F88" s="3"/>
      <c r="G88" s="3"/>
      <c r="H88" s="3"/>
      <c r="I88" s="3"/>
      <c r="J88" s="3"/>
      <c r="K88" s="3"/>
      <c r="L88" s="3"/>
      <c r="M88" s="3"/>
      <c r="N88" s="3"/>
      <c r="O88" s="3"/>
      <c r="P88" s="3"/>
      <c r="Q88" s="3"/>
      <c r="R88" s="3"/>
      <c r="S88" s="3"/>
      <c r="T88" s="3"/>
      <c r="U88" s="3"/>
      <c r="V88" s="5"/>
      <c r="W88" s="6"/>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5:87" ht="13" x14ac:dyDescent="0.3">
      <c r="E89" s="3"/>
      <c r="F89" s="3"/>
      <c r="G89" s="3"/>
      <c r="H89" s="3"/>
      <c r="I89" s="3"/>
      <c r="J89" s="3"/>
      <c r="K89" s="3"/>
      <c r="L89" s="3"/>
      <c r="M89" s="3"/>
      <c r="N89" s="3"/>
      <c r="O89" s="3"/>
      <c r="P89" s="3"/>
      <c r="Q89" s="3"/>
      <c r="R89" s="3"/>
      <c r="S89" s="3"/>
      <c r="T89" s="3"/>
      <c r="U89" s="3"/>
      <c r="V89" s="5"/>
      <c r="W89" s="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5:87" ht="13" x14ac:dyDescent="0.3">
      <c r="E90" s="3"/>
      <c r="F90" s="3"/>
      <c r="G90" s="3"/>
      <c r="H90" s="3"/>
      <c r="I90" s="3"/>
      <c r="J90" s="3"/>
      <c r="K90" s="3"/>
      <c r="L90" s="3"/>
      <c r="M90" s="3"/>
      <c r="N90" s="3"/>
      <c r="O90" s="3"/>
      <c r="P90" s="3"/>
      <c r="Q90" s="3"/>
      <c r="R90" s="3"/>
      <c r="S90" s="3"/>
      <c r="T90" s="3"/>
      <c r="U90" s="3"/>
      <c r="V90" s="5"/>
      <c r="W90" s="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5:87" ht="13" x14ac:dyDescent="0.3">
      <c r="E91" s="3"/>
      <c r="F91" s="3"/>
      <c r="G91" s="3"/>
      <c r="H91" s="3"/>
      <c r="I91" s="3"/>
      <c r="J91" s="3"/>
      <c r="K91" s="3"/>
      <c r="L91" s="3"/>
      <c r="M91" s="3"/>
      <c r="N91" s="3"/>
      <c r="O91" s="3"/>
      <c r="P91" s="3"/>
      <c r="Q91" s="3"/>
      <c r="R91" s="3"/>
      <c r="S91" s="3"/>
      <c r="T91" s="3"/>
      <c r="U91" s="3"/>
      <c r="V91" s="5"/>
      <c r="W91" s="6"/>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5:87" ht="13" x14ac:dyDescent="0.3">
      <c r="E92" s="3"/>
      <c r="F92" s="3"/>
      <c r="G92" s="3"/>
      <c r="H92" s="3"/>
      <c r="I92" s="3"/>
      <c r="J92" s="3"/>
      <c r="K92" s="3"/>
      <c r="L92" s="3"/>
      <c r="M92" s="3"/>
      <c r="N92" s="3"/>
      <c r="O92" s="3"/>
      <c r="P92" s="3"/>
      <c r="Q92" s="3"/>
      <c r="R92" s="3"/>
      <c r="S92" s="3"/>
      <c r="T92" s="3"/>
      <c r="U92" s="3"/>
      <c r="V92" s="5"/>
      <c r="W92" s="6"/>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5:87" ht="13" x14ac:dyDescent="0.3">
      <c r="E93" s="3"/>
      <c r="F93" s="3"/>
      <c r="G93" s="3"/>
      <c r="H93" s="3"/>
      <c r="I93" s="3"/>
      <c r="J93" s="3"/>
      <c r="K93" s="3"/>
      <c r="L93" s="3"/>
      <c r="M93" s="3"/>
      <c r="N93" s="3"/>
      <c r="O93" s="3"/>
      <c r="P93" s="3"/>
      <c r="Q93" s="3"/>
      <c r="R93" s="3"/>
      <c r="S93" s="3"/>
      <c r="T93" s="3"/>
      <c r="U93" s="3"/>
      <c r="V93" s="5"/>
      <c r="W93" s="6"/>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5:87" ht="13" x14ac:dyDescent="0.3">
      <c r="E94" s="3"/>
      <c r="F94" s="3"/>
      <c r="G94" s="3"/>
      <c r="H94" s="3"/>
      <c r="I94" s="3"/>
      <c r="J94" s="3"/>
      <c r="K94" s="3"/>
      <c r="L94" s="3"/>
      <c r="M94" s="3"/>
      <c r="N94" s="3"/>
      <c r="O94" s="3"/>
      <c r="P94" s="3"/>
      <c r="Q94" s="3"/>
      <c r="R94" s="3"/>
      <c r="S94" s="3"/>
      <c r="T94" s="3"/>
      <c r="U94" s="3"/>
      <c r="V94" s="5"/>
      <c r="W94" s="6"/>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5:87" ht="13" x14ac:dyDescent="0.3">
      <c r="E95" s="3"/>
      <c r="F95" s="3"/>
      <c r="G95" s="3"/>
      <c r="H95" s="3"/>
      <c r="I95" s="3"/>
      <c r="J95" s="3"/>
      <c r="K95" s="3"/>
      <c r="L95" s="3"/>
      <c r="M95" s="3"/>
      <c r="N95" s="3"/>
      <c r="O95" s="3"/>
      <c r="P95" s="3"/>
      <c r="Q95" s="3"/>
      <c r="R95" s="3"/>
      <c r="S95" s="3"/>
      <c r="T95" s="3"/>
      <c r="U95" s="3"/>
      <c r="V95" s="5"/>
      <c r="W95" s="6"/>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5:87" ht="13" x14ac:dyDescent="0.3">
      <c r="E96" s="3"/>
      <c r="F96" s="3"/>
      <c r="G96" s="3"/>
      <c r="H96" s="3"/>
      <c r="I96" s="3"/>
      <c r="J96" s="3"/>
      <c r="K96" s="3"/>
      <c r="L96" s="3"/>
      <c r="M96" s="3"/>
      <c r="N96" s="3"/>
      <c r="O96" s="3"/>
      <c r="P96" s="3"/>
      <c r="Q96" s="3"/>
      <c r="R96" s="3"/>
      <c r="S96" s="3"/>
      <c r="T96" s="3"/>
      <c r="U96" s="3"/>
      <c r="V96" s="5"/>
      <c r="W96" s="6"/>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5:87" ht="13" x14ac:dyDescent="0.3">
      <c r="E97" s="3"/>
      <c r="F97" s="3"/>
      <c r="G97" s="3"/>
      <c r="H97" s="3"/>
      <c r="I97" s="3"/>
      <c r="J97" s="3"/>
      <c r="K97" s="3"/>
      <c r="L97" s="3"/>
      <c r="M97" s="3"/>
      <c r="N97" s="3"/>
      <c r="O97" s="3"/>
      <c r="P97" s="3"/>
      <c r="Q97" s="3"/>
      <c r="R97" s="3"/>
      <c r="S97" s="3"/>
      <c r="T97" s="3"/>
      <c r="U97" s="3"/>
      <c r="V97" s="5"/>
      <c r="W97" s="6"/>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5:87" ht="13" x14ac:dyDescent="0.3">
      <c r="E98" s="3"/>
      <c r="F98" s="3"/>
      <c r="G98" s="3"/>
      <c r="H98" s="3"/>
      <c r="I98" s="3"/>
      <c r="J98" s="3"/>
      <c r="K98" s="3"/>
      <c r="L98" s="3"/>
      <c r="M98" s="3"/>
      <c r="N98" s="3"/>
      <c r="O98" s="3"/>
      <c r="P98" s="3"/>
      <c r="Q98" s="3"/>
      <c r="R98" s="3"/>
      <c r="S98" s="3"/>
      <c r="T98" s="3"/>
      <c r="U98" s="3"/>
      <c r="V98" s="5"/>
      <c r="W98" s="6"/>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5:87" ht="13" x14ac:dyDescent="0.3">
      <c r="E99" s="3"/>
      <c r="F99" s="3"/>
      <c r="G99" s="3"/>
      <c r="H99" s="3"/>
      <c r="I99" s="3"/>
      <c r="J99" s="3"/>
      <c r="K99" s="3"/>
      <c r="L99" s="3"/>
      <c r="M99" s="3"/>
      <c r="N99" s="3"/>
      <c r="O99" s="3"/>
      <c r="P99" s="3"/>
      <c r="Q99" s="3"/>
      <c r="R99" s="3"/>
      <c r="S99" s="3"/>
      <c r="T99" s="3"/>
      <c r="U99" s="3"/>
      <c r="V99" s="5"/>
      <c r="W99" s="6"/>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5:87" ht="13" x14ac:dyDescent="0.3">
      <c r="E100" s="3"/>
      <c r="F100" s="3"/>
      <c r="G100" s="3"/>
      <c r="H100" s="3"/>
      <c r="I100" s="3"/>
      <c r="J100" s="3"/>
      <c r="K100" s="3"/>
      <c r="L100" s="3"/>
      <c r="M100" s="3"/>
      <c r="N100" s="3"/>
      <c r="O100" s="3"/>
      <c r="P100" s="3"/>
      <c r="Q100" s="3"/>
      <c r="R100" s="3"/>
      <c r="S100" s="3"/>
      <c r="T100" s="3"/>
      <c r="U100" s="3"/>
      <c r="V100" s="5"/>
      <c r="W100" s="6"/>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5:87" ht="13" x14ac:dyDescent="0.3">
      <c r="E101" s="3"/>
      <c r="F101" s="3"/>
      <c r="G101" s="3"/>
      <c r="H101" s="3"/>
      <c r="I101" s="3"/>
      <c r="J101" s="3"/>
      <c r="K101" s="3"/>
      <c r="L101" s="3"/>
      <c r="M101" s="3"/>
      <c r="N101" s="3"/>
      <c r="O101" s="3"/>
      <c r="P101" s="3"/>
      <c r="Q101" s="3"/>
      <c r="R101" s="3"/>
      <c r="S101" s="3"/>
      <c r="T101" s="3"/>
      <c r="U101" s="3"/>
      <c r="V101" s="5"/>
      <c r="W101" s="6"/>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5:87" ht="13" x14ac:dyDescent="0.3">
      <c r="E102" s="3"/>
      <c r="F102" s="3"/>
      <c r="G102" s="3"/>
      <c r="H102" s="3"/>
      <c r="I102" s="3"/>
      <c r="J102" s="3"/>
      <c r="K102" s="3"/>
      <c r="L102" s="3"/>
      <c r="M102" s="3"/>
      <c r="N102" s="3"/>
      <c r="O102" s="3"/>
      <c r="P102" s="3"/>
      <c r="Q102" s="3"/>
      <c r="R102" s="3"/>
      <c r="S102" s="3"/>
      <c r="T102" s="3"/>
      <c r="U102" s="3"/>
      <c r="V102" s="5"/>
      <c r="W102" s="6"/>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5:87" ht="13" x14ac:dyDescent="0.3">
      <c r="E103" s="3"/>
      <c r="F103" s="3"/>
      <c r="G103" s="3"/>
      <c r="H103" s="3"/>
      <c r="I103" s="3"/>
      <c r="J103" s="3"/>
      <c r="K103" s="3"/>
      <c r="L103" s="3"/>
      <c r="M103" s="3"/>
      <c r="N103" s="3"/>
      <c r="O103" s="3"/>
      <c r="P103" s="3"/>
      <c r="Q103" s="3"/>
      <c r="R103" s="3"/>
      <c r="S103" s="3"/>
      <c r="T103" s="3"/>
      <c r="U103" s="3"/>
      <c r="V103" s="5"/>
      <c r="W103" s="6"/>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5:87" ht="13" x14ac:dyDescent="0.3">
      <c r="E104" s="3"/>
      <c r="F104" s="3"/>
      <c r="G104" s="3"/>
      <c r="H104" s="3"/>
      <c r="I104" s="3"/>
      <c r="J104" s="3"/>
      <c r="K104" s="3"/>
      <c r="L104" s="3"/>
      <c r="M104" s="3"/>
      <c r="N104" s="3"/>
      <c r="O104" s="3"/>
      <c r="P104" s="3"/>
      <c r="Q104" s="3"/>
      <c r="R104" s="3"/>
      <c r="S104" s="3"/>
      <c r="T104" s="3"/>
      <c r="U104" s="3"/>
      <c r="V104" s="5"/>
      <c r="W104" s="6"/>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5:87" ht="13" x14ac:dyDescent="0.3">
      <c r="E105" s="3"/>
      <c r="F105" s="3"/>
      <c r="G105" s="3"/>
      <c r="H105" s="3"/>
      <c r="I105" s="3"/>
      <c r="J105" s="3"/>
      <c r="K105" s="3"/>
      <c r="L105" s="3"/>
      <c r="M105" s="3"/>
      <c r="N105" s="3"/>
      <c r="O105" s="3"/>
      <c r="P105" s="3"/>
      <c r="Q105" s="3"/>
      <c r="R105" s="3"/>
      <c r="S105" s="3"/>
      <c r="T105" s="3"/>
      <c r="U105" s="3"/>
      <c r="V105" s="5"/>
      <c r="W105" s="6"/>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5:87" ht="13" x14ac:dyDescent="0.3">
      <c r="E106" s="3"/>
      <c r="F106" s="3"/>
      <c r="G106" s="3"/>
      <c r="H106" s="3"/>
      <c r="I106" s="3"/>
      <c r="J106" s="3"/>
      <c r="K106" s="3"/>
      <c r="L106" s="3"/>
      <c r="M106" s="3"/>
      <c r="N106" s="3"/>
      <c r="O106" s="3"/>
      <c r="P106" s="3"/>
      <c r="Q106" s="3"/>
      <c r="R106" s="3"/>
      <c r="S106" s="3"/>
      <c r="T106" s="3"/>
      <c r="U106" s="3"/>
      <c r="V106" s="5"/>
      <c r="W106" s="6"/>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5:87" ht="13" x14ac:dyDescent="0.3">
      <c r="E107" s="3"/>
      <c r="F107" s="3"/>
      <c r="G107" s="3"/>
      <c r="H107" s="3"/>
      <c r="I107" s="3"/>
      <c r="J107" s="3"/>
      <c r="K107" s="3"/>
      <c r="L107" s="3"/>
      <c r="M107" s="3"/>
      <c r="N107" s="3"/>
      <c r="O107" s="3"/>
      <c r="P107" s="3"/>
      <c r="Q107" s="3"/>
      <c r="R107" s="3"/>
      <c r="S107" s="3"/>
      <c r="T107" s="3"/>
      <c r="U107" s="3"/>
      <c r="V107" s="5"/>
      <c r="W107" s="6"/>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5:87" ht="13" x14ac:dyDescent="0.3">
      <c r="E108" s="3"/>
      <c r="F108" s="3"/>
      <c r="G108" s="3"/>
      <c r="H108" s="3"/>
      <c r="I108" s="3"/>
      <c r="J108" s="3"/>
      <c r="K108" s="3"/>
      <c r="L108" s="3"/>
      <c r="M108" s="3"/>
      <c r="N108" s="3"/>
      <c r="O108" s="3"/>
      <c r="P108" s="3"/>
      <c r="Q108" s="3"/>
      <c r="R108" s="3"/>
      <c r="S108" s="3"/>
      <c r="T108" s="3"/>
      <c r="U108" s="3"/>
      <c r="V108" s="5"/>
      <c r="W108" s="6"/>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5:87" ht="13" x14ac:dyDescent="0.3">
      <c r="E109" s="3"/>
      <c r="F109" s="3"/>
      <c r="G109" s="3"/>
      <c r="H109" s="3"/>
      <c r="I109" s="3"/>
      <c r="J109" s="3"/>
      <c r="K109" s="3"/>
      <c r="L109" s="3"/>
      <c r="M109" s="3"/>
      <c r="N109" s="3"/>
      <c r="O109" s="3"/>
      <c r="P109" s="3"/>
      <c r="Q109" s="3"/>
      <c r="R109" s="3"/>
      <c r="S109" s="3"/>
      <c r="T109" s="3"/>
      <c r="U109" s="3"/>
      <c r="V109" s="5"/>
      <c r="W109" s="6"/>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5:87" ht="13" x14ac:dyDescent="0.3">
      <c r="E110" s="3"/>
      <c r="F110" s="3"/>
      <c r="G110" s="3"/>
      <c r="H110" s="3"/>
      <c r="I110" s="3"/>
      <c r="J110" s="3"/>
      <c r="K110" s="3"/>
      <c r="L110" s="3"/>
      <c r="M110" s="3"/>
      <c r="N110" s="3"/>
      <c r="O110" s="3"/>
      <c r="P110" s="3"/>
      <c r="Q110" s="3"/>
      <c r="R110" s="3"/>
      <c r="S110" s="3"/>
      <c r="T110" s="3"/>
      <c r="U110" s="3"/>
      <c r="V110" s="5"/>
      <c r="W110" s="6"/>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5:87" ht="13" x14ac:dyDescent="0.3">
      <c r="E111" s="3"/>
      <c r="F111" s="3"/>
      <c r="G111" s="3"/>
      <c r="H111" s="3"/>
      <c r="I111" s="3"/>
      <c r="J111" s="3"/>
      <c r="K111" s="3"/>
      <c r="L111" s="3"/>
      <c r="M111" s="3"/>
      <c r="N111" s="3"/>
      <c r="O111" s="3"/>
      <c r="P111" s="3"/>
      <c r="Q111" s="3"/>
      <c r="R111" s="3"/>
      <c r="S111" s="3"/>
      <c r="T111" s="3"/>
      <c r="U111" s="3"/>
      <c r="V111" s="5"/>
      <c r="W111" s="6"/>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5:87" ht="13" x14ac:dyDescent="0.3">
      <c r="E112" s="3"/>
      <c r="F112" s="3"/>
      <c r="G112" s="3"/>
      <c r="H112" s="3"/>
      <c r="I112" s="3"/>
      <c r="J112" s="3"/>
      <c r="K112" s="3"/>
      <c r="L112" s="3"/>
      <c r="M112" s="3"/>
      <c r="N112" s="3"/>
      <c r="O112" s="3"/>
      <c r="P112" s="3"/>
      <c r="Q112" s="3"/>
      <c r="R112" s="3"/>
      <c r="S112" s="3"/>
      <c r="T112" s="3"/>
      <c r="U112" s="3"/>
      <c r="V112" s="5"/>
      <c r="W112" s="6"/>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5:87" ht="13" x14ac:dyDescent="0.3">
      <c r="E113" s="3"/>
      <c r="F113" s="3"/>
      <c r="G113" s="3"/>
      <c r="H113" s="3"/>
      <c r="I113" s="3"/>
      <c r="J113" s="3"/>
      <c r="K113" s="3"/>
      <c r="L113" s="3"/>
      <c r="M113" s="3"/>
      <c r="N113" s="3"/>
      <c r="O113" s="3"/>
      <c r="P113" s="3"/>
      <c r="Q113" s="3"/>
      <c r="R113" s="3"/>
      <c r="S113" s="3"/>
      <c r="T113" s="3"/>
      <c r="U113" s="3"/>
      <c r="V113" s="5"/>
      <c r="W113" s="6"/>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5:87" ht="13" x14ac:dyDescent="0.3">
      <c r="E114" s="3"/>
      <c r="F114" s="3"/>
      <c r="G114" s="3"/>
      <c r="H114" s="3"/>
      <c r="I114" s="3"/>
      <c r="J114" s="3"/>
      <c r="K114" s="3"/>
      <c r="L114" s="3"/>
      <c r="M114" s="3"/>
      <c r="N114" s="3"/>
      <c r="O114" s="3"/>
      <c r="P114" s="3"/>
      <c r="Q114" s="3"/>
      <c r="R114" s="3"/>
      <c r="S114" s="3"/>
      <c r="T114" s="3"/>
      <c r="U114" s="3"/>
      <c r="V114" s="5"/>
      <c r="W114" s="6"/>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5:87" ht="13" x14ac:dyDescent="0.3">
      <c r="E115" s="3"/>
      <c r="F115" s="3"/>
      <c r="G115" s="3"/>
      <c r="H115" s="3"/>
      <c r="I115" s="3"/>
      <c r="J115" s="3"/>
      <c r="K115" s="3"/>
      <c r="L115" s="3"/>
      <c r="M115" s="3"/>
      <c r="N115" s="3"/>
      <c r="O115" s="3"/>
      <c r="P115" s="3"/>
      <c r="Q115" s="3"/>
      <c r="R115" s="3"/>
      <c r="S115" s="3"/>
      <c r="T115" s="3"/>
      <c r="U115" s="3"/>
      <c r="V115" s="5"/>
      <c r="W115" s="6"/>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5:87" ht="13" x14ac:dyDescent="0.3">
      <c r="E116" s="3"/>
      <c r="F116" s="3"/>
      <c r="G116" s="3"/>
      <c r="H116" s="3"/>
      <c r="I116" s="3"/>
      <c r="J116" s="3"/>
      <c r="K116" s="3"/>
      <c r="L116" s="3"/>
      <c r="M116" s="3"/>
      <c r="N116" s="3"/>
      <c r="O116" s="3"/>
      <c r="P116" s="3"/>
      <c r="Q116" s="3"/>
      <c r="R116" s="3"/>
      <c r="S116" s="3"/>
      <c r="T116" s="3"/>
      <c r="U116" s="3"/>
      <c r="V116" s="5"/>
      <c r="W116" s="6"/>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5:87" ht="13" x14ac:dyDescent="0.3">
      <c r="E117" s="3"/>
      <c r="F117" s="3"/>
      <c r="G117" s="3"/>
      <c r="H117" s="3"/>
      <c r="I117" s="3"/>
      <c r="J117" s="3"/>
      <c r="K117" s="3"/>
      <c r="L117" s="3"/>
      <c r="M117" s="3"/>
      <c r="N117" s="3"/>
      <c r="O117" s="3"/>
      <c r="P117" s="3"/>
      <c r="Q117" s="3"/>
      <c r="R117" s="3"/>
      <c r="S117" s="3"/>
      <c r="T117" s="3"/>
      <c r="U117" s="3"/>
      <c r="V117" s="5"/>
      <c r="W117" s="6"/>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5:87" ht="13" x14ac:dyDescent="0.3">
      <c r="E118" s="3"/>
      <c r="F118" s="3"/>
      <c r="G118" s="3"/>
      <c r="H118" s="3"/>
      <c r="I118" s="3"/>
      <c r="J118" s="3"/>
      <c r="K118" s="3"/>
      <c r="L118" s="3"/>
      <c r="M118" s="3"/>
      <c r="N118" s="3"/>
      <c r="O118" s="3"/>
      <c r="P118" s="3"/>
      <c r="Q118" s="3"/>
      <c r="R118" s="3"/>
      <c r="S118" s="3"/>
      <c r="T118" s="3"/>
      <c r="U118" s="3"/>
      <c r="V118" s="5"/>
      <c r="W118" s="6"/>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5:87" ht="13" x14ac:dyDescent="0.3">
      <c r="E119" s="3"/>
      <c r="F119" s="3"/>
      <c r="G119" s="3"/>
      <c r="H119" s="3"/>
      <c r="I119" s="3"/>
      <c r="J119" s="3"/>
      <c r="K119" s="3"/>
      <c r="L119" s="3"/>
      <c r="M119" s="3"/>
      <c r="N119" s="3"/>
      <c r="O119" s="3"/>
      <c r="P119" s="3"/>
      <c r="Q119" s="3"/>
      <c r="R119" s="3"/>
      <c r="S119" s="3"/>
      <c r="T119" s="3"/>
      <c r="U119" s="3"/>
      <c r="V119" s="5"/>
      <c r="W119" s="6"/>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5:87" ht="13" x14ac:dyDescent="0.3">
      <c r="E120" s="3"/>
      <c r="F120" s="3"/>
      <c r="G120" s="3"/>
      <c r="H120" s="3"/>
      <c r="I120" s="3"/>
      <c r="J120" s="3"/>
      <c r="K120" s="3"/>
      <c r="L120" s="3"/>
      <c r="M120" s="3"/>
      <c r="N120" s="3"/>
      <c r="O120" s="3"/>
      <c r="P120" s="3"/>
      <c r="Q120" s="3"/>
      <c r="R120" s="3"/>
      <c r="S120" s="3"/>
      <c r="T120" s="3"/>
      <c r="U120" s="3"/>
      <c r="V120" s="5"/>
      <c r="W120" s="6"/>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5:87" ht="13" x14ac:dyDescent="0.3">
      <c r="E121" s="3"/>
      <c r="F121" s="3"/>
      <c r="G121" s="3"/>
      <c r="H121" s="3"/>
      <c r="I121" s="3"/>
      <c r="J121" s="3"/>
      <c r="K121" s="3"/>
      <c r="L121" s="3"/>
      <c r="M121" s="3"/>
      <c r="N121" s="3"/>
      <c r="O121" s="3"/>
      <c r="P121" s="3"/>
      <c r="Q121" s="3"/>
      <c r="R121" s="3"/>
      <c r="S121" s="3"/>
      <c r="T121" s="3"/>
      <c r="U121" s="3"/>
      <c r="V121" s="5"/>
      <c r="W121" s="6"/>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5:87" ht="13" x14ac:dyDescent="0.3">
      <c r="E122" s="3"/>
      <c r="F122" s="3"/>
      <c r="G122" s="3"/>
      <c r="H122" s="3"/>
      <c r="I122" s="3"/>
      <c r="J122" s="3"/>
      <c r="K122" s="3"/>
      <c r="L122" s="3"/>
      <c r="M122" s="3"/>
      <c r="N122" s="3"/>
      <c r="O122" s="3"/>
      <c r="P122" s="3"/>
      <c r="Q122" s="3"/>
      <c r="R122" s="3"/>
      <c r="S122" s="3"/>
      <c r="T122" s="3"/>
      <c r="U122" s="3"/>
      <c r="V122" s="5"/>
      <c r="W122" s="6"/>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5:87" ht="13" x14ac:dyDescent="0.3">
      <c r="E123" s="3"/>
      <c r="F123" s="3"/>
      <c r="G123" s="3"/>
      <c r="H123" s="3"/>
      <c r="I123" s="3"/>
      <c r="J123" s="3"/>
      <c r="K123" s="3"/>
      <c r="L123" s="3"/>
      <c r="M123" s="3"/>
      <c r="N123" s="3"/>
      <c r="O123" s="3"/>
      <c r="P123" s="3"/>
      <c r="Q123" s="3"/>
      <c r="R123" s="3"/>
      <c r="S123" s="3"/>
      <c r="T123" s="3"/>
      <c r="U123" s="3"/>
      <c r="V123" s="5"/>
      <c r="W123" s="6"/>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5:87" ht="13" x14ac:dyDescent="0.3">
      <c r="E124" s="3"/>
      <c r="F124" s="3"/>
      <c r="G124" s="3"/>
      <c r="H124" s="3"/>
      <c r="I124" s="3"/>
      <c r="J124" s="3"/>
      <c r="K124" s="3"/>
      <c r="L124" s="3"/>
      <c r="M124" s="3"/>
      <c r="N124" s="3"/>
      <c r="O124" s="3"/>
      <c r="P124" s="3"/>
      <c r="Q124" s="3"/>
      <c r="R124" s="3"/>
      <c r="S124" s="3"/>
      <c r="T124" s="3"/>
      <c r="U124" s="3"/>
      <c r="V124" s="5"/>
      <c r="W124" s="6"/>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5:87" ht="13" x14ac:dyDescent="0.3">
      <c r="E125" s="3"/>
      <c r="F125" s="3"/>
      <c r="G125" s="3"/>
      <c r="H125" s="3"/>
      <c r="I125" s="3"/>
      <c r="J125" s="3"/>
      <c r="K125" s="3"/>
      <c r="L125" s="3"/>
      <c r="M125" s="3"/>
      <c r="N125" s="3"/>
      <c r="O125" s="3"/>
      <c r="P125" s="3"/>
      <c r="Q125" s="3"/>
      <c r="R125" s="3"/>
      <c r="S125" s="3"/>
      <c r="T125" s="3"/>
      <c r="U125" s="3"/>
      <c r="V125" s="5"/>
      <c r="W125" s="6"/>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5:87" ht="13" x14ac:dyDescent="0.3">
      <c r="E126" s="3"/>
      <c r="F126" s="3"/>
      <c r="G126" s="3"/>
      <c r="H126" s="3"/>
      <c r="I126" s="3"/>
      <c r="J126" s="3"/>
      <c r="K126" s="3"/>
      <c r="L126" s="3"/>
      <c r="M126" s="3"/>
      <c r="N126" s="3"/>
      <c r="O126" s="3"/>
      <c r="P126" s="3"/>
      <c r="Q126" s="3"/>
      <c r="R126" s="3"/>
      <c r="S126" s="3"/>
      <c r="T126" s="3"/>
      <c r="U126" s="3"/>
      <c r="V126" s="5"/>
      <c r="W126" s="6"/>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5:87" ht="13" x14ac:dyDescent="0.3">
      <c r="E127" s="3"/>
      <c r="F127" s="3"/>
      <c r="G127" s="3"/>
      <c r="H127" s="3"/>
      <c r="I127" s="3"/>
      <c r="J127" s="3"/>
      <c r="K127" s="3"/>
      <c r="L127" s="3"/>
      <c r="M127" s="3"/>
      <c r="N127" s="3"/>
      <c r="O127" s="3"/>
      <c r="P127" s="3"/>
      <c r="Q127" s="3"/>
      <c r="R127" s="3"/>
      <c r="S127" s="3"/>
      <c r="T127" s="3"/>
      <c r="U127" s="3"/>
      <c r="V127" s="5"/>
      <c r="W127" s="6"/>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5:87" ht="13" x14ac:dyDescent="0.3">
      <c r="E128" s="3"/>
      <c r="F128" s="3"/>
      <c r="G128" s="3"/>
      <c r="H128" s="3"/>
      <c r="I128" s="3"/>
      <c r="J128" s="3"/>
      <c r="K128" s="3"/>
      <c r="L128" s="3"/>
      <c r="M128" s="3"/>
      <c r="N128" s="3"/>
      <c r="O128" s="3"/>
      <c r="P128" s="3"/>
      <c r="Q128" s="3"/>
      <c r="R128" s="3"/>
      <c r="S128" s="3"/>
      <c r="T128" s="3"/>
      <c r="U128" s="3"/>
      <c r="V128" s="5"/>
      <c r="W128" s="6"/>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5:87" ht="13" x14ac:dyDescent="0.3">
      <c r="E129" s="3"/>
      <c r="F129" s="3"/>
      <c r="G129" s="3"/>
      <c r="H129" s="3"/>
      <c r="I129" s="3"/>
      <c r="J129" s="3"/>
      <c r="K129" s="3"/>
      <c r="L129" s="3"/>
      <c r="M129" s="3"/>
      <c r="N129" s="3"/>
      <c r="O129" s="3"/>
      <c r="P129" s="3"/>
      <c r="Q129" s="3"/>
      <c r="R129" s="3"/>
      <c r="S129" s="3"/>
      <c r="T129" s="3"/>
      <c r="U129" s="3"/>
      <c r="V129" s="5"/>
      <c r="W129" s="6"/>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5:87" ht="13" x14ac:dyDescent="0.3">
      <c r="E130" s="3"/>
      <c r="F130" s="3"/>
      <c r="G130" s="3"/>
      <c r="H130" s="3"/>
      <c r="I130" s="3"/>
      <c r="J130" s="3"/>
      <c r="K130" s="3"/>
      <c r="L130" s="3"/>
      <c r="M130" s="3"/>
      <c r="N130" s="3"/>
      <c r="O130" s="3"/>
      <c r="P130" s="3"/>
      <c r="Q130" s="3"/>
      <c r="R130" s="3"/>
      <c r="S130" s="3"/>
      <c r="T130" s="3"/>
      <c r="U130" s="3"/>
      <c r="V130" s="5"/>
      <c r="W130" s="6"/>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5:87" ht="13" x14ac:dyDescent="0.3">
      <c r="E131" s="3"/>
      <c r="F131" s="3"/>
      <c r="G131" s="3"/>
      <c r="H131" s="3"/>
      <c r="I131" s="3"/>
      <c r="J131" s="3"/>
      <c r="K131" s="3"/>
      <c r="L131" s="3"/>
      <c r="M131" s="3"/>
      <c r="N131" s="3"/>
      <c r="O131" s="3"/>
      <c r="P131" s="3"/>
      <c r="Q131" s="3"/>
      <c r="R131" s="3"/>
      <c r="S131" s="3"/>
      <c r="T131" s="3"/>
      <c r="U131" s="3"/>
      <c r="V131" s="5"/>
      <c r="W131" s="6"/>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row r="132" spans="5:87" ht="13" x14ac:dyDescent="0.3">
      <c r="E132" s="3"/>
      <c r="F132" s="3"/>
      <c r="G132" s="3"/>
      <c r="H132" s="3"/>
      <c r="I132" s="3"/>
      <c r="J132" s="3"/>
      <c r="K132" s="3"/>
      <c r="L132" s="3"/>
      <c r="M132" s="3"/>
      <c r="N132" s="3"/>
      <c r="O132" s="3"/>
      <c r="P132" s="3"/>
      <c r="Q132" s="3"/>
      <c r="R132" s="3"/>
      <c r="S132" s="3"/>
      <c r="T132" s="3"/>
      <c r="U132" s="3"/>
      <c r="V132" s="5"/>
      <c r="W132" s="6"/>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row>
    <row r="133" spans="5:87" ht="13" x14ac:dyDescent="0.3">
      <c r="E133" s="3"/>
      <c r="F133" s="3"/>
      <c r="G133" s="3"/>
      <c r="H133" s="3"/>
      <c r="I133" s="3"/>
      <c r="J133" s="3"/>
      <c r="K133" s="3"/>
      <c r="L133" s="3"/>
      <c r="M133" s="3"/>
      <c r="N133" s="3"/>
      <c r="O133" s="3"/>
      <c r="P133" s="3"/>
      <c r="Q133" s="3"/>
      <c r="R133" s="3"/>
      <c r="S133" s="3"/>
      <c r="T133" s="3"/>
      <c r="U133" s="3"/>
      <c r="V133" s="5"/>
      <c r="W133" s="6"/>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row>
    <row r="134" spans="5:87" ht="13" x14ac:dyDescent="0.3">
      <c r="E134" s="3"/>
      <c r="F134" s="3"/>
      <c r="G134" s="3"/>
      <c r="H134" s="3"/>
      <c r="I134" s="3"/>
      <c r="J134" s="3"/>
      <c r="K134" s="3"/>
      <c r="L134" s="3"/>
      <c r="M134" s="3"/>
      <c r="N134" s="3"/>
      <c r="O134" s="3"/>
      <c r="P134" s="3"/>
      <c r="Q134" s="3"/>
      <c r="R134" s="3"/>
      <c r="S134" s="3"/>
      <c r="T134" s="3"/>
      <c r="U134" s="3"/>
      <c r="V134" s="5"/>
      <c r="W134" s="6"/>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row>
    <row r="135" spans="5:87" ht="13" x14ac:dyDescent="0.3">
      <c r="E135" s="3"/>
      <c r="F135" s="3"/>
      <c r="G135" s="3"/>
      <c r="H135" s="3"/>
      <c r="I135" s="3"/>
      <c r="J135" s="3"/>
      <c r="K135" s="3"/>
      <c r="L135" s="3"/>
      <c r="M135" s="3"/>
      <c r="N135" s="3"/>
      <c r="O135" s="3"/>
      <c r="P135" s="3"/>
      <c r="Q135" s="3"/>
      <c r="R135" s="3"/>
      <c r="S135" s="3"/>
      <c r="T135" s="3"/>
      <c r="U135" s="3"/>
      <c r="V135" s="5"/>
      <c r="W135" s="6"/>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row>
    <row r="136" spans="5:87" ht="13" x14ac:dyDescent="0.3">
      <c r="E136" s="3"/>
      <c r="F136" s="3"/>
      <c r="G136" s="3"/>
      <c r="H136" s="3"/>
      <c r="I136" s="3"/>
      <c r="J136" s="3"/>
      <c r="K136" s="3"/>
      <c r="L136" s="3"/>
      <c r="M136" s="3"/>
      <c r="N136" s="3"/>
      <c r="O136" s="3"/>
      <c r="P136" s="3"/>
      <c r="Q136" s="3"/>
      <c r="R136" s="3"/>
      <c r="S136" s="3"/>
      <c r="T136" s="3"/>
      <c r="U136" s="3"/>
      <c r="V136" s="5"/>
      <c r="W136" s="6"/>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row>
    <row r="137" spans="5:87" ht="13" x14ac:dyDescent="0.3">
      <c r="E137" s="3"/>
      <c r="F137" s="3"/>
      <c r="G137" s="3"/>
      <c r="H137" s="3"/>
      <c r="I137" s="3"/>
      <c r="J137" s="3"/>
      <c r="K137" s="3"/>
      <c r="L137" s="3"/>
      <c r="M137" s="3"/>
      <c r="N137" s="3"/>
      <c r="O137" s="3"/>
      <c r="P137" s="3"/>
      <c r="Q137" s="3"/>
      <c r="R137" s="3"/>
      <c r="S137" s="3"/>
      <c r="T137" s="3"/>
      <c r="U137" s="3"/>
      <c r="V137" s="5"/>
      <c r="W137" s="6"/>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row>
    <row r="138" spans="5:87" ht="13" x14ac:dyDescent="0.3">
      <c r="E138" s="3"/>
      <c r="F138" s="3"/>
      <c r="G138" s="3"/>
      <c r="H138" s="3"/>
      <c r="I138" s="3"/>
      <c r="J138" s="3"/>
      <c r="K138" s="3"/>
      <c r="L138" s="3"/>
      <c r="M138" s="3"/>
      <c r="N138" s="3"/>
      <c r="O138" s="3"/>
      <c r="P138" s="3"/>
      <c r="Q138" s="3"/>
      <c r="R138" s="3"/>
      <c r="S138" s="3"/>
      <c r="T138" s="3"/>
      <c r="U138" s="3"/>
      <c r="V138" s="5"/>
      <c r="W138" s="6"/>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row>
    <row r="139" spans="5:87" ht="13" x14ac:dyDescent="0.3">
      <c r="E139" s="3"/>
      <c r="F139" s="3"/>
      <c r="G139" s="3"/>
      <c r="H139" s="3"/>
      <c r="I139" s="3"/>
      <c r="J139" s="3"/>
      <c r="K139" s="3"/>
      <c r="L139" s="3"/>
      <c r="M139" s="3"/>
      <c r="N139" s="3"/>
      <c r="O139" s="3"/>
      <c r="P139" s="3"/>
      <c r="Q139" s="3"/>
      <c r="R139" s="3"/>
      <c r="S139" s="3"/>
      <c r="T139" s="3"/>
      <c r="U139" s="3"/>
      <c r="V139" s="5"/>
      <c r="W139" s="6"/>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row>
    <row r="140" spans="5:87" ht="13" x14ac:dyDescent="0.3">
      <c r="E140" s="3"/>
      <c r="F140" s="3"/>
      <c r="G140" s="3"/>
      <c r="H140" s="3"/>
      <c r="I140" s="3"/>
      <c r="J140" s="3"/>
      <c r="K140" s="3"/>
      <c r="L140" s="3"/>
      <c r="M140" s="3"/>
      <c r="N140" s="3"/>
      <c r="O140" s="3"/>
      <c r="P140" s="3"/>
      <c r="Q140" s="3"/>
      <c r="R140" s="3"/>
      <c r="S140" s="3"/>
      <c r="T140" s="3"/>
      <c r="U140" s="3"/>
      <c r="V140" s="5"/>
      <c r="W140" s="6"/>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row>
    <row r="141" spans="5:87" ht="13" x14ac:dyDescent="0.3">
      <c r="E141" s="3"/>
      <c r="F141" s="3"/>
      <c r="G141" s="3"/>
      <c r="H141" s="3"/>
      <c r="I141" s="3"/>
      <c r="J141" s="3"/>
      <c r="K141" s="3"/>
      <c r="L141" s="3"/>
      <c r="M141" s="3"/>
      <c r="N141" s="3"/>
      <c r="O141" s="3"/>
      <c r="P141" s="3"/>
      <c r="Q141" s="3"/>
      <c r="R141" s="3"/>
      <c r="S141" s="3"/>
      <c r="T141" s="3"/>
      <c r="U141" s="3"/>
      <c r="V141" s="5"/>
      <c r="W141" s="6"/>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row>
    <row r="142" spans="5:87" ht="13" x14ac:dyDescent="0.3">
      <c r="E142" s="3"/>
      <c r="F142" s="3"/>
      <c r="G142" s="3"/>
      <c r="H142" s="3"/>
      <c r="I142" s="3"/>
      <c r="J142" s="3"/>
      <c r="K142" s="3"/>
      <c r="L142" s="3"/>
      <c r="M142" s="3"/>
      <c r="N142" s="3"/>
      <c r="O142" s="3"/>
      <c r="P142" s="3"/>
      <c r="Q142" s="3"/>
      <c r="R142" s="3"/>
      <c r="S142" s="3"/>
      <c r="T142" s="3"/>
      <c r="U142" s="3"/>
      <c r="V142" s="5"/>
      <c r="W142" s="6"/>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row>
    <row r="143" spans="5:87" ht="13" x14ac:dyDescent="0.3">
      <c r="E143" s="3"/>
      <c r="F143" s="3"/>
      <c r="G143" s="3"/>
      <c r="H143" s="3"/>
      <c r="I143" s="3"/>
      <c r="J143" s="3"/>
      <c r="K143" s="3"/>
      <c r="L143" s="3"/>
      <c r="M143" s="3"/>
      <c r="N143" s="3"/>
      <c r="O143" s="3"/>
      <c r="P143" s="3"/>
      <c r="Q143" s="3"/>
      <c r="R143" s="3"/>
      <c r="S143" s="3"/>
      <c r="T143" s="3"/>
      <c r="U143" s="3"/>
      <c r="V143" s="5"/>
      <c r="W143" s="6"/>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row>
    <row r="144" spans="5:87" ht="13" x14ac:dyDescent="0.3">
      <c r="E144" s="3"/>
      <c r="F144" s="3"/>
      <c r="G144" s="3"/>
      <c r="H144" s="3"/>
      <c r="I144" s="3"/>
      <c r="J144" s="3"/>
      <c r="K144" s="3"/>
      <c r="L144" s="3"/>
      <c r="M144" s="3"/>
      <c r="N144" s="3"/>
      <c r="O144" s="3"/>
      <c r="P144" s="3"/>
      <c r="Q144" s="3"/>
      <c r="R144" s="3"/>
      <c r="S144" s="3"/>
      <c r="T144" s="3"/>
      <c r="U144" s="3"/>
      <c r="V144" s="5"/>
      <c r="W144" s="6"/>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row>
    <row r="145" spans="5:87" ht="13" x14ac:dyDescent="0.3">
      <c r="E145" s="3"/>
      <c r="F145" s="3"/>
      <c r="G145" s="3"/>
      <c r="H145" s="3"/>
      <c r="I145" s="3"/>
      <c r="J145" s="3"/>
      <c r="K145" s="3"/>
      <c r="L145" s="3"/>
      <c r="M145" s="3"/>
      <c r="N145" s="3"/>
      <c r="O145" s="3"/>
      <c r="P145" s="3"/>
      <c r="Q145" s="3"/>
      <c r="R145" s="3"/>
      <c r="S145" s="3"/>
      <c r="T145" s="3"/>
      <c r="U145" s="3"/>
      <c r="V145" s="5"/>
      <c r="W145" s="6"/>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row>
    <row r="146" spans="5:87" ht="13" x14ac:dyDescent="0.3">
      <c r="E146" s="3"/>
      <c r="F146" s="3"/>
      <c r="G146" s="3"/>
      <c r="H146" s="3"/>
      <c r="I146" s="3"/>
      <c r="J146" s="3"/>
      <c r="K146" s="3"/>
      <c r="L146" s="3"/>
      <c r="M146" s="3"/>
      <c r="N146" s="3"/>
      <c r="O146" s="3"/>
      <c r="P146" s="3"/>
      <c r="Q146" s="3"/>
      <c r="R146" s="3"/>
      <c r="S146" s="3"/>
      <c r="T146" s="3"/>
      <c r="U146" s="3"/>
      <c r="V146" s="5"/>
      <c r="W146" s="6"/>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row>
    <row r="147" spans="5:87" ht="13" x14ac:dyDescent="0.3">
      <c r="E147" s="3"/>
      <c r="F147" s="3"/>
      <c r="G147" s="3"/>
      <c r="H147" s="3"/>
      <c r="I147" s="3"/>
      <c r="J147" s="3"/>
      <c r="K147" s="3"/>
      <c r="L147" s="3"/>
      <c r="M147" s="3"/>
      <c r="N147" s="3"/>
      <c r="O147" s="3"/>
      <c r="P147" s="3"/>
      <c r="Q147" s="3"/>
      <c r="R147" s="3"/>
      <c r="S147" s="3"/>
      <c r="T147" s="3"/>
      <c r="U147" s="3"/>
      <c r="V147" s="5"/>
      <c r="W147" s="6"/>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row>
    <row r="148" spans="5:87" ht="13" x14ac:dyDescent="0.3">
      <c r="E148" s="3"/>
      <c r="F148" s="3"/>
      <c r="G148" s="3"/>
      <c r="H148" s="3"/>
      <c r="I148" s="3"/>
      <c r="J148" s="3"/>
      <c r="K148" s="3"/>
      <c r="L148" s="3"/>
      <c r="M148" s="3"/>
      <c r="N148" s="3"/>
      <c r="O148" s="3"/>
      <c r="P148" s="3"/>
      <c r="Q148" s="3"/>
      <c r="R148" s="3"/>
      <c r="S148" s="3"/>
      <c r="T148" s="3"/>
      <c r="U148" s="3"/>
      <c r="V148" s="5"/>
      <c r="W148" s="6"/>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row>
    <row r="149" spans="5:87" ht="13" x14ac:dyDescent="0.3">
      <c r="E149" s="3"/>
      <c r="F149" s="3"/>
      <c r="G149" s="3"/>
      <c r="H149" s="3"/>
      <c r="I149" s="3"/>
      <c r="J149" s="3"/>
      <c r="K149" s="3"/>
      <c r="L149" s="3"/>
      <c r="M149" s="3"/>
      <c r="N149" s="3"/>
      <c r="O149" s="3"/>
      <c r="P149" s="3"/>
      <c r="Q149" s="3"/>
      <c r="R149" s="3"/>
      <c r="S149" s="3"/>
      <c r="T149" s="3"/>
      <c r="U149" s="3"/>
      <c r="V149" s="5"/>
      <c r="W149" s="6"/>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row>
    <row r="150" spans="5:87" ht="13" x14ac:dyDescent="0.3">
      <c r="E150" s="3"/>
      <c r="F150" s="3"/>
      <c r="G150" s="3"/>
      <c r="H150" s="3"/>
      <c r="I150" s="3"/>
      <c r="J150" s="3"/>
      <c r="K150" s="3"/>
      <c r="L150" s="3"/>
      <c r="M150" s="3"/>
      <c r="N150" s="3"/>
      <c r="O150" s="3"/>
      <c r="P150" s="3"/>
      <c r="Q150" s="3"/>
      <c r="R150" s="3"/>
      <c r="S150" s="3"/>
      <c r="T150" s="3"/>
      <c r="U150" s="3"/>
      <c r="V150" s="5"/>
      <c r="W150" s="6"/>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row>
    <row r="151" spans="5:87" ht="13" x14ac:dyDescent="0.3">
      <c r="E151" s="3"/>
      <c r="F151" s="3"/>
      <c r="G151" s="3"/>
      <c r="H151" s="3"/>
      <c r="I151" s="3"/>
      <c r="J151" s="3"/>
      <c r="K151" s="3"/>
      <c r="L151" s="3"/>
      <c r="M151" s="3"/>
      <c r="N151" s="3"/>
      <c r="O151" s="3"/>
      <c r="P151" s="3"/>
      <c r="Q151" s="3"/>
      <c r="R151" s="3"/>
      <c r="S151" s="3"/>
      <c r="T151" s="3"/>
      <c r="U151" s="3"/>
      <c r="V151" s="5"/>
      <c r="W151" s="6"/>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row>
    <row r="152" spans="5:87" ht="13" x14ac:dyDescent="0.3">
      <c r="E152" s="3"/>
      <c r="F152" s="3"/>
      <c r="G152" s="3"/>
      <c r="H152" s="3"/>
      <c r="I152" s="3"/>
      <c r="J152" s="3"/>
      <c r="K152" s="3"/>
      <c r="L152" s="3"/>
      <c r="M152" s="3"/>
      <c r="N152" s="3"/>
      <c r="O152" s="3"/>
      <c r="P152" s="3"/>
      <c r="Q152" s="3"/>
      <c r="R152" s="3"/>
      <c r="S152" s="3"/>
      <c r="T152" s="3"/>
      <c r="U152" s="3"/>
      <c r="V152" s="5"/>
      <c r="W152" s="6"/>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row>
    <row r="153" spans="5:87" ht="13" x14ac:dyDescent="0.3">
      <c r="E153" s="3"/>
      <c r="F153" s="3"/>
      <c r="G153" s="3"/>
      <c r="H153" s="3"/>
      <c r="I153" s="3"/>
      <c r="J153" s="3"/>
      <c r="K153" s="3"/>
      <c r="L153" s="3"/>
      <c r="M153" s="3"/>
      <c r="N153" s="3"/>
      <c r="O153" s="3"/>
      <c r="P153" s="3"/>
      <c r="Q153" s="3"/>
      <c r="R153" s="3"/>
      <c r="S153" s="3"/>
      <c r="T153" s="3"/>
      <c r="U153" s="3"/>
      <c r="V153" s="5"/>
      <c r="W153" s="6"/>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row>
    <row r="154" spans="5:87" ht="13" x14ac:dyDescent="0.3">
      <c r="E154" s="3"/>
      <c r="F154" s="3"/>
      <c r="G154" s="3"/>
      <c r="H154" s="3"/>
      <c r="I154" s="3"/>
      <c r="J154" s="3"/>
      <c r="K154" s="3"/>
      <c r="L154" s="3"/>
      <c r="M154" s="3"/>
      <c r="N154" s="3"/>
      <c r="O154" s="3"/>
      <c r="P154" s="3"/>
      <c r="Q154" s="3"/>
      <c r="R154" s="3"/>
      <c r="S154" s="3"/>
      <c r="T154" s="3"/>
      <c r="U154" s="3"/>
      <c r="V154" s="5"/>
      <c r="W154" s="6"/>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row>
    <row r="155" spans="5:87" ht="13" x14ac:dyDescent="0.3">
      <c r="E155" s="3"/>
      <c r="F155" s="3"/>
      <c r="G155" s="3"/>
      <c r="H155" s="3"/>
      <c r="I155" s="3"/>
      <c r="J155" s="3"/>
      <c r="K155" s="3"/>
      <c r="L155" s="3"/>
      <c r="M155" s="3"/>
      <c r="N155" s="3"/>
      <c r="O155" s="3"/>
      <c r="P155" s="3"/>
      <c r="Q155" s="3"/>
      <c r="R155" s="3"/>
      <c r="S155" s="3"/>
      <c r="T155" s="3"/>
      <c r="U155" s="3"/>
      <c r="V155" s="5"/>
      <c r="W155" s="6"/>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row>
    <row r="156" spans="5:87" ht="13" x14ac:dyDescent="0.3">
      <c r="E156" s="3"/>
      <c r="F156" s="3"/>
      <c r="G156" s="3"/>
      <c r="H156" s="3"/>
      <c r="I156" s="3"/>
      <c r="J156" s="3"/>
      <c r="K156" s="3"/>
      <c r="L156" s="3"/>
      <c r="M156" s="3"/>
      <c r="N156" s="3"/>
      <c r="O156" s="3"/>
      <c r="P156" s="3"/>
      <c r="Q156" s="3"/>
      <c r="R156" s="3"/>
      <c r="S156" s="3"/>
      <c r="T156" s="3"/>
      <c r="U156" s="3"/>
      <c r="V156" s="5"/>
      <c r="W156" s="6"/>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row>
    <row r="157" spans="5:87" ht="13" x14ac:dyDescent="0.3">
      <c r="E157" s="3"/>
      <c r="F157" s="3"/>
      <c r="G157" s="3"/>
      <c r="H157" s="3"/>
      <c r="I157" s="3"/>
      <c r="J157" s="3"/>
      <c r="K157" s="3"/>
      <c r="L157" s="3"/>
      <c r="M157" s="3"/>
      <c r="N157" s="3"/>
      <c r="O157" s="3"/>
      <c r="P157" s="3"/>
      <c r="Q157" s="3"/>
      <c r="R157" s="3"/>
      <c r="S157" s="3"/>
      <c r="T157" s="3"/>
      <c r="U157" s="3"/>
      <c r="V157" s="5"/>
      <c r="W157" s="6"/>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row>
    <row r="158" spans="5:87" ht="13" x14ac:dyDescent="0.3">
      <c r="E158" s="3"/>
      <c r="F158" s="3"/>
      <c r="G158" s="3"/>
      <c r="H158" s="3"/>
      <c r="I158" s="3"/>
      <c r="J158" s="3"/>
      <c r="K158" s="3"/>
      <c r="L158" s="3"/>
      <c r="M158" s="3"/>
      <c r="N158" s="3"/>
      <c r="O158" s="3"/>
      <c r="P158" s="3"/>
      <c r="Q158" s="3"/>
      <c r="R158" s="3"/>
      <c r="S158" s="3"/>
      <c r="T158" s="3"/>
      <c r="U158" s="3"/>
      <c r="V158" s="5"/>
      <c r="W158" s="6"/>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row>
    <row r="159" spans="5:87" ht="13" x14ac:dyDescent="0.3">
      <c r="E159" s="3"/>
      <c r="F159" s="3"/>
      <c r="G159" s="3"/>
      <c r="H159" s="3"/>
      <c r="I159" s="3"/>
      <c r="J159" s="3"/>
      <c r="K159" s="3"/>
      <c r="L159" s="3"/>
      <c r="M159" s="3"/>
      <c r="N159" s="3"/>
      <c r="O159" s="3"/>
      <c r="P159" s="3"/>
      <c r="Q159" s="3"/>
      <c r="R159" s="3"/>
      <c r="S159" s="3"/>
      <c r="T159" s="3"/>
      <c r="U159" s="3"/>
      <c r="V159" s="5"/>
      <c r="W159" s="6"/>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row>
    <row r="160" spans="5:87" ht="13" x14ac:dyDescent="0.3">
      <c r="E160" s="3"/>
      <c r="F160" s="3"/>
      <c r="G160" s="3"/>
      <c r="H160" s="3"/>
      <c r="I160" s="3"/>
      <c r="J160" s="3"/>
      <c r="K160" s="3"/>
      <c r="L160" s="3"/>
      <c r="M160" s="3"/>
      <c r="N160" s="3"/>
      <c r="O160" s="3"/>
      <c r="P160" s="3"/>
      <c r="Q160" s="3"/>
      <c r="R160" s="3"/>
      <c r="S160" s="3"/>
      <c r="T160" s="3"/>
      <c r="U160" s="3"/>
      <c r="V160" s="5"/>
      <c r="W160" s="6"/>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row>
    <row r="161" spans="5:87" ht="13" x14ac:dyDescent="0.3">
      <c r="E161" s="3"/>
      <c r="F161" s="3"/>
      <c r="G161" s="3"/>
      <c r="H161" s="3"/>
      <c r="I161" s="3"/>
      <c r="J161" s="3"/>
      <c r="K161" s="3"/>
      <c r="L161" s="3"/>
      <c r="M161" s="3"/>
      <c r="N161" s="3"/>
      <c r="O161" s="3"/>
      <c r="P161" s="3"/>
      <c r="Q161" s="3"/>
      <c r="R161" s="3"/>
      <c r="S161" s="3"/>
      <c r="T161" s="3"/>
      <c r="U161" s="3"/>
      <c r="V161" s="5"/>
      <c r="W161" s="6"/>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row>
    <row r="162" spans="5:87" ht="13" x14ac:dyDescent="0.3">
      <c r="E162" s="3"/>
      <c r="F162" s="3"/>
      <c r="G162" s="3"/>
      <c r="H162" s="3"/>
      <c r="I162" s="3"/>
      <c r="J162" s="3"/>
      <c r="K162" s="3"/>
      <c r="L162" s="3"/>
      <c r="M162" s="3"/>
      <c r="N162" s="3"/>
      <c r="O162" s="3"/>
      <c r="P162" s="3"/>
      <c r="Q162" s="3"/>
      <c r="R162" s="3"/>
      <c r="S162" s="3"/>
      <c r="T162" s="3"/>
      <c r="U162" s="3"/>
      <c r="V162" s="5"/>
      <c r="W162" s="6"/>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row>
    <row r="163" spans="5:87" ht="13" x14ac:dyDescent="0.3">
      <c r="E163" s="3"/>
      <c r="F163" s="3"/>
      <c r="G163" s="3"/>
      <c r="H163" s="3"/>
      <c r="I163" s="3"/>
      <c r="J163" s="3"/>
      <c r="K163" s="3"/>
      <c r="L163" s="3"/>
      <c r="M163" s="3"/>
      <c r="N163" s="3"/>
      <c r="O163" s="3"/>
      <c r="P163" s="3"/>
      <c r="Q163" s="3"/>
      <c r="R163" s="3"/>
      <c r="S163" s="3"/>
      <c r="T163" s="3"/>
      <c r="U163" s="3"/>
      <c r="V163" s="5"/>
      <c r="W163" s="6"/>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row>
    <row r="164" spans="5:87" ht="13" x14ac:dyDescent="0.3">
      <c r="E164" s="3"/>
      <c r="F164" s="3"/>
      <c r="G164" s="3"/>
      <c r="H164" s="3"/>
      <c r="I164" s="3"/>
      <c r="J164" s="3"/>
      <c r="K164" s="3"/>
      <c r="L164" s="3"/>
      <c r="M164" s="3"/>
      <c r="N164" s="3"/>
      <c r="O164" s="3"/>
      <c r="P164" s="3"/>
      <c r="Q164" s="3"/>
      <c r="R164" s="3"/>
      <c r="S164" s="3"/>
      <c r="T164" s="3"/>
      <c r="U164" s="3"/>
      <c r="V164" s="5"/>
      <c r="W164" s="6"/>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row>
    <row r="165" spans="5:87" ht="13" x14ac:dyDescent="0.3">
      <c r="E165" s="3"/>
      <c r="F165" s="3"/>
      <c r="G165" s="3"/>
      <c r="H165" s="3"/>
      <c r="I165" s="3"/>
      <c r="J165" s="3"/>
      <c r="K165" s="3"/>
      <c r="L165" s="3"/>
      <c r="M165" s="3"/>
      <c r="N165" s="3"/>
      <c r="O165" s="3"/>
      <c r="P165" s="3"/>
      <c r="Q165" s="3"/>
      <c r="R165" s="3"/>
      <c r="S165" s="3"/>
      <c r="T165" s="3"/>
      <c r="U165" s="3"/>
      <c r="V165" s="5"/>
      <c r="W165" s="6"/>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row>
    <row r="166" spans="5:87" ht="13" x14ac:dyDescent="0.3">
      <c r="E166" s="3"/>
      <c r="F166" s="3"/>
      <c r="G166" s="3"/>
      <c r="H166" s="3"/>
      <c r="I166" s="3"/>
      <c r="J166" s="3"/>
      <c r="K166" s="3"/>
      <c r="L166" s="3"/>
      <c r="M166" s="3"/>
      <c r="N166" s="3"/>
      <c r="O166" s="3"/>
      <c r="P166" s="3"/>
      <c r="Q166" s="3"/>
      <c r="R166" s="3"/>
      <c r="S166" s="3"/>
      <c r="T166" s="3"/>
      <c r="U166" s="3"/>
      <c r="V166" s="5"/>
      <c r="W166" s="6"/>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row>
    <row r="167" spans="5:87" ht="13" x14ac:dyDescent="0.3">
      <c r="E167" s="3"/>
      <c r="F167" s="3"/>
      <c r="G167" s="3"/>
      <c r="H167" s="3"/>
      <c r="I167" s="3"/>
      <c r="J167" s="3"/>
      <c r="K167" s="3"/>
      <c r="L167" s="3"/>
      <c r="M167" s="3"/>
      <c r="N167" s="3"/>
      <c r="O167" s="3"/>
      <c r="P167" s="3"/>
      <c r="Q167" s="3"/>
      <c r="R167" s="3"/>
      <c r="S167" s="3"/>
      <c r="T167" s="3"/>
      <c r="U167" s="3"/>
      <c r="V167" s="5"/>
      <c r="W167" s="6"/>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row>
    <row r="168" spans="5:87" ht="13" x14ac:dyDescent="0.3">
      <c r="E168" s="3"/>
      <c r="F168" s="3"/>
      <c r="G168" s="3"/>
      <c r="H168" s="3"/>
      <c r="I168" s="3"/>
      <c r="J168" s="3"/>
      <c r="K168" s="3"/>
      <c r="L168" s="3"/>
      <c r="M168" s="3"/>
      <c r="N168" s="3"/>
      <c r="O168" s="3"/>
      <c r="P168" s="3"/>
      <c r="Q168" s="3"/>
      <c r="R168" s="3"/>
      <c r="S168" s="3"/>
      <c r="T168" s="3"/>
      <c r="U168" s="3"/>
      <c r="V168" s="5"/>
      <c r="W168" s="6"/>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row>
    <row r="169" spans="5:87" ht="13" x14ac:dyDescent="0.3">
      <c r="E169" s="3"/>
      <c r="F169" s="3"/>
      <c r="G169" s="3"/>
      <c r="H169" s="3"/>
      <c r="I169" s="3"/>
      <c r="J169" s="3"/>
      <c r="K169" s="3"/>
      <c r="L169" s="3"/>
      <c r="M169" s="3"/>
      <c r="N169" s="3"/>
      <c r="O169" s="3"/>
      <c r="P169" s="3"/>
      <c r="Q169" s="3"/>
      <c r="R169" s="3"/>
      <c r="S169" s="3"/>
      <c r="T169" s="3"/>
      <c r="U169" s="3"/>
      <c r="V169" s="5"/>
      <c r="W169" s="6"/>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row>
    <row r="170" spans="5:87" ht="13" x14ac:dyDescent="0.3">
      <c r="E170" s="3"/>
      <c r="F170" s="3"/>
      <c r="G170" s="3"/>
      <c r="H170" s="3"/>
      <c r="I170" s="3"/>
      <c r="J170" s="3"/>
      <c r="K170" s="3"/>
      <c r="L170" s="3"/>
      <c r="M170" s="3"/>
      <c r="N170" s="3"/>
      <c r="O170" s="3"/>
      <c r="P170" s="3"/>
      <c r="Q170" s="3"/>
      <c r="R170" s="3"/>
      <c r="S170" s="3"/>
      <c r="T170" s="3"/>
      <c r="U170" s="3"/>
      <c r="V170" s="5"/>
      <c r="W170" s="6"/>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row>
    <row r="171" spans="5:87" ht="13" x14ac:dyDescent="0.3">
      <c r="E171" s="3"/>
      <c r="F171" s="3"/>
      <c r="G171" s="3"/>
      <c r="H171" s="3"/>
      <c r="I171" s="3"/>
      <c r="J171" s="3"/>
      <c r="K171" s="3"/>
      <c r="L171" s="3"/>
      <c r="M171" s="3"/>
      <c r="N171" s="3"/>
      <c r="O171" s="3"/>
      <c r="P171" s="3"/>
      <c r="Q171" s="3"/>
      <c r="R171" s="3"/>
      <c r="S171" s="3"/>
      <c r="T171" s="3"/>
      <c r="U171" s="3"/>
      <c r="V171" s="5"/>
      <c r="W171" s="6"/>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row>
    <row r="172" spans="5:87" ht="13" x14ac:dyDescent="0.3">
      <c r="E172" s="3"/>
      <c r="F172" s="3"/>
      <c r="G172" s="3"/>
      <c r="H172" s="3"/>
      <c r="I172" s="3"/>
      <c r="J172" s="3"/>
      <c r="K172" s="3"/>
      <c r="L172" s="3"/>
      <c r="M172" s="3"/>
      <c r="N172" s="3"/>
      <c r="O172" s="3"/>
      <c r="P172" s="3"/>
      <c r="Q172" s="3"/>
      <c r="R172" s="3"/>
      <c r="S172" s="3"/>
      <c r="T172" s="3"/>
      <c r="U172" s="3"/>
      <c r="V172" s="5"/>
      <c r="W172" s="6"/>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row>
    <row r="173" spans="5:87" ht="13" x14ac:dyDescent="0.3">
      <c r="E173" s="3"/>
      <c r="F173" s="3"/>
      <c r="G173" s="3"/>
      <c r="H173" s="3"/>
      <c r="I173" s="3"/>
      <c r="J173" s="3"/>
      <c r="K173" s="3"/>
      <c r="L173" s="3"/>
      <c r="M173" s="3"/>
      <c r="N173" s="3"/>
      <c r="O173" s="3"/>
      <c r="P173" s="3"/>
      <c r="Q173" s="3"/>
      <c r="R173" s="3"/>
      <c r="S173" s="3"/>
      <c r="T173" s="3"/>
      <c r="U173" s="3"/>
      <c r="V173" s="5"/>
      <c r="W173" s="6"/>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row>
    <row r="174" spans="5:87" ht="13" x14ac:dyDescent="0.3">
      <c r="E174" s="3"/>
      <c r="F174" s="3"/>
      <c r="G174" s="3"/>
      <c r="H174" s="3"/>
      <c r="I174" s="3"/>
      <c r="J174" s="3"/>
      <c r="K174" s="3"/>
      <c r="L174" s="3"/>
      <c r="M174" s="3"/>
      <c r="N174" s="3"/>
      <c r="O174" s="3"/>
      <c r="P174" s="3"/>
      <c r="Q174" s="3"/>
      <c r="R174" s="3"/>
      <c r="S174" s="3"/>
      <c r="T174" s="3"/>
      <c r="U174" s="3"/>
      <c r="V174" s="5"/>
      <c r="W174" s="6"/>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row>
    <row r="175" spans="5:87" ht="13" x14ac:dyDescent="0.3">
      <c r="E175" s="3"/>
      <c r="F175" s="3"/>
      <c r="G175" s="3"/>
      <c r="H175" s="3"/>
      <c r="I175" s="3"/>
      <c r="J175" s="3"/>
      <c r="K175" s="3"/>
      <c r="L175" s="3"/>
      <c r="M175" s="3"/>
      <c r="N175" s="3"/>
      <c r="O175" s="3"/>
      <c r="P175" s="3"/>
      <c r="Q175" s="3"/>
      <c r="R175" s="3"/>
      <c r="S175" s="3"/>
      <c r="T175" s="3"/>
      <c r="U175" s="3"/>
      <c r="V175" s="5"/>
      <c r="W175" s="6"/>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row>
    <row r="176" spans="5:87" ht="13" x14ac:dyDescent="0.3">
      <c r="E176" s="3"/>
      <c r="F176" s="3"/>
      <c r="G176" s="3"/>
      <c r="H176" s="3"/>
      <c r="I176" s="3"/>
      <c r="J176" s="3"/>
      <c r="K176" s="3"/>
      <c r="L176" s="3"/>
      <c r="M176" s="3"/>
      <c r="N176" s="3"/>
      <c r="O176" s="3"/>
      <c r="P176" s="3"/>
      <c r="Q176" s="3"/>
      <c r="R176" s="3"/>
      <c r="S176" s="3"/>
      <c r="T176" s="3"/>
      <c r="U176" s="3"/>
      <c r="V176" s="5"/>
      <c r="W176" s="6"/>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row>
    <row r="177" spans="5:87" ht="13" x14ac:dyDescent="0.3">
      <c r="E177" s="3"/>
      <c r="F177" s="3"/>
      <c r="G177" s="3"/>
      <c r="H177" s="3"/>
      <c r="I177" s="3"/>
      <c r="J177" s="3"/>
      <c r="K177" s="3"/>
      <c r="L177" s="3"/>
      <c r="M177" s="3"/>
      <c r="N177" s="3"/>
      <c r="O177" s="3"/>
      <c r="P177" s="3"/>
      <c r="Q177" s="3"/>
      <c r="R177" s="3"/>
      <c r="S177" s="3"/>
      <c r="T177" s="3"/>
      <c r="U177" s="3"/>
      <c r="V177" s="5"/>
      <c r="W177" s="6"/>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row>
    <row r="178" spans="5:87" ht="13" x14ac:dyDescent="0.3">
      <c r="E178" s="3"/>
      <c r="F178" s="3"/>
      <c r="G178" s="3"/>
      <c r="H178" s="3"/>
      <c r="I178" s="3"/>
      <c r="J178" s="3"/>
      <c r="K178" s="3"/>
      <c r="L178" s="3"/>
      <c r="M178" s="3"/>
      <c r="N178" s="3"/>
      <c r="O178" s="3"/>
      <c r="P178" s="3"/>
      <c r="Q178" s="3"/>
      <c r="R178" s="3"/>
      <c r="S178" s="3"/>
      <c r="T178" s="3"/>
      <c r="U178" s="3"/>
      <c r="V178" s="5"/>
      <c r="W178" s="6"/>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row>
    <row r="179" spans="5:87" ht="13" x14ac:dyDescent="0.3">
      <c r="E179" s="3"/>
      <c r="F179" s="3"/>
      <c r="G179" s="3"/>
      <c r="H179" s="3"/>
      <c r="I179" s="3"/>
      <c r="J179" s="3"/>
      <c r="K179" s="3"/>
      <c r="L179" s="3"/>
      <c r="M179" s="3"/>
      <c r="N179" s="3"/>
      <c r="O179" s="3"/>
      <c r="P179" s="3"/>
      <c r="Q179" s="3"/>
      <c r="R179" s="3"/>
      <c r="S179" s="3"/>
      <c r="T179" s="3"/>
      <c r="U179" s="3"/>
      <c r="V179" s="5"/>
      <c r="W179" s="6"/>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row>
    <row r="180" spans="5:87" ht="13" x14ac:dyDescent="0.3">
      <c r="E180" s="3"/>
      <c r="F180" s="3"/>
      <c r="G180" s="3"/>
      <c r="H180" s="3"/>
      <c r="I180" s="3"/>
      <c r="J180" s="3"/>
      <c r="K180" s="3"/>
      <c r="L180" s="3"/>
      <c r="M180" s="3"/>
      <c r="N180" s="3"/>
      <c r="O180" s="3"/>
      <c r="P180" s="3"/>
      <c r="Q180" s="3"/>
      <c r="R180" s="3"/>
      <c r="S180" s="3"/>
      <c r="T180" s="3"/>
      <c r="U180" s="3"/>
      <c r="V180" s="5"/>
      <c r="W180" s="6"/>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row>
    <row r="181" spans="5:87" ht="13" x14ac:dyDescent="0.3">
      <c r="E181" s="3"/>
      <c r="F181" s="3"/>
      <c r="G181" s="3"/>
      <c r="H181" s="3"/>
      <c r="I181" s="3"/>
      <c r="J181" s="3"/>
      <c r="K181" s="3"/>
      <c r="L181" s="3"/>
      <c r="M181" s="3"/>
      <c r="N181" s="3"/>
      <c r="O181" s="3"/>
      <c r="P181" s="3"/>
      <c r="Q181" s="3"/>
      <c r="R181" s="3"/>
      <c r="S181" s="3"/>
      <c r="T181" s="3"/>
      <c r="U181" s="3"/>
      <c r="V181" s="5"/>
      <c r="W181" s="6"/>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row>
    <row r="182" spans="5:87" ht="13" x14ac:dyDescent="0.3">
      <c r="E182" s="3"/>
      <c r="F182" s="3"/>
      <c r="G182" s="3"/>
      <c r="H182" s="3"/>
      <c r="I182" s="3"/>
      <c r="J182" s="3"/>
      <c r="K182" s="3"/>
      <c r="L182" s="3"/>
      <c r="M182" s="3"/>
      <c r="N182" s="3"/>
      <c r="O182" s="3"/>
      <c r="P182" s="3"/>
      <c r="Q182" s="3"/>
      <c r="R182" s="3"/>
      <c r="S182" s="3"/>
      <c r="T182" s="3"/>
      <c r="U182" s="3"/>
      <c r="V182" s="5"/>
      <c r="W182" s="6"/>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row>
    <row r="183" spans="5:87" ht="13" x14ac:dyDescent="0.3">
      <c r="E183" s="3"/>
      <c r="F183" s="3"/>
      <c r="G183" s="3"/>
      <c r="H183" s="3"/>
      <c r="I183" s="3"/>
      <c r="J183" s="3"/>
      <c r="K183" s="3"/>
      <c r="L183" s="3"/>
      <c r="M183" s="3"/>
      <c r="N183" s="3"/>
      <c r="O183" s="3"/>
      <c r="P183" s="3"/>
      <c r="Q183" s="3"/>
      <c r="R183" s="3"/>
      <c r="S183" s="3"/>
      <c r="T183" s="3"/>
      <c r="U183" s="3"/>
      <c r="V183" s="5"/>
      <c r="W183" s="6"/>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row>
    <row r="184" spans="5:87" ht="13" x14ac:dyDescent="0.3">
      <c r="E184" s="3"/>
      <c r="F184" s="3"/>
      <c r="G184" s="3"/>
      <c r="H184" s="3"/>
      <c r="I184" s="3"/>
      <c r="J184" s="3"/>
      <c r="K184" s="3"/>
      <c r="L184" s="3"/>
      <c r="M184" s="3"/>
      <c r="N184" s="3"/>
      <c r="O184" s="3"/>
      <c r="P184" s="3"/>
      <c r="Q184" s="3"/>
      <c r="R184" s="3"/>
      <c r="S184" s="3"/>
      <c r="T184" s="3"/>
      <c r="U184" s="3"/>
      <c r="V184" s="5"/>
      <c r="W184" s="6"/>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row>
    <row r="185" spans="5:87" ht="13" x14ac:dyDescent="0.3">
      <c r="E185" s="3"/>
      <c r="F185" s="3"/>
      <c r="G185" s="3"/>
      <c r="H185" s="3"/>
      <c r="I185" s="3"/>
      <c r="J185" s="3"/>
      <c r="K185" s="3"/>
      <c r="L185" s="3"/>
      <c r="M185" s="3"/>
      <c r="N185" s="3"/>
      <c r="O185" s="3"/>
      <c r="P185" s="3"/>
      <c r="Q185" s="3"/>
      <c r="R185" s="3"/>
      <c r="S185" s="3"/>
      <c r="T185" s="3"/>
      <c r="U185" s="3"/>
      <c r="V185" s="5"/>
      <c r="W185" s="6"/>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row>
    <row r="186" spans="5:87" ht="13" x14ac:dyDescent="0.3">
      <c r="E186" s="3"/>
      <c r="F186" s="3"/>
      <c r="G186" s="3"/>
      <c r="H186" s="3"/>
      <c r="I186" s="3"/>
      <c r="J186" s="3"/>
      <c r="K186" s="3"/>
      <c r="L186" s="3"/>
      <c r="M186" s="3"/>
      <c r="N186" s="3"/>
      <c r="O186" s="3"/>
      <c r="P186" s="3"/>
      <c r="Q186" s="3"/>
      <c r="R186" s="3"/>
      <c r="S186" s="3"/>
      <c r="T186" s="3"/>
      <c r="U186" s="3"/>
      <c r="V186" s="5"/>
      <c r="W186" s="6"/>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row>
    <row r="187" spans="5:87" ht="13" x14ac:dyDescent="0.3">
      <c r="E187" s="3"/>
      <c r="F187" s="3"/>
      <c r="G187" s="3"/>
      <c r="H187" s="3"/>
      <c r="I187" s="3"/>
      <c r="J187" s="3"/>
      <c r="K187" s="3"/>
      <c r="L187" s="3"/>
      <c r="M187" s="3"/>
      <c r="N187" s="3"/>
      <c r="O187" s="3"/>
      <c r="P187" s="3"/>
      <c r="Q187" s="3"/>
      <c r="R187" s="3"/>
      <c r="S187" s="3"/>
      <c r="T187" s="3"/>
      <c r="U187" s="3"/>
      <c r="V187" s="5"/>
      <c r="W187" s="6"/>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row>
    <row r="188" spans="5:87" ht="13" x14ac:dyDescent="0.3">
      <c r="E188" s="3"/>
      <c r="F188" s="3"/>
      <c r="G188" s="3"/>
      <c r="H188" s="3"/>
      <c r="I188" s="3"/>
      <c r="J188" s="3"/>
      <c r="K188" s="3"/>
      <c r="L188" s="3"/>
      <c r="M188" s="3"/>
      <c r="N188" s="3"/>
      <c r="O188" s="3"/>
      <c r="P188" s="3"/>
      <c r="Q188" s="3"/>
      <c r="R188" s="3"/>
      <c r="S188" s="3"/>
      <c r="T188" s="3"/>
      <c r="U188" s="3"/>
      <c r="V188" s="5"/>
      <c r="W188" s="6"/>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row>
    <row r="189" spans="5:87" ht="13" x14ac:dyDescent="0.3">
      <c r="E189" s="3"/>
      <c r="F189" s="3"/>
      <c r="G189" s="3"/>
      <c r="H189" s="3"/>
      <c r="I189" s="3"/>
      <c r="J189" s="3"/>
      <c r="K189" s="3"/>
      <c r="L189" s="3"/>
      <c r="M189" s="3"/>
      <c r="N189" s="3"/>
      <c r="O189" s="3"/>
      <c r="P189" s="3"/>
      <c r="Q189" s="3"/>
      <c r="R189" s="3"/>
      <c r="S189" s="3"/>
      <c r="T189" s="3"/>
      <c r="U189" s="3"/>
      <c r="V189" s="5"/>
      <c r="W189" s="6"/>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row>
    <row r="190" spans="5:87" ht="13" x14ac:dyDescent="0.3">
      <c r="E190" s="3"/>
      <c r="F190" s="3"/>
      <c r="G190" s="3"/>
      <c r="H190" s="3"/>
      <c r="I190" s="3"/>
      <c r="J190" s="3"/>
      <c r="K190" s="3"/>
      <c r="L190" s="3"/>
      <c r="M190" s="3"/>
      <c r="N190" s="3"/>
      <c r="O190" s="3"/>
      <c r="P190" s="3"/>
      <c r="Q190" s="3"/>
      <c r="R190" s="3"/>
      <c r="S190" s="3"/>
      <c r="T190" s="3"/>
      <c r="U190" s="3"/>
      <c r="V190" s="5"/>
      <c r="W190" s="6"/>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row>
    <row r="191" spans="5:87" ht="13" x14ac:dyDescent="0.3">
      <c r="E191" s="3"/>
      <c r="F191" s="3"/>
      <c r="G191" s="3"/>
      <c r="H191" s="3"/>
      <c r="I191" s="3"/>
      <c r="J191" s="3"/>
      <c r="K191" s="3"/>
      <c r="L191" s="3"/>
      <c r="M191" s="3"/>
      <c r="N191" s="3"/>
      <c r="O191" s="3"/>
      <c r="P191" s="3"/>
      <c r="Q191" s="3"/>
      <c r="R191" s="3"/>
      <c r="S191" s="3"/>
      <c r="T191" s="3"/>
      <c r="U191" s="3"/>
      <c r="V191" s="5"/>
      <c r="W191" s="6"/>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row>
    <row r="192" spans="5:87" ht="13" x14ac:dyDescent="0.3">
      <c r="E192" s="3"/>
      <c r="F192" s="3"/>
      <c r="G192" s="3"/>
      <c r="H192" s="3"/>
      <c r="I192" s="3"/>
      <c r="J192" s="3"/>
      <c r="K192" s="3"/>
      <c r="L192" s="3"/>
      <c r="M192" s="3"/>
      <c r="N192" s="3"/>
      <c r="O192" s="3"/>
      <c r="P192" s="3"/>
      <c r="Q192" s="3"/>
      <c r="R192" s="3"/>
      <c r="S192" s="3"/>
      <c r="T192" s="3"/>
      <c r="U192" s="3"/>
      <c r="V192" s="5"/>
      <c r="W192" s="6"/>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row>
    <row r="193" spans="5:87" ht="13" x14ac:dyDescent="0.3">
      <c r="E193" s="3"/>
      <c r="F193" s="3"/>
      <c r="G193" s="3"/>
      <c r="H193" s="3"/>
      <c r="I193" s="3"/>
      <c r="J193" s="3"/>
      <c r="K193" s="3"/>
      <c r="L193" s="3"/>
      <c r="M193" s="3"/>
      <c r="N193" s="3"/>
      <c r="O193" s="3"/>
      <c r="P193" s="3"/>
      <c r="Q193" s="3"/>
      <c r="R193" s="3"/>
      <c r="S193" s="3"/>
      <c r="T193" s="3"/>
      <c r="U193" s="3"/>
      <c r="V193" s="5"/>
      <c r="W193" s="6"/>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row>
    <row r="194" spans="5:87" ht="13" x14ac:dyDescent="0.3">
      <c r="E194" s="3"/>
      <c r="F194" s="3"/>
      <c r="G194" s="3"/>
      <c r="H194" s="3"/>
      <c r="I194" s="3"/>
      <c r="J194" s="3"/>
      <c r="K194" s="3"/>
      <c r="L194" s="3"/>
      <c r="M194" s="3"/>
      <c r="N194" s="3"/>
      <c r="O194" s="3"/>
      <c r="P194" s="3"/>
      <c r="Q194" s="3"/>
      <c r="R194" s="3"/>
      <c r="S194" s="3"/>
      <c r="T194" s="3"/>
      <c r="U194" s="3"/>
      <c r="V194" s="5"/>
      <c r="W194" s="6"/>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row>
    <row r="195" spans="5:87" ht="13" x14ac:dyDescent="0.3">
      <c r="E195" s="3"/>
      <c r="F195" s="3"/>
      <c r="G195" s="3"/>
      <c r="H195" s="3"/>
      <c r="I195" s="3"/>
      <c r="J195" s="3"/>
      <c r="K195" s="3"/>
      <c r="L195" s="3"/>
      <c r="M195" s="3"/>
      <c r="N195" s="3"/>
      <c r="O195" s="3"/>
      <c r="P195" s="3"/>
      <c r="Q195" s="3"/>
      <c r="R195" s="3"/>
      <c r="S195" s="3"/>
      <c r="T195" s="3"/>
      <c r="U195" s="3"/>
      <c r="V195" s="5"/>
      <c r="W195" s="6"/>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row>
    <row r="196" spans="5:87" ht="13" x14ac:dyDescent="0.3">
      <c r="E196" s="3"/>
      <c r="F196" s="3"/>
      <c r="G196" s="3"/>
      <c r="H196" s="3"/>
      <c r="I196" s="3"/>
      <c r="J196" s="3"/>
      <c r="K196" s="3"/>
      <c r="L196" s="3"/>
      <c r="M196" s="3"/>
      <c r="N196" s="3"/>
      <c r="O196" s="3"/>
      <c r="P196" s="3"/>
      <c r="Q196" s="3"/>
      <c r="R196" s="3"/>
      <c r="S196" s="3"/>
      <c r="T196" s="3"/>
      <c r="U196" s="3"/>
      <c r="V196" s="5"/>
      <c r="W196" s="6"/>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row>
    <row r="197" spans="5:87" ht="13" x14ac:dyDescent="0.3">
      <c r="E197" s="3"/>
      <c r="F197" s="3"/>
      <c r="G197" s="3"/>
      <c r="H197" s="3"/>
      <c r="I197" s="3"/>
      <c r="J197" s="3"/>
      <c r="K197" s="3"/>
      <c r="L197" s="3"/>
      <c r="M197" s="3"/>
      <c r="N197" s="3"/>
      <c r="O197" s="3"/>
      <c r="P197" s="3"/>
      <c r="Q197" s="3"/>
      <c r="R197" s="3"/>
      <c r="S197" s="3"/>
      <c r="T197" s="3"/>
      <c r="U197" s="3"/>
      <c r="V197" s="5"/>
      <c r="W197" s="6"/>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row>
    <row r="198" spans="5:87" ht="13" x14ac:dyDescent="0.3">
      <c r="E198" s="3"/>
      <c r="F198" s="3"/>
      <c r="G198" s="3"/>
      <c r="H198" s="3"/>
      <c r="I198" s="3"/>
      <c r="J198" s="3"/>
      <c r="K198" s="3"/>
      <c r="L198" s="3"/>
      <c r="M198" s="3"/>
      <c r="N198" s="3"/>
      <c r="O198" s="3"/>
      <c r="P198" s="3"/>
      <c r="Q198" s="3"/>
      <c r="R198" s="3"/>
      <c r="S198" s="3"/>
      <c r="T198" s="3"/>
      <c r="U198" s="3"/>
      <c r="V198" s="5"/>
      <c r="W198" s="6"/>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row>
    <row r="199" spans="5:87" ht="13" x14ac:dyDescent="0.3">
      <c r="E199" s="3"/>
      <c r="F199" s="3"/>
      <c r="G199" s="3"/>
      <c r="H199" s="3"/>
      <c r="I199" s="3"/>
      <c r="J199" s="3"/>
      <c r="K199" s="3"/>
      <c r="L199" s="3"/>
      <c r="M199" s="3"/>
      <c r="N199" s="3"/>
      <c r="O199" s="3"/>
      <c r="P199" s="3"/>
      <c r="Q199" s="3"/>
      <c r="R199" s="3"/>
      <c r="S199" s="3"/>
      <c r="T199" s="3"/>
      <c r="U199" s="3"/>
      <c r="V199" s="5"/>
      <c r="W199" s="6"/>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row>
    <row r="200" spans="5:87" ht="13" x14ac:dyDescent="0.3">
      <c r="E200" s="3"/>
      <c r="F200" s="3"/>
      <c r="G200" s="3"/>
      <c r="H200" s="3"/>
      <c r="I200" s="3"/>
      <c r="J200" s="3"/>
      <c r="K200" s="3"/>
      <c r="L200" s="3"/>
      <c r="M200" s="3"/>
      <c r="N200" s="3"/>
      <c r="O200" s="3"/>
      <c r="P200" s="3"/>
      <c r="Q200" s="3"/>
      <c r="R200" s="3"/>
      <c r="S200" s="3"/>
      <c r="T200" s="3"/>
      <c r="U200" s="3"/>
      <c r="V200" s="5"/>
      <c r="W200" s="6"/>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row>
    <row r="201" spans="5:87" ht="13" x14ac:dyDescent="0.3">
      <c r="E201" s="3"/>
      <c r="F201" s="3"/>
      <c r="G201" s="3"/>
      <c r="H201" s="3"/>
      <c r="I201" s="3"/>
      <c r="J201" s="3"/>
      <c r="K201" s="3"/>
      <c r="L201" s="3"/>
      <c r="M201" s="3"/>
      <c r="N201" s="3"/>
      <c r="O201" s="3"/>
      <c r="P201" s="3"/>
      <c r="Q201" s="3"/>
      <c r="R201" s="3"/>
      <c r="S201" s="3"/>
      <c r="T201" s="3"/>
      <c r="U201" s="3"/>
      <c r="V201" s="5"/>
      <c r="W201" s="6"/>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row>
    <row r="202" spans="5:87" ht="13" x14ac:dyDescent="0.3">
      <c r="E202" s="3"/>
      <c r="F202" s="3"/>
      <c r="G202" s="3"/>
      <c r="H202" s="3"/>
      <c r="I202" s="3"/>
      <c r="J202" s="3"/>
      <c r="K202" s="3"/>
      <c r="L202" s="3"/>
      <c r="M202" s="3"/>
      <c r="N202" s="3"/>
      <c r="O202" s="3"/>
      <c r="P202" s="3"/>
      <c r="Q202" s="3"/>
      <c r="R202" s="3"/>
      <c r="S202" s="3"/>
      <c r="T202" s="3"/>
      <c r="U202" s="3"/>
      <c r="V202" s="5"/>
      <c r="W202" s="6"/>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row>
    <row r="203" spans="5:87" ht="13" x14ac:dyDescent="0.3">
      <c r="E203" s="3"/>
      <c r="F203" s="3"/>
      <c r="G203" s="3"/>
      <c r="H203" s="3"/>
      <c r="I203" s="3"/>
      <c r="J203" s="3"/>
      <c r="K203" s="3"/>
      <c r="L203" s="3"/>
      <c r="M203" s="3"/>
      <c r="N203" s="3"/>
      <c r="O203" s="3"/>
      <c r="P203" s="3"/>
      <c r="Q203" s="3"/>
      <c r="R203" s="3"/>
      <c r="S203" s="3"/>
      <c r="T203" s="3"/>
      <c r="U203" s="3"/>
      <c r="V203" s="5"/>
      <c r="W203" s="6"/>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row>
    <row r="204" spans="5:87" ht="13" x14ac:dyDescent="0.3">
      <c r="E204" s="3"/>
      <c r="F204" s="3"/>
      <c r="G204" s="3"/>
      <c r="H204" s="3"/>
      <c r="I204" s="3"/>
      <c r="J204" s="3"/>
      <c r="K204" s="3"/>
      <c r="L204" s="3"/>
      <c r="M204" s="3"/>
      <c r="N204" s="3"/>
      <c r="O204" s="3"/>
      <c r="P204" s="3"/>
      <c r="Q204" s="3"/>
      <c r="R204" s="3"/>
      <c r="S204" s="3"/>
      <c r="T204" s="3"/>
      <c r="U204" s="3"/>
      <c r="V204" s="5"/>
      <c r="W204" s="6"/>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row>
    <row r="205" spans="5:87" ht="13" x14ac:dyDescent="0.3">
      <c r="E205" s="3"/>
      <c r="F205" s="3"/>
      <c r="G205" s="3"/>
      <c r="H205" s="3"/>
      <c r="I205" s="3"/>
      <c r="J205" s="3"/>
      <c r="K205" s="3"/>
      <c r="L205" s="3"/>
      <c r="M205" s="3"/>
      <c r="N205" s="3"/>
      <c r="O205" s="3"/>
      <c r="P205" s="3"/>
      <c r="Q205" s="3"/>
      <c r="R205" s="3"/>
      <c r="S205" s="3"/>
      <c r="T205" s="3"/>
      <c r="U205" s="3"/>
      <c r="V205" s="5"/>
      <c r="W205" s="6"/>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row>
    <row r="206" spans="5:87" ht="13" x14ac:dyDescent="0.3">
      <c r="E206" s="3"/>
      <c r="F206" s="3"/>
      <c r="G206" s="3"/>
      <c r="H206" s="3"/>
      <c r="I206" s="3"/>
      <c r="J206" s="3"/>
      <c r="K206" s="3"/>
      <c r="L206" s="3"/>
      <c r="M206" s="3"/>
      <c r="N206" s="3"/>
      <c r="O206" s="3"/>
      <c r="P206" s="3"/>
      <c r="Q206" s="3"/>
      <c r="R206" s="3"/>
      <c r="S206" s="3"/>
      <c r="T206" s="3"/>
      <c r="U206" s="3"/>
      <c r="V206" s="5"/>
      <c r="W206" s="6"/>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row>
    <row r="207" spans="5:87" ht="13" x14ac:dyDescent="0.3">
      <c r="E207" s="3"/>
      <c r="F207" s="3"/>
      <c r="G207" s="3"/>
      <c r="H207" s="3"/>
      <c r="I207" s="3"/>
      <c r="J207" s="3"/>
      <c r="K207" s="3"/>
      <c r="L207" s="3"/>
      <c r="M207" s="3"/>
      <c r="N207" s="3"/>
      <c r="O207" s="3"/>
      <c r="P207" s="3"/>
      <c r="Q207" s="3"/>
      <c r="R207" s="3"/>
      <c r="S207" s="3"/>
      <c r="T207" s="3"/>
      <c r="U207" s="3"/>
      <c r="V207" s="5"/>
      <c r="W207" s="6"/>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row>
    <row r="208" spans="5:87" ht="13" x14ac:dyDescent="0.3">
      <c r="E208" s="3"/>
      <c r="F208" s="3"/>
      <c r="G208" s="3"/>
      <c r="H208" s="3"/>
      <c r="I208" s="3"/>
      <c r="J208" s="3"/>
      <c r="K208" s="3"/>
      <c r="L208" s="3"/>
      <c r="M208" s="3"/>
      <c r="N208" s="3"/>
      <c r="O208" s="3"/>
      <c r="P208" s="3"/>
      <c r="Q208" s="3"/>
      <c r="R208" s="3"/>
      <c r="S208" s="3"/>
      <c r="T208" s="3"/>
      <c r="U208" s="3"/>
      <c r="V208" s="5"/>
      <c r="W208" s="6"/>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row>
    <row r="209" spans="5:87" ht="13" x14ac:dyDescent="0.3">
      <c r="E209" s="3"/>
      <c r="F209" s="3"/>
      <c r="G209" s="3"/>
      <c r="H209" s="3"/>
      <c r="I209" s="3"/>
      <c r="J209" s="3"/>
      <c r="K209" s="3"/>
      <c r="L209" s="3"/>
      <c r="M209" s="3"/>
      <c r="N209" s="3"/>
      <c r="O209" s="3"/>
      <c r="P209" s="3"/>
      <c r="Q209" s="3"/>
      <c r="R209" s="3"/>
      <c r="S209" s="3"/>
      <c r="T209" s="3"/>
      <c r="U209" s="3"/>
      <c r="V209" s="5"/>
      <c r="W209" s="6"/>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row>
    <row r="210" spans="5:87" ht="13" x14ac:dyDescent="0.3">
      <c r="E210" s="3"/>
      <c r="F210" s="3"/>
      <c r="G210" s="3"/>
      <c r="H210" s="3"/>
      <c r="I210" s="3"/>
      <c r="J210" s="3"/>
      <c r="K210" s="3"/>
      <c r="L210" s="3"/>
      <c r="M210" s="3"/>
      <c r="N210" s="3"/>
      <c r="O210" s="3"/>
      <c r="P210" s="3"/>
      <c r="Q210" s="3"/>
      <c r="R210" s="3"/>
      <c r="S210" s="3"/>
      <c r="T210" s="3"/>
      <c r="U210" s="3"/>
      <c r="V210" s="5"/>
      <c r="W210" s="6"/>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row>
    <row r="211" spans="5:87" ht="13" x14ac:dyDescent="0.3">
      <c r="E211" s="3"/>
      <c r="F211" s="3"/>
      <c r="G211" s="3"/>
      <c r="H211" s="3"/>
      <c r="I211" s="3"/>
      <c r="J211" s="3"/>
      <c r="K211" s="3"/>
      <c r="L211" s="3"/>
      <c r="M211" s="3"/>
      <c r="N211" s="3"/>
      <c r="O211" s="3"/>
      <c r="P211" s="3"/>
      <c r="Q211" s="3"/>
      <c r="R211" s="3"/>
      <c r="S211" s="3"/>
      <c r="T211" s="3"/>
      <c r="U211" s="3"/>
      <c r="V211" s="5"/>
      <c r="W211" s="6"/>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row>
    <row r="212" spans="5:87" ht="13" x14ac:dyDescent="0.3">
      <c r="E212" s="3"/>
      <c r="F212" s="3"/>
      <c r="G212" s="3"/>
      <c r="H212" s="3"/>
      <c r="I212" s="3"/>
      <c r="J212" s="3"/>
      <c r="K212" s="3"/>
      <c r="L212" s="3"/>
      <c r="M212" s="3"/>
      <c r="N212" s="3"/>
      <c r="O212" s="3"/>
      <c r="P212" s="3"/>
      <c r="Q212" s="3"/>
      <c r="R212" s="3"/>
      <c r="S212" s="3"/>
      <c r="T212" s="3"/>
      <c r="U212" s="3"/>
      <c r="V212" s="5"/>
      <c r="W212" s="6"/>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row>
    <row r="213" spans="5:87" ht="13" x14ac:dyDescent="0.3">
      <c r="E213" s="3"/>
      <c r="F213" s="3"/>
      <c r="G213" s="3"/>
      <c r="H213" s="3"/>
      <c r="I213" s="3"/>
      <c r="J213" s="3"/>
      <c r="K213" s="3"/>
      <c r="L213" s="3"/>
      <c r="M213" s="3"/>
      <c r="N213" s="3"/>
      <c r="O213" s="3"/>
      <c r="P213" s="3"/>
      <c r="Q213" s="3"/>
      <c r="R213" s="3"/>
      <c r="S213" s="3"/>
      <c r="T213" s="3"/>
      <c r="U213" s="3"/>
      <c r="V213" s="5"/>
      <c r="W213" s="6"/>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row>
    <row r="214" spans="5:87" ht="13" x14ac:dyDescent="0.3">
      <c r="E214" s="3"/>
      <c r="F214" s="3"/>
      <c r="G214" s="3"/>
      <c r="H214" s="3"/>
      <c r="I214" s="3"/>
      <c r="J214" s="3"/>
      <c r="K214" s="3"/>
      <c r="L214" s="3"/>
      <c r="M214" s="3"/>
      <c r="N214" s="3"/>
      <c r="O214" s="3"/>
      <c r="P214" s="3"/>
      <c r="Q214" s="3"/>
      <c r="R214" s="3"/>
      <c r="S214" s="3"/>
      <c r="T214" s="3"/>
      <c r="U214" s="3"/>
      <c r="V214" s="5"/>
      <c r="W214" s="6"/>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row>
    <row r="215" spans="5:87" ht="13" x14ac:dyDescent="0.3">
      <c r="E215" s="3"/>
      <c r="F215" s="3"/>
      <c r="G215" s="3"/>
      <c r="H215" s="3"/>
      <c r="I215" s="3"/>
      <c r="J215" s="3"/>
      <c r="K215" s="3"/>
      <c r="L215" s="3"/>
      <c r="M215" s="3"/>
      <c r="N215" s="3"/>
      <c r="O215" s="3"/>
      <c r="P215" s="3"/>
      <c r="Q215" s="3"/>
      <c r="R215" s="3"/>
      <c r="S215" s="3"/>
      <c r="T215" s="3"/>
      <c r="U215" s="3"/>
      <c r="V215" s="5"/>
      <c r="W215" s="6"/>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row>
    <row r="216" spans="5:87" ht="13" x14ac:dyDescent="0.3">
      <c r="E216" s="3"/>
      <c r="F216" s="3"/>
      <c r="G216" s="3"/>
      <c r="H216" s="3"/>
      <c r="I216" s="3"/>
      <c r="J216" s="3"/>
      <c r="K216" s="3"/>
      <c r="L216" s="3"/>
      <c r="M216" s="3"/>
      <c r="N216" s="3"/>
      <c r="O216" s="3"/>
      <c r="P216" s="3"/>
      <c r="Q216" s="3"/>
      <c r="R216" s="3"/>
      <c r="S216" s="3"/>
      <c r="T216" s="3"/>
      <c r="U216" s="3"/>
      <c r="V216" s="5"/>
      <c r="W216" s="6"/>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row>
    <row r="217" spans="5:87" ht="13" x14ac:dyDescent="0.3">
      <c r="E217" s="3"/>
      <c r="F217" s="3"/>
      <c r="G217" s="3"/>
      <c r="H217" s="3"/>
      <c r="I217" s="3"/>
      <c r="J217" s="3"/>
      <c r="K217" s="3"/>
      <c r="L217" s="3"/>
      <c r="M217" s="3"/>
      <c r="N217" s="3"/>
      <c r="O217" s="3"/>
      <c r="P217" s="3"/>
      <c r="Q217" s="3"/>
      <c r="R217" s="3"/>
      <c r="S217" s="3"/>
      <c r="T217" s="3"/>
      <c r="U217" s="3"/>
      <c r="V217" s="5"/>
      <c r="W217" s="6"/>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row>
    <row r="218" spans="5:87" ht="13" x14ac:dyDescent="0.3">
      <c r="E218" s="3"/>
      <c r="F218" s="3"/>
      <c r="G218" s="3"/>
      <c r="H218" s="3"/>
      <c r="I218" s="3"/>
      <c r="J218" s="3"/>
      <c r="K218" s="3"/>
      <c r="L218" s="3"/>
      <c r="M218" s="3"/>
      <c r="N218" s="3"/>
      <c r="O218" s="3"/>
      <c r="P218" s="3"/>
      <c r="Q218" s="3"/>
      <c r="R218" s="3"/>
      <c r="S218" s="3"/>
      <c r="T218" s="3"/>
      <c r="U218" s="3"/>
      <c r="V218" s="5"/>
      <c r="W218" s="6"/>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row>
    <row r="219" spans="5:87" ht="13" x14ac:dyDescent="0.3">
      <c r="E219" s="3"/>
      <c r="F219" s="3"/>
      <c r="G219" s="3"/>
      <c r="H219" s="3"/>
      <c r="I219" s="3"/>
      <c r="J219" s="3"/>
      <c r="K219" s="3"/>
      <c r="L219" s="3"/>
      <c r="M219" s="3"/>
      <c r="N219" s="3"/>
      <c r="O219" s="3"/>
      <c r="P219" s="3"/>
      <c r="Q219" s="3"/>
      <c r="R219" s="3"/>
      <c r="S219" s="3"/>
      <c r="T219" s="3"/>
      <c r="U219" s="3"/>
      <c r="V219" s="5"/>
      <c r="W219" s="6"/>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row>
    <row r="220" spans="5:87" ht="13" x14ac:dyDescent="0.3">
      <c r="E220" s="3"/>
      <c r="F220" s="3"/>
      <c r="G220" s="3"/>
      <c r="H220" s="3"/>
      <c r="I220" s="3"/>
      <c r="J220" s="3"/>
      <c r="K220" s="3"/>
      <c r="L220" s="3"/>
      <c r="M220" s="3"/>
      <c r="N220" s="3"/>
      <c r="O220" s="3"/>
      <c r="P220" s="3"/>
      <c r="Q220" s="3"/>
      <c r="R220" s="3"/>
      <c r="S220" s="3"/>
      <c r="T220" s="3"/>
      <c r="U220" s="3"/>
      <c r="V220" s="5"/>
      <c r="W220" s="6"/>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row>
    <row r="221" spans="5:87" ht="13" x14ac:dyDescent="0.3">
      <c r="E221" s="3"/>
      <c r="F221" s="3"/>
      <c r="G221" s="3"/>
      <c r="H221" s="3"/>
      <c r="I221" s="3"/>
      <c r="J221" s="3"/>
      <c r="K221" s="3"/>
      <c r="L221" s="3"/>
      <c r="M221" s="3"/>
      <c r="N221" s="3"/>
      <c r="O221" s="3"/>
      <c r="P221" s="3"/>
      <c r="Q221" s="3"/>
      <c r="R221" s="3"/>
      <c r="S221" s="3"/>
      <c r="T221" s="3"/>
      <c r="U221" s="3"/>
      <c r="V221" s="5"/>
      <c r="W221" s="6"/>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row>
    <row r="222" spans="5:87" ht="13" x14ac:dyDescent="0.3">
      <c r="E222" s="3"/>
      <c r="F222" s="3"/>
      <c r="G222" s="3"/>
      <c r="H222" s="3"/>
      <c r="I222" s="3"/>
      <c r="J222" s="3"/>
      <c r="K222" s="3"/>
      <c r="L222" s="3"/>
      <c r="M222" s="3"/>
      <c r="N222" s="3"/>
      <c r="O222" s="3"/>
      <c r="P222" s="3"/>
      <c r="Q222" s="3"/>
      <c r="R222" s="3"/>
      <c r="S222" s="3"/>
      <c r="T222" s="3"/>
      <c r="U222" s="3"/>
      <c r="V222" s="5"/>
      <c r="W222" s="6"/>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row>
    <row r="223" spans="5:87" ht="13" x14ac:dyDescent="0.3">
      <c r="E223" s="3"/>
      <c r="F223" s="3"/>
      <c r="G223" s="3"/>
      <c r="H223" s="3"/>
      <c r="I223" s="3"/>
      <c r="J223" s="3"/>
      <c r="K223" s="3"/>
      <c r="L223" s="3"/>
      <c r="M223" s="3"/>
      <c r="N223" s="3"/>
      <c r="O223" s="3"/>
      <c r="P223" s="3"/>
      <c r="Q223" s="3"/>
      <c r="R223" s="3"/>
      <c r="S223" s="3"/>
      <c r="T223" s="3"/>
      <c r="U223" s="3"/>
      <c r="V223" s="5"/>
      <c r="W223" s="6"/>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row>
    <row r="224" spans="5:87" ht="13" x14ac:dyDescent="0.3">
      <c r="E224" s="3"/>
      <c r="F224" s="3"/>
      <c r="G224" s="3"/>
      <c r="H224" s="3"/>
      <c r="I224" s="3"/>
      <c r="J224" s="3"/>
      <c r="K224" s="3"/>
      <c r="L224" s="3"/>
      <c r="M224" s="3"/>
      <c r="N224" s="3"/>
      <c r="O224" s="3"/>
      <c r="P224" s="3"/>
      <c r="Q224" s="3"/>
      <c r="R224" s="3"/>
      <c r="S224" s="3"/>
      <c r="T224" s="3"/>
      <c r="U224" s="3"/>
      <c r="V224" s="5"/>
      <c r="W224" s="6"/>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row>
    <row r="225" spans="5:87" ht="13" x14ac:dyDescent="0.3">
      <c r="E225" s="3"/>
      <c r="F225" s="3"/>
      <c r="G225" s="3"/>
      <c r="H225" s="3"/>
      <c r="I225" s="3"/>
      <c r="J225" s="3"/>
      <c r="K225" s="3"/>
      <c r="L225" s="3"/>
      <c r="M225" s="3"/>
      <c r="N225" s="3"/>
      <c r="O225" s="3"/>
      <c r="P225" s="3"/>
      <c r="Q225" s="3"/>
      <c r="R225" s="3"/>
      <c r="S225" s="3"/>
      <c r="T225" s="3"/>
      <c r="U225" s="3"/>
      <c r="V225" s="5"/>
      <c r="W225" s="6"/>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row>
    <row r="226" spans="5:87" ht="13" x14ac:dyDescent="0.3">
      <c r="E226" s="3"/>
      <c r="F226" s="3"/>
      <c r="G226" s="3"/>
      <c r="H226" s="3"/>
      <c r="I226" s="3"/>
      <c r="J226" s="3"/>
      <c r="K226" s="3"/>
      <c r="L226" s="3"/>
      <c r="M226" s="3"/>
      <c r="N226" s="3"/>
      <c r="O226" s="3"/>
      <c r="P226" s="3"/>
      <c r="Q226" s="3"/>
      <c r="R226" s="3"/>
      <c r="S226" s="3"/>
      <c r="T226" s="3"/>
      <c r="U226" s="3"/>
      <c r="V226" s="5"/>
      <c r="W226" s="6"/>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row>
    <row r="227" spans="5:87" ht="13" x14ac:dyDescent="0.3">
      <c r="E227" s="3"/>
      <c r="F227" s="3"/>
      <c r="G227" s="3"/>
      <c r="H227" s="3"/>
      <c r="I227" s="3"/>
      <c r="J227" s="3"/>
      <c r="K227" s="3"/>
      <c r="L227" s="3"/>
      <c r="M227" s="3"/>
      <c r="N227" s="3"/>
      <c r="O227" s="3"/>
      <c r="P227" s="3"/>
      <c r="Q227" s="3"/>
      <c r="R227" s="3"/>
      <c r="S227" s="3"/>
      <c r="T227" s="3"/>
      <c r="U227" s="3"/>
      <c r="V227" s="5"/>
      <c r="W227" s="6"/>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row>
    <row r="228" spans="5:87" ht="13" x14ac:dyDescent="0.3">
      <c r="E228" s="3"/>
      <c r="F228" s="3"/>
      <c r="G228" s="3"/>
      <c r="H228" s="3"/>
      <c r="I228" s="3"/>
      <c r="J228" s="3"/>
      <c r="K228" s="3"/>
      <c r="L228" s="3"/>
      <c r="M228" s="3"/>
      <c r="N228" s="3"/>
      <c r="O228" s="3"/>
      <c r="P228" s="3"/>
      <c r="Q228" s="3"/>
      <c r="R228" s="3"/>
      <c r="S228" s="3"/>
      <c r="T228" s="3"/>
      <c r="U228" s="3"/>
      <c r="V228" s="5"/>
      <c r="W228" s="6"/>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row>
    <row r="229" spans="5:87" ht="13" x14ac:dyDescent="0.3">
      <c r="E229" s="3"/>
      <c r="F229" s="3"/>
      <c r="G229" s="3"/>
      <c r="H229" s="3"/>
      <c r="I229" s="3"/>
      <c r="J229" s="3"/>
      <c r="K229" s="3"/>
      <c r="L229" s="3"/>
      <c r="M229" s="3"/>
      <c r="N229" s="3"/>
      <c r="O229" s="3"/>
      <c r="P229" s="3"/>
      <c r="Q229" s="3"/>
      <c r="R229" s="3"/>
      <c r="S229" s="3"/>
      <c r="T229" s="3"/>
      <c r="U229" s="3"/>
      <c r="V229" s="5"/>
      <c r="W229" s="6"/>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row>
    <row r="230" spans="5:87" ht="13" x14ac:dyDescent="0.3">
      <c r="E230" s="3"/>
      <c r="F230" s="3"/>
      <c r="G230" s="3"/>
      <c r="H230" s="3"/>
      <c r="I230" s="3"/>
      <c r="J230" s="3"/>
      <c r="K230" s="3"/>
      <c r="L230" s="3"/>
      <c r="M230" s="3"/>
      <c r="N230" s="3"/>
      <c r="O230" s="3"/>
      <c r="P230" s="3"/>
      <c r="Q230" s="3"/>
      <c r="R230" s="3"/>
      <c r="S230" s="3"/>
      <c r="T230" s="3"/>
      <c r="U230" s="3"/>
      <c r="V230" s="5"/>
      <c r="W230" s="6"/>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row>
    <row r="231" spans="5:87" ht="13" x14ac:dyDescent="0.3">
      <c r="E231" s="3"/>
      <c r="F231" s="3"/>
      <c r="G231" s="3"/>
      <c r="H231" s="3"/>
      <c r="I231" s="3"/>
      <c r="J231" s="3"/>
      <c r="K231" s="3"/>
      <c r="L231" s="3"/>
      <c r="M231" s="3"/>
      <c r="N231" s="3"/>
      <c r="O231" s="3"/>
      <c r="P231" s="3"/>
      <c r="Q231" s="3"/>
      <c r="R231" s="3"/>
      <c r="S231" s="3"/>
      <c r="T231" s="3"/>
      <c r="U231" s="3"/>
      <c r="V231" s="5"/>
      <c r="W231" s="6"/>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row>
    <row r="232" spans="5:87" ht="13" x14ac:dyDescent="0.3">
      <c r="E232" s="3"/>
      <c r="F232" s="3"/>
      <c r="G232" s="3"/>
      <c r="H232" s="3"/>
      <c r="I232" s="3"/>
      <c r="J232" s="3"/>
      <c r="K232" s="3"/>
      <c r="L232" s="3"/>
      <c r="M232" s="3"/>
      <c r="N232" s="3"/>
      <c r="O232" s="3"/>
      <c r="P232" s="3"/>
      <c r="Q232" s="3"/>
      <c r="R232" s="3"/>
      <c r="S232" s="3"/>
      <c r="T232" s="3"/>
      <c r="U232" s="3"/>
      <c r="V232" s="5"/>
      <c r="W232" s="6"/>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row>
    <row r="233" spans="5:87" ht="13" x14ac:dyDescent="0.3">
      <c r="E233" s="3"/>
      <c r="F233" s="3"/>
      <c r="G233" s="3"/>
      <c r="H233" s="3"/>
      <c r="I233" s="3"/>
      <c r="J233" s="3"/>
      <c r="K233" s="3"/>
      <c r="L233" s="3"/>
      <c r="M233" s="3"/>
      <c r="N233" s="3"/>
      <c r="O233" s="3"/>
      <c r="P233" s="3"/>
      <c r="Q233" s="3"/>
      <c r="R233" s="3"/>
      <c r="S233" s="3"/>
      <c r="T233" s="3"/>
      <c r="U233" s="3"/>
      <c r="V233" s="5"/>
      <c r="W233" s="6"/>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row>
    <row r="234" spans="5:87" ht="13" x14ac:dyDescent="0.3">
      <c r="E234" s="3"/>
      <c r="F234" s="3"/>
      <c r="G234" s="3"/>
      <c r="H234" s="3"/>
      <c r="I234" s="3"/>
      <c r="J234" s="3"/>
      <c r="K234" s="3"/>
      <c r="L234" s="3"/>
      <c r="M234" s="3"/>
      <c r="N234" s="3"/>
      <c r="O234" s="3"/>
      <c r="P234" s="3"/>
      <c r="Q234" s="3"/>
      <c r="R234" s="3"/>
      <c r="S234" s="3"/>
      <c r="T234" s="3"/>
      <c r="U234" s="3"/>
      <c r="V234" s="5"/>
      <c r="W234" s="6"/>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row>
    <row r="235" spans="5:87" ht="13" x14ac:dyDescent="0.3">
      <c r="E235" s="3"/>
      <c r="F235" s="3"/>
      <c r="G235" s="3"/>
      <c r="H235" s="3"/>
      <c r="I235" s="3"/>
      <c r="J235" s="3"/>
      <c r="K235" s="3"/>
      <c r="L235" s="3"/>
      <c r="M235" s="3"/>
      <c r="N235" s="3"/>
      <c r="O235" s="3"/>
      <c r="P235" s="3"/>
      <c r="Q235" s="3"/>
      <c r="R235" s="3"/>
      <c r="S235" s="3"/>
      <c r="T235" s="3"/>
      <c r="U235" s="3"/>
      <c r="V235" s="5"/>
      <c r="W235" s="6"/>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row>
    <row r="236" spans="5:87" ht="13" x14ac:dyDescent="0.3">
      <c r="E236" s="3"/>
      <c r="F236" s="3"/>
      <c r="G236" s="3"/>
      <c r="H236" s="3"/>
      <c r="I236" s="3"/>
      <c r="J236" s="3"/>
      <c r="K236" s="3"/>
      <c r="L236" s="3"/>
      <c r="M236" s="3"/>
      <c r="N236" s="3"/>
      <c r="O236" s="3"/>
      <c r="P236" s="3"/>
      <c r="Q236" s="3"/>
      <c r="R236" s="3"/>
      <c r="S236" s="3"/>
      <c r="T236" s="3"/>
      <c r="U236" s="3"/>
      <c r="V236" s="5"/>
      <c r="W236" s="6"/>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row>
    <row r="237" spans="5:87" ht="13" x14ac:dyDescent="0.3">
      <c r="E237" s="3"/>
      <c r="F237" s="3"/>
      <c r="G237" s="3"/>
      <c r="H237" s="3"/>
      <c r="I237" s="3"/>
      <c r="J237" s="3"/>
      <c r="K237" s="3"/>
      <c r="L237" s="3"/>
      <c r="M237" s="3"/>
      <c r="N237" s="3"/>
      <c r="O237" s="3"/>
      <c r="P237" s="3"/>
      <c r="Q237" s="3"/>
      <c r="R237" s="3"/>
      <c r="S237" s="3"/>
      <c r="T237" s="3"/>
      <c r="U237" s="3"/>
      <c r="V237" s="5"/>
      <c r="W237" s="6"/>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row>
    <row r="238" spans="5:87" ht="13" x14ac:dyDescent="0.3">
      <c r="E238" s="3"/>
      <c r="F238" s="3"/>
      <c r="G238" s="3"/>
      <c r="H238" s="3"/>
      <c r="I238" s="3"/>
      <c r="J238" s="3"/>
      <c r="K238" s="3"/>
      <c r="L238" s="3"/>
      <c r="M238" s="3"/>
      <c r="N238" s="3"/>
      <c r="O238" s="3"/>
      <c r="P238" s="3"/>
      <c r="Q238" s="3"/>
      <c r="R238" s="3"/>
      <c r="S238" s="3"/>
      <c r="T238" s="3"/>
      <c r="U238" s="3"/>
      <c r="V238" s="5"/>
      <c r="W238" s="6"/>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row>
    <row r="239" spans="5:87" ht="13" x14ac:dyDescent="0.3">
      <c r="E239" s="3"/>
      <c r="F239" s="3"/>
      <c r="G239" s="3"/>
      <c r="H239" s="3"/>
      <c r="I239" s="3"/>
      <c r="J239" s="3"/>
      <c r="K239" s="3"/>
      <c r="L239" s="3"/>
      <c r="M239" s="3"/>
      <c r="N239" s="3"/>
      <c r="O239" s="3"/>
      <c r="P239" s="3"/>
      <c r="Q239" s="3"/>
      <c r="R239" s="3"/>
      <c r="S239" s="3"/>
      <c r="T239" s="3"/>
      <c r="U239" s="3"/>
      <c r="V239" s="5"/>
      <c r="W239" s="6"/>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row>
    <row r="240" spans="5:87" ht="13" x14ac:dyDescent="0.3">
      <c r="E240" s="3"/>
      <c r="F240" s="3"/>
      <c r="G240" s="3"/>
      <c r="H240" s="3"/>
      <c r="I240" s="3"/>
      <c r="J240" s="3"/>
      <c r="K240" s="3"/>
      <c r="L240" s="3"/>
      <c r="M240" s="3"/>
      <c r="N240" s="3"/>
      <c r="O240" s="3"/>
      <c r="P240" s="3"/>
      <c r="Q240" s="3"/>
      <c r="R240" s="3"/>
      <c r="S240" s="3"/>
      <c r="T240" s="3"/>
      <c r="U240" s="3"/>
      <c r="V240" s="5"/>
      <c r="W240" s="6"/>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row>
    <row r="241" spans="5:87" ht="13" x14ac:dyDescent="0.3">
      <c r="E241" s="3"/>
      <c r="F241" s="3"/>
      <c r="G241" s="3"/>
      <c r="H241" s="3"/>
      <c r="I241" s="3"/>
      <c r="J241" s="3"/>
      <c r="K241" s="3"/>
      <c r="L241" s="3"/>
      <c r="M241" s="3"/>
      <c r="N241" s="3"/>
      <c r="O241" s="3"/>
      <c r="P241" s="3"/>
      <c r="Q241" s="3"/>
      <c r="R241" s="3"/>
      <c r="S241" s="3"/>
      <c r="T241" s="3"/>
      <c r="U241" s="3"/>
      <c r="V241" s="5"/>
      <c r="W241" s="6"/>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row>
    <row r="242" spans="5:87" ht="13" x14ac:dyDescent="0.3">
      <c r="E242" s="3"/>
      <c r="F242" s="3"/>
      <c r="G242" s="3"/>
      <c r="H242" s="3"/>
      <c r="I242" s="3"/>
      <c r="J242" s="3"/>
      <c r="K242" s="3"/>
      <c r="L242" s="3"/>
      <c r="M242" s="3"/>
      <c r="N242" s="3"/>
      <c r="O242" s="3"/>
      <c r="P242" s="3"/>
      <c r="Q242" s="3"/>
      <c r="R242" s="3"/>
      <c r="S242" s="3"/>
      <c r="T242" s="3"/>
      <c r="U242" s="3"/>
      <c r="V242" s="5"/>
      <c r="W242" s="6"/>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row>
    <row r="243" spans="5:87" ht="13" x14ac:dyDescent="0.3">
      <c r="E243" s="3"/>
      <c r="F243" s="3"/>
      <c r="G243" s="3"/>
      <c r="H243" s="3"/>
      <c r="I243" s="3"/>
      <c r="J243" s="3"/>
      <c r="K243" s="3"/>
      <c r="L243" s="3"/>
      <c r="M243" s="3"/>
      <c r="N243" s="3"/>
      <c r="O243" s="3"/>
      <c r="P243" s="3"/>
      <c r="Q243" s="3"/>
      <c r="R243" s="3"/>
      <c r="S243" s="3"/>
      <c r="T243" s="3"/>
      <c r="U243" s="3"/>
      <c r="V243" s="5"/>
      <c r="W243" s="6"/>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row>
    <row r="244" spans="5:87" ht="13" x14ac:dyDescent="0.3">
      <c r="E244" s="3"/>
      <c r="F244" s="3"/>
      <c r="G244" s="3"/>
      <c r="H244" s="3"/>
      <c r="I244" s="3"/>
      <c r="J244" s="3"/>
      <c r="K244" s="3"/>
      <c r="L244" s="3"/>
      <c r="M244" s="3"/>
      <c r="N244" s="3"/>
      <c r="O244" s="3"/>
      <c r="P244" s="3"/>
      <c r="Q244" s="3"/>
      <c r="R244" s="3"/>
      <c r="S244" s="3"/>
      <c r="T244" s="3"/>
      <c r="U244" s="3"/>
      <c r="V244" s="5"/>
      <c r="W244" s="6"/>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row>
    <row r="245" spans="5:87" ht="13" x14ac:dyDescent="0.3">
      <c r="E245" s="3"/>
      <c r="F245" s="3"/>
      <c r="G245" s="3"/>
      <c r="H245" s="3"/>
      <c r="I245" s="3"/>
      <c r="J245" s="3"/>
      <c r="K245" s="3"/>
      <c r="L245" s="3"/>
      <c r="M245" s="3"/>
      <c r="N245" s="3"/>
      <c r="O245" s="3"/>
      <c r="P245" s="3"/>
      <c r="Q245" s="3"/>
      <c r="R245" s="3"/>
      <c r="S245" s="3"/>
      <c r="T245" s="3"/>
      <c r="U245" s="3"/>
      <c r="V245" s="5"/>
      <c r="W245" s="6"/>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row>
    <row r="246" spans="5:87" ht="13" x14ac:dyDescent="0.3">
      <c r="E246" s="3"/>
      <c r="F246" s="3"/>
      <c r="G246" s="3"/>
      <c r="H246" s="3"/>
      <c r="I246" s="3"/>
      <c r="J246" s="3"/>
      <c r="K246" s="3"/>
      <c r="L246" s="3"/>
      <c r="M246" s="3"/>
      <c r="N246" s="3"/>
      <c r="O246" s="3"/>
      <c r="P246" s="3"/>
      <c r="Q246" s="3"/>
      <c r="R246" s="3"/>
      <c r="S246" s="3"/>
      <c r="T246" s="3"/>
      <c r="U246" s="3"/>
      <c r="V246" s="5"/>
      <c r="W246" s="6"/>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row>
    <row r="247" spans="5:87" ht="13" x14ac:dyDescent="0.3">
      <c r="E247" s="3"/>
      <c r="F247" s="3"/>
      <c r="G247" s="3"/>
      <c r="H247" s="3"/>
      <c r="I247" s="3"/>
      <c r="J247" s="3"/>
      <c r="K247" s="3"/>
      <c r="L247" s="3"/>
      <c r="M247" s="3"/>
      <c r="N247" s="3"/>
      <c r="O247" s="3"/>
      <c r="P247" s="3"/>
      <c r="Q247" s="3"/>
      <c r="R247" s="3"/>
      <c r="S247" s="3"/>
      <c r="T247" s="3"/>
      <c r="U247" s="3"/>
      <c r="V247" s="5"/>
      <c r="W247" s="6"/>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row>
    <row r="248" spans="5:87" ht="13" x14ac:dyDescent="0.3">
      <c r="E248" s="3"/>
      <c r="F248" s="3"/>
      <c r="G248" s="3"/>
      <c r="H248" s="3"/>
      <c r="I248" s="3"/>
      <c r="J248" s="3"/>
      <c r="K248" s="3"/>
      <c r="L248" s="3"/>
      <c r="M248" s="3"/>
      <c r="N248" s="3"/>
      <c r="O248" s="3"/>
      <c r="P248" s="3"/>
      <c r="Q248" s="3"/>
      <c r="R248" s="3"/>
      <c r="S248" s="3"/>
      <c r="T248" s="3"/>
      <c r="U248" s="3"/>
      <c r="V248" s="5"/>
      <c r="W248" s="6"/>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row>
    <row r="249" spans="5:87" ht="13" x14ac:dyDescent="0.3">
      <c r="E249" s="3"/>
      <c r="F249" s="3"/>
      <c r="G249" s="3"/>
      <c r="H249" s="3"/>
      <c r="I249" s="3"/>
      <c r="J249" s="3"/>
      <c r="K249" s="3"/>
      <c r="L249" s="3"/>
      <c r="M249" s="3"/>
      <c r="N249" s="3"/>
      <c r="O249" s="3"/>
      <c r="P249" s="3"/>
      <c r="Q249" s="3"/>
      <c r="R249" s="3"/>
      <c r="S249" s="3"/>
      <c r="T249" s="3"/>
      <c r="U249" s="3"/>
      <c r="V249" s="5"/>
      <c r="W249" s="6"/>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row>
    <row r="250" spans="5:87" ht="13" x14ac:dyDescent="0.3">
      <c r="E250" s="3"/>
      <c r="F250" s="3"/>
      <c r="G250" s="3"/>
      <c r="H250" s="3"/>
      <c r="I250" s="3"/>
      <c r="J250" s="3"/>
      <c r="K250" s="3"/>
      <c r="L250" s="3"/>
      <c r="M250" s="3"/>
      <c r="N250" s="3"/>
      <c r="O250" s="3"/>
      <c r="P250" s="3"/>
      <c r="Q250" s="3"/>
      <c r="R250" s="3"/>
      <c r="S250" s="3"/>
      <c r="T250" s="3"/>
      <c r="U250" s="3"/>
      <c r="V250" s="5"/>
      <c r="W250" s="6"/>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row>
    <row r="251" spans="5:87" ht="13" x14ac:dyDescent="0.3">
      <c r="E251" s="3"/>
      <c r="F251" s="3"/>
      <c r="G251" s="3"/>
      <c r="H251" s="3"/>
      <c r="I251" s="3"/>
      <c r="J251" s="3"/>
      <c r="K251" s="3"/>
      <c r="L251" s="3"/>
      <c r="M251" s="3"/>
      <c r="N251" s="3"/>
      <c r="O251" s="3"/>
      <c r="P251" s="3"/>
      <c r="Q251" s="3"/>
      <c r="R251" s="3"/>
      <c r="S251" s="3"/>
      <c r="T251" s="3"/>
      <c r="U251" s="3"/>
      <c r="V251" s="5"/>
      <c r="W251" s="6"/>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row>
    <row r="252" spans="5:87" ht="13" x14ac:dyDescent="0.3">
      <c r="E252" s="3"/>
      <c r="F252" s="3"/>
      <c r="G252" s="3"/>
      <c r="H252" s="3"/>
      <c r="I252" s="3"/>
      <c r="J252" s="3"/>
      <c r="K252" s="3"/>
      <c r="L252" s="3"/>
      <c r="M252" s="3"/>
      <c r="N252" s="3"/>
      <c r="O252" s="3"/>
      <c r="P252" s="3"/>
      <c r="Q252" s="3"/>
      <c r="R252" s="3"/>
      <c r="S252" s="3"/>
      <c r="T252" s="3"/>
      <c r="U252" s="3"/>
      <c r="V252" s="5"/>
      <c r="W252" s="6"/>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row>
    <row r="253" spans="5:87" ht="13" x14ac:dyDescent="0.3">
      <c r="E253" s="3"/>
      <c r="F253" s="3"/>
      <c r="G253" s="3"/>
      <c r="H253" s="3"/>
      <c r="I253" s="3"/>
      <c r="J253" s="3"/>
      <c r="K253" s="3"/>
      <c r="L253" s="3"/>
      <c r="M253" s="3"/>
      <c r="N253" s="3"/>
      <c r="O253" s="3"/>
      <c r="P253" s="3"/>
      <c r="Q253" s="3"/>
      <c r="R253" s="3"/>
      <c r="S253" s="3"/>
      <c r="T253" s="3"/>
      <c r="U253" s="3"/>
      <c r="V253" s="5"/>
      <c r="W253" s="6"/>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row>
    <row r="254" spans="5:87" ht="13" x14ac:dyDescent="0.3">
      <c r="E254" s="3"/>
      <c r="F254" s="3"/>
      <c r="G254" s="3"/>
      <c r="H254" s="3"/>
      <c r="I254" s="3"/>
      <c r="J254" s="3"/>
      <c r="K254" s="3"/>
      <c r="L254" s="3"/>
      <c r="M254" s="3"/>
      <c r="N254" s="3"/>
      <c r="O254" s="3"/>
      <c r="P254" s="3"/>
      <c r="Q254" s="3"/>
      <c r="R254" s="3"/>
      <c r="S254" s="3"/>
      <c r="T254" s="3"/>
      <c r="U254" s="3"/>
      <c r="V254" s="5"/>
      <c r="W254" s="6"/>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row>
    <row r="255" spans="5:87" ht="13" x14ac:dyDescent="0.3">
      <c r="E255" s="3"/>
      <c r="F255" s="3"/>
      <c r="G255" s="3"/>
      <c r="H255" s="3"/>
      <c r="I255" s="3"/>
      <c r="J255" s="3"/>
      <c r="K255" s="3"/>
      <c r="L255" s="3"/>
      <c r="M255" s="3"/>
      <c r="N255" s="3"/>
      <c r="O255" s="3"/>
      <c r="P255" s="3"/>
      <c r="Q255" s="3"/>
      <c r="R255" s="3"/>
      <c r="S255" s="3"/>
      <c r="T255" s="3"/>
      <c r="U255" s="3"/>
      <c r="V255" s="5"/>
      <c r="W255" s="6"/>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row>
    <row r="256" spans="5:87" ht="13" x14ac:dyDescent="0.3">
      <c r="E256" s="3"/>
      <c r="F256" s="3"/>
      <c r="G256" s="3"/>
      <c r="H256" s="3"/>
      <c r="I256" s="3"/>
      <c r="J256" s="3"/>
      <c r="K256" s="3"/>
      <c r="L256" s="3"/>
      <c r="M256" s="3"/>
      <c r="N256" s="3"/>
      <c r="O256" s="3"/>
      <c r="P256" s="3"/>
      <c r="Q256" s="3"/>
      <c r="R256" s="3"/>
      <c r="S256" s="3"/>
      <c r="T256" s="3"/>
      <c r="U256" s="3"/>
      <c r="V256" s="5"/>
      <c r="W256" s="6"/>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row>
    <row r="257" spans="5:87" ht="13" x14ac:dyDescent="0.3">
      <c r="E257" s="3"/>
      <c r="F257" s="3"/>
      <c r="G257" s="3"/>
      <c r="H257" s="3"/>
      <c r="I257" s="3"/>
      <c r="J257" s="3"/>
      <c r="K257" s="3"/>
      <c r="L257" s="3"/>
      <c r="M257" s="3"/>
      <c r="N257" s="3"/>
      <c r="O257" s="3"/>
      <c r="P257" s="3"/>
      <c r="Q257" s="3"/>
      <c r="R257" s="3"/>
      <c r="S257" s="3"/>
      <c r="T257" s="3"/>
      <c r="U257" s="3"/>
      <c r="V257" s="5"/>
      <c r="W257" s="6"/>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row>
    <row r="258" spans="5:87" ht="13" x14ac:dyDescent="0.3">
      <c r="E258" s="3"/>
      <c r="F258" s="3"/>
      <c r="G258" s="3"/>
      <c r="H258" s="3"/>
      <c r="I258" s="3"/>
      <c r="J258" s="3"/>
      <c r="K258" s="3"/>
      <c r="L258" s="3"/>
      <c r="M258" s="3"/>
      <c r="N258" s="3"/>
      <c r="O258" s="3"/>
      <c r="P258" s="3"/>
      <c r="Q258" s="3"/>
      <c r="R258" s="3"/>
      <c r="S258" s="3"/>
      <c r="T258" s="3"/>
      <c r="U258" s="3"/>
      <c r="V258" s="5"/>
      <c r="W258" s="6"/>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row>
    <row r="259" spans="5:87" ht="13" x14ac:dyDescent="0.3">
      <c r="E259" s="3"/>
      <c r="F259" s="3"/>
      <c r="G259" s="3"/>
      <c r="H259" s="3"/>
      <c r="I259" s="3"/>
      <c r="J259" s="3"/>
      <c r="K259" s="3"/>
      <c r="L259" s="3"/>
      <c r="M259" s="3"/>
      <c r="N259" s="3"/>
      <c r="O259" s="3"/>
      <c r="P259" s="3"/>
      <c r="Q259" s="3"/>
      <c r="R259" s="3"/>
      <c r="S259" s="3"/>
      <c r="T259" s="3"/>
      <c r="U259" s="3"/>
      <c r="V259" s="5"/>
      <c r="W259" s="6"/>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row>
    <row r="260" spans="5:87" ht="13" x14ac:dyDescent="0.3">
      <c r="E260" s="3"/>
      <c r="F260" s="3"/>
      <c r="G260" s="3"/>
      <c r="H260" s="3"/>
      <c r="I260" s="3"/>
      <c r="J260" s="3"/>
      <c r="K260" s="3"/>
      <c r="L260" s="3"/>
      <c r="M260" s="3"/>
      <c r="N260" s="3"/>
      <c r="O260" s="3"/>
      <c r="P260" s="3"/>
      <c r="Q260" s="3"/>
      <c r="R260" s="3"/>
      <c r="S260" s="3"/>
      <c r="T260" s="3"/>
      <c r="U260" s="3"/>
      <c r="V260" s="5"/>
      <c r="W260" s="6"/>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row>
    <row r="261" spans="5:87" ht="13" x14ac:dyDescent="0.3">
      <c r="E261" s="3"/>
      <c r="F261" s="3"/>
      <c r="G261" s="3"/>
      <c r="H261" s="3"/>
      <c r="I261" s="3"/>
      <c r="J261" s="3"/>
      <c r="K261" s="3"/>
      <c r="L261" s="3"/>
      <c r="M261" s="3"/>
      <c r="N261" s="3"/>
      <c r="O261" s="3"/>
      <c r="P261" s="3"/>
      <c r="Q261" s="3"/>
      <c r="R261" s="3"/>
      <c r="S261" s="3"/>
      <c r="T261" s="3"/>
      <c r="U261" s="3"/>
      <c r="V261" s="5"/>
      <c r="W261" s="6"/>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row>
    <row r="262" spans="5:87" ht="13" x14ac:dyDescent="0.3">
      <c r="E262" s="3"/>
      <c r="F262" s="3"/>
      <c r="G262" s="3"/>
      <c r="H262" s="3"/>
      <c r="I262" s="3"/>
      <c r="J262" s="3"/>
      <c r="K262" s="3"/>
      <c r="L262" s="3"/>
      <c r="M262" s="3"/>
      <c r="N262" s="3"/>
      <c r="O262" s="3"/>
      <c r="P262" s="3"/>
      <c r="Q262" s="3"/>
      <c r="R262" s="3"/>
      <c r="S262" s="3"/>
      <c r="T262" s="3"/>
      <c r="U262" s="3"/>
      <c r="V262" s="5"/>
      <c r="W262" s="6"/>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row>
    <row r="263" spans="5:87" ht="13" x14ac:dyDescent="0.3">
      <c r="E263" s="3"/>
      <c r="F263" s="3"/>
      <c r="G263" s="3"/>
      <c r="H263" s="3"/>
      <c r="I263" s="3"/>
      <c r="J263" s="3"/>
      <c r="K263" s="3"/>
      <c r="L263" s="3"/>
      <c r="M263" s="3"/>
      <c r="N263" s="3"/>
      <c r="O263" s="3"/>
      <c r="P263" s="3"/>
      <c r="Q263" s="3"/>
      <c r="R263" s="3"/>
      <c r="S263" s="3"/>
      <c r="T263" s="3"/>
      <c r="U263" s="3"/>
      <c r="V263" s="5"/>
      <c r="W263" s="6"/>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row>
    <row r="264" spans="5:87" ht="13" x14ac:dyDescent="0.3">
      <c r="E264" s="3"/>
      <c r="F264" s="3"/>
      <c r="G264" s="3"/>
      <c r="H264" s="3"/>
      <c r="I264" s="3"/>
      <c r="J264" s="3"/>
      <c r="K264" s="3"/>
      <c r="L264" s="3"/>
      <c r="M264" s="3"/>
      <c r="N264" s="3"/>
      <c r="O264" s="3"/>
      <c r="P264" s="3"/>
      <c r="Q264" s="3"/>
      <c r="R264" s="3"/>
      <c r="S264" s="3"/>
      <c r="T264" s="3"/>
      <c r="U264" s="3"/>
      <c r="V264" s="5"/>
      <c r="W264" s="6"/>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row>
    <row r="265" spans="5:87" ht="13" x14ac:dyDescent="0.3">
      <c r="E265" s="3"/>
      <c r="F265" s="3"/>
      <c r="G265" s="3"/>
      <c r="H265" s="3"/>
      <c r="I265" s="3"/>
      <c r="J265" s="3"/>
      <c r="K265" s="3"/>
      <c r="L265" s="3"/>
      <c r="M265" s="3"/>
      <c r="N265" s="3"/>
      <c r="O265" s="3"/>
      <c r="P265" s="3"/>
      <c r="Q265" s="3"/>
      <c r="R265" s="3"/>
      <c r="S265" s="3"/>
      <c r="T265" s="3"/>
      <c r="U265" s="3"/>
      <c r="V265" s="5"/>
      <c r="W265" s="6"/>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row>
    <row r="266" spans="5:87" ht="13" x14ac:dyDescent="0.3">
      <c r="E266" s="3"/>
      <c r="F266" s="3"/>
      <c r="G266" s="3"/>
      <c r="H266" s="3"/>
      <c r="I266" s="3"/>
      <c r="J266" s="3"/>
      <c r="K266" s="3"/>
      <c r="L266" s="3"/>
      <c r="M266" s="3"/>
      <c r="N266" s="3"/>
      <c r="O266" s="3"/>
      <c r="P266" s="3"/>
      <c r="Q266" s="3"/>
      <c r="R266" s="3"/>
      <c r="S266" s="3"/>
      <c r="T266" s="3"/>
      <c r="U266" s="3"/>
      <c r="V266" s="5"/>
      <c r="W266" s="6"/>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row>
    <row r="267" spans="5:87" ht="13" x14ac:dyDescent="0.3">
      <c r="E267" s="3"/>
      <c r="F267" s="3"/>
      <c r="G267" s="3"/>
      <c r="H267" s="3"/>
      <c r="I267" s="3"/>
      <c r="J267" s="3"/>
      <c r="K267" s="3"/>
      <c r="L267" s="3"/>
      <c r="M267" s="3"/>
      <c r="N267" s="3"/>
      <c r="O267" s="3"/>
      <c r="P267" s="3"/>
      <c r="Q267" s="3"/>
      <c r="R267" s="3"/>
      <c r="S267" s="3"/>
      <c r="T267" s="3"/>
      <c r="U267" s="3"/>
      <c r="V267" s="5"/>
      <c r="W267" s="6"/>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row>
    <row r="268" spans="5:87" ht="13" x14ac:dyDescent="0.3">
      <c r="E268" s="3"/>
      <c r="F268" s="3"/>
      <c r="G268" s="3"/>
      <c r="H268" s="3"/>
      <c r="I268" s="3"/>
      <c r="J268" s="3"/>
      <c r="K268" s="3"/>
      <c r="L268" s="3"/>
      <c r="M268" s="3"/>
      <c r="N268" s="3"/>
      <c r="O268" s="3"/>
      <c r="P268" s="3"/>
      <c r="Q268" s="3"/>
      <c r="R268" s="3"/>
      <c r="S268" s="3"/>
      <c r="T268" s="3"/>
      <c r="U268" s="3"/>
      <c r="V268" s="5"/>
      <c r="W268" s="6"/>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row>
    <row r="269" spans="5:87" ht="13" x14ac:dyDescent="0.3">
      <c r="E269" s="3"/>
      <c r="F269" s="3"/>
      <c r="G269" s="3"/>
      <c r="H269" s="3"/>
      <c r="I269" s="3"/>
      <c r="J269" s="3"/>
      <c r="K269" s="3"/>
      <c r="L269" s="3"/>
      <c r="M269" s="3"/>
      <c r="N269" s="3"/>
      <c r="O269" s="3"/>
      <c r="P269" s="3"/>
      <c r="Q269" s="3"/>
      <c r="R269" s="3"/>
      <c r="S269" s="3"/>
      <c r="T269" s="3"/>
      <c r="U269" s="3"/>
      <c r="V269" s="5"/>
      <c r="W269" s="6"/>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row>
    <row r="270" spans="5:87" ht="13" x14ac:dyDescent="0.3">
      <c r="E270" s="3"/>
      <c r="F270" s="3"/>
      <c r="G270" s="3"/>
      <c r="H270" s="3"/>
      <c r="I270" s="3"/>
      <c r="J270" s="3"/>
      <c r="K270" s="3"/>
      <c r="L270" s="3"/>
      <c r="M270" s="3"/>
      <c r="N270" s="3"/>
      <c r="O270" s="3"/>
      <c r="P270" s="3"/>
      <c r="Q270" s="3"/>
      <c r="R270" s="3"/>
      <c r="S270" s="3"/>
      <c r="T270" s="3"/>
      <c r="U270" s="3"/>
      <c r="V270" s="5"/>
      <c r="W270" s="6"/>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row>
    <row r="271" spans="5:87" ht="13" x14ac:dyDescent="0.3">
      <c r="E271" s="3"/>
      <c r="F271" s="3"/>
      <c r="G271" s="3"/>
      <c r="H271" s="3"/>
      <c r="I271" s="3"/>
      <c r="J271" s="3"/>
      <c r="K271" s="3"/>
      <c r="L271" s="3"/>
      <c r="M271" s="3"/>
      <c r="N271" s="3"/>
      <c r="O271" s="3"/>
      <c r="P271" s="3"/>
      <c r="Q271" s="3"/>
      <c r="R271" s="3"/>
      <c r="S271" s="3"/>
      <c r="T271" s="3"/>
      <c r="U271" s="3"/>
      <c r="V271" s="5"/>
      <c r="W271" s="6"/>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row>
    <row r="272" spans="5:87" ht="13" x14ac:dyDescent="0.3">
      <c r="E272" s="3"/>
      <c r="F272" s="3"/>
      <c r="G272" s="3"/>
      <c r="H272" s="3"/>
      <c r="I272" s="3"/>
      <c r="J272" s="3"/>
      <c r="K272" s="3"/>
      <c r="L272" s="3"/>
      <c r="M272" s="3"/>
      <c r="N272" s="3"/>
      <c r="O272" s="3"/>
      <c r="P272" s="3"/>
      <c r="Q272" s="3"/>
      <c r="R272" s="3"/>
      <c r="S272" s="3"/>
      <c r="T272" s="3"/>
      <c r="U272" s="3"/>
      <c r="V272" s="5"/>
      <c r="W272" s="6"/>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row>
    <row r="273" spans="5:87" ht="13" x14ac:dyDescent="0.3">
      <c r="E273" s="3"/>
      <c r="F273" s="3"/>
      <c r="G273" s="3"/>
      <c r="H273" s="3"/>
      <c r="I273" s="3"/>
      <c r="J273" s="3"/>
      <c r="K273" s="3"/>
      <c r="L273" s="3"/>
      <c r="M273" s="3"/>
      <c r="N273" s="3"/>
      <c r="O273" s="3"/>
      <c r="P273" s="3"/>
      <c r="Q273" s="3"/>
      <c r="R273" s="3"/>
      <c r="S273" s="3"/>
      <c r="T273" s="3"/>
      <c r="U273" s="3"/>
      <c r="V273" s="5"/>
      <c r="W273" s="6"/>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row>
    <row r="274" spans="5:87" ht="13" x14ac:dyDescent="0.3">
      <c r="E274" s="3"/>
      <c r="F274" s="3"/>
      <c r="G274" s="3"/>
      <c r="H274" s="3"/>
      <c r="I274" s="3"/>
      <c r="J274" s="3"/>
      <c r="K274" s="3"/>
      <c r="L274" s="3"/>
      <c r="M274" s="3"/>
      <c r="N274" s="3"/>
      <c r="O274" s="3"/>
      <c r="P274" s="3"/>
      <c r="Q274" s="3"/>
      <c r="R274" s="3"/>
      <c r="S274" s="3"/>
      <c r="T274" s="3"/>
      <c r="U274" s="3"/>
      <c r="V274" s="5"/>
      <c r="W274" s="6"/>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row>
    <row r="275" spans="5:87" ht="13" x14ac:dyDescent="0.3">
      <c r="E275" s="3"/>
      <c r="F275" s="3"/>
      <c r="G275" s="3"/>
      <c r="H275" s="3"/>
      <c r="I275" s="3"/>
      <c r="J275" s="3"/>
      <c r="K275" s="3"/>
      <c r="L275" s="3"/>
      <c r="M275" s="3"/>
      <c r="N275" s="3"/>
      <c r="O275" s="3"/>
      <c r="P275" s="3"/>
      <c r="Q275" s="3"/>
      <c r="R275" s="3"/>
      <c r="S275" s="3"/>
      <c r="T275" s="3"/>
      <c r="U275" s="3"/>
      <c r="V275" s="5"/>
      <c r="W275" s="6"/>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row>
    <row r="276" spans="5:87" ht="13" x14ac:dyDescent="0.3">
      <c r="E276" s="3"/>
      <c r="F276" s="3"/>
      <c r="G276" s="3"/>
      <c r="H276" s="3"/>
      <c r="I276" s="3"/>
      <c r="J276" s="3"/>
      <c r="K276" s="3"/>
      <c r="L276" s="3"/>
      <c r="M276" s="3"/>
      <c r="N276" s="3"/>
      <c r="O276" s="3"/>
      <c r="P276" s="3"/>
      <c r="Q276" s="3"/>
      <c r="R276" s="3"/>
      <c r="S276" s="3"/>
      <c r="T276" s="3"/>
      <c r="U276" s="3"/>
      <c r="V276" s="5"/>
      <c r="W276" s="6"/>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row>
    <row r="277" spans="5:87" ht="13" x14ac:dyDescent="0.3">
      <c r="E277" s="3"/>
      <c r="F277" s="3"/>
      <c r="G277" s="3"/>
      <c r="H277" s="3"/>
      <c r="I277" s="3"/>
      <c r="J277" s="3"/>
      <c r="K277" s="3"/>
      <c r="L277" s="3"/>
      <c r="M277" s="3"/>
      <c r="N277" s="3"/>
      <c r="O277" s="3"/>
      <c r="P277" s="3"/>
      <c r="Q277" s="3"/>
      <c r="R277" s="3"/>
      <c r="S277" s="3"/>
      <c r="T277" s="3"/>
      <c r="U277" s="3"/>
      <c r="V277" s="5"/>
      <c r="W277" s="6"/>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row>
    <row r="278" spans="5:87" ht="13" x14ac:dyDescent="0.3">
      <c r="E278" s="3"/>
      <c r="F278" s="3"/>
      <c r="G278" s="3"/>
      <c r="H278" s="3"/>
      <c r="I278" s="3"/>
      <c r="J278" s="3"/>
      <c r="K278" s="3"/>
      <c r="L278" s="3"/>
      <c r="M278" s="3"/>
      <c r="N278" s="3"/>
      <c r="O278" s="3"/>
      <c r="P278" s="3"/>
      <c r="Q278" s="3"/>
      <c r="R278" s="3"/>
      <c r="S278" s="3"/>
      <c r="T278" s="3"/>
      <c r="U278" s="3"/>
      <c r="V278" s="5"/>
      <c r="W278" s="6"/>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row>
    <row r="279" spans="5:87" ht="13" x14ac:dyDescent="0.3">
      <c r="E279" s="3"/>
      <c r="F279" s="3"/>
      <c r="G279" s="3"/>
      <c r="H279" s="3"/>
      <c r="I279" s="3"/>
      <c r="J279" s="3"/>
      <c r="K279" s="3"/>
      <c r="L279" s="3"/>
      <c r="M279" s="3"/>
      <c r="N279" s="3"/>
      <c r="O279" s="3"/>
      <c r="P279" s="3"/>
      <c r="Q279" s="3"/>
      <c r="R279" s="3"/>
      <c r="S279" s="3"/>
      <c r="T279" s="3"/>
      <c r="U279" s="3"/>
      <c r="V279" s="5"/>
      <c r="W279" s="6"/>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row>
    <row r="280" spans="5:87" ht="13" x14ac:dyDescent="0.3">
      <c r="E280" s="3"/>
      <c r="F280" s="3"/>
      <c r="G280" s="3"/>
      <c r="H280" s="3"/>
      <c r="I280" s="3"/>
      <c r="J280" s="3"/>
      <c r="K280" s="3"/>
      <c r="L280" s="3"/>
      <c r="M280" s="3"/>
      <c r="N280" s="3"/>
      <c r="O280" s="3"/>
      <c r="P280" s="3"/>
      <c r="Q280" s="3"/>
      <c r="R280" s="3"/>
      <c r="S280" s="3"/>
      <c r="T280" s="3"/>
      <c r="U280" s="3"/>
      <c r="V280" s="5"/>
      <c r="W280" s="6"/>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row>
    <row r="281" spans="5:87" ht="13" x14ac:dyDescent="0.3">
      <c r="E281" s="3"/>
      <c r="F281" s="3"/>
      <c r="G281" s="3"/>
      <c r="H281" s="3"/>
      <c r="I281" s="3"/>
      <c r="J281" s="3"/>
      <c r="K281" s="3"/>
      <c r="L281" s="3"/>
      <c r="M281" s="3"/>
      <c r="N281" s="3"/>
      <c r="O281" s="3"/>
      <c r="P281" s="3"/>
      <c r="Q281" s="3"/>
      <c r="R281" s="3"/>
      <c r="S281" s="3"/>
      <c r="T281" s="3"/>
      <c r="U281" s="3"/>
      <c r="V281" s="5"/>
      <c r="W281" s="6"/>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row>
    <row r="282" spans="5:87" ht="13" x14ac:dyDescent="0.3">
      <c r="E282" s="3"/>
      <c r="F282" s="3"/>
      <c r="G282" s="3"/>
      <c r="H282" s="3"/>
      <c r="I282" s="3"/>
      <c r="J282" s="3"/>
      <c r="K282" s="3"/>
      <c r="L282" s="3"/>
      <c r="M282" s="3"/>
      <c r="N282" s="3"/>
      <c r="O282" s="3"/>
      <c r="P282" s="3"/>
      <c r="Q282" s="3"/>
      <c r="R282" s="3"/>
      <c r="S282" s="3"/>
      <c r="T282" s="3"/>
      <c r="U282" s="3"/>
      <c r="V282" s="5"/>
      <c r="W282" s="6"/>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row>
    <row r="283" spans="5:87" ht="13" x14ac:dyDescent="0.3">
      <c r="E283" s="3"/>
      <c r="F283" s="3"/>
      <c r="G283" s="3"/>
      <c r="H283" s="3"/>
      <c r="I283" s="3"/>
      <c r="J283" s="3"/>
      <c r="K283" s="3"/>
      <c r="L283" s="3"/>
      <c r="M283" s="3"/>
      <c r="N283" s="3"/>
      <c r="O283" s="3"/>
      <c r="P283" s="3"/>
      <c r="Q283" s="3"/>
      <c r="R283" s="3"/>
      <c r="S283" s="3"/>
      <c r="T283" s="3"/>
      <c r="U283" s="3"/>
      <c r="V283" s="5"/>
      <c r="W283" s="6"/>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row>
    <row r="284" spans="5:87" ht="13" x14ac:dyDescent="0.3">
      <c r="E284" s="3"/>
      <c r="F284" s="3"/>
      <c r="G284" s="3"/>
      <c r="H284" s="3"/>
      <c r="I284" s="3"/>
      <c r="J284" s="3"/>
      <c r="K284" s="3"/>
      <c r="L284" s="3"/>
      <c r="M284" s="3"/>
      <c r="N284" s="3"/>
      <c r="O284" s="3"/>
      <c r="P284" s="3"/>
      <c r="Q284" s="3"/>
      <c r="R284" s="3"/>
      <c r="S284" s="3"/>
      <c r="T284" s="3"/>
      <c r="U284" s="3"/>
      <c r="V284" s="5"/>
      <c r="W284" s="6"/>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row>
    <row r="285" spans="5:87" ht="13" x14ac:dyDescent="0.3">
      <c r="E285" s="3"/>
      <c r="F285" s="3"/>
      <c r="G285" s="3"/>
      <c r="H285" s="3"/>
      <c r="I285" s="3"/>
      <c r="J285" s="3"/>
      <c r="K285" s="3"/>
      <c r="L285" s="3"/>
      <c r="M285" s="3"/>
      <c r="N285" s="3"/>
      <c r="O285" s="3"/>
      <c r="P285" s="3"/>
      <c r="Q285" s="3"/>
      <c r="R285" s="3"/>
      <c r="S285" s="3"/>
      <c r="T285" s="3"/>
      <c r="U285" s="3"/>
      <c r="V285" s="5"/>
      <c r="W285" s="6"/>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row>
    <row r="286" spans="5:87" ht="13" x14ac:dyDescent="0.3">
      <c r="E286" s="3"/>
      <c r="F286" s="3"/>
      <c r="G286" s="3"/>
      <c r="H286" s="3"/>
      <c r="I286" s="3"/>
      <c r="J286" s="3"/>
      <c r="K286" s="3"/>
      <c r="L286" s="3"/>
      <c r="M286" s="3"/>
      <c r="N286" s="3"/>
      <c r="O286" s="3"/>
      <c r="P286" s="3"/>
      <c r="Q286" s="3"/>
      <c r="R286" s="3"/>
      <c r="S286" s="3"/>
      <c r="T286" s="3"/>
      <c r="U286" s="3"/>
      <c r="V286" s="5"/>
      <c r="W286" s="6"/>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row>
    <row r="287" spans="5:87" ht="13" x14ac:dyDescent="0.3">
      <c r="E287" s="3"/>
      <c r="F287" s="3"/>
      <c r="G287" s="3"/>
      <c r="H287" s="3"/>
      <c r="I287" s="3"/>
      <c r="J287" s="3"/>
      <c r="K287" s="3"/>
      <c r="L287" s="3"/>
      <c r="M287" s="3"/>
      <c r="N287" s="3"/>
      <c r="O287" s="3"/>
      <c r="P287" s="3"/>
      <c r="Q287" s="3"/>
      <c r="R287" s="3"/>
      <c r="S287" s="3"/>
      <c r="T287" s="3"/>
      <c r="U287" s="3"/>
      <c r="V287" s="5"/>
      <c r="W287" s="6"/>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row>
    <row r="288" spans="5:87" ht="13" x14ac:dyDescent="0.3">
      <c r="E288" s="3"/>
      <c r="F288" s="3"/>
      <c r="G288" s="3"/>
      <c r="H288" s="3"/>
      <c r="I288" s="3"/>
      <c r="J288" s="3"/>
      <c r="K288" s="3"/>
      <c r="L288" s="3"/>
      <c r="M288" s="3"/>
      <c r="N288" s="3"/>
      <c r="O288" s="3"/>
      <c r="P288" s="3"/>
      <c r="Q288" s="3"/>
      <c r="R288" s="3"/>
      <c r="S288" s="3"/>
      <c r="T288" s="3"/>
      <c r="U288" s="3"/>
      <c r="V288" s="5"/>
      <c r="W288" s="6"/>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row>
    <row r="289" spans="5:87" ht="13" x14ac:dyDescent="0.3">
      <c r="E289" s="3"/>
      <c r="F289" s="3"/>
      <c r="G289" s="3"/>
      <c r="H289" s="3"/>
      <c r="I289" s="3"/>
      <c r="J289" s="3"/>
      <c r="K289" s="3"/>
      <c r="L289" s="3"/>
      <c r="M289" s="3"/>
      <c r="N289" s="3"/>
      <c r="O289" s="3"/>
      <c r="P289" s="3"/>
      <c r="Q289" s="3"/>
      <c r="R289" s="3"/>
      <c r="S289" s="3"/>
      <c r="T289" s="3"/>
      <c r="U289" s="3"/>
      <c r="V289" s="5"/>
      <c r="W289" s="6"/>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row>
    <row r="290" spans="5:87" ht="13" x14ac:dyDescent="0.3">
      <c r="E290" s="3"/>
      <c r="F290" s="3"/>
      <c r="G290" s="3"/>
      <c r="H290" s="3"/>
      <c r="I290" s="3"/>
      <c r="J290" s="3"/>
      <c r="K290" s="3"/>
      <c r="L290" s="3"/>
      <c r="M290" s="3"/>
      <c r="N290" s="3"/>
      <c r="O290" s="3"/>
      <c r="P290" s="3"/>
      <c r="Q290" s="3"/>
      <c r="R290" s="3"/>
      <c r="S290" s="3"/>
      <c r="T290" s="3"/>
      <c r="U290" s="3"/>
      <c r="V290" s="5"/>
      <c r="W290" s="6"/>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row>
    <row r="291" spans="5:87" ht="13" x14ac:dyDescent="0.3">
      <c r="E291" s="3"/>
      <c r="F291" s="3"/>
      <c r="G291" s="3"/>
      <c r="H291" s="3"/>
      <c r="I291" s="3"/>
      <c r="J291" s="3"/>
      <c r="K291" s="3"/>
      <c r="L291" s="3"/>
      <c r="M291" s="3"/>
      <c r="N291" s="3"/>
      <c r="O291" s="3"/>
      <c r="P291" s="3"/>
      <c r="Q291" s="3"/>
      <c r="R291" s="3"/>
      <c r="S291" s="3"/>
      <c r="T291" s="3"/>
      <c r="U291" s="3"/>
      <c r="V291" s="5"/>
      <c r="W291" s="6"/>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row>
    <row r="292" spans="5:87" ht="13" x14ac:dyDescent="0.3">
      <c r="E292" s="3"/>
      <c r="F292" s="3"/>
      <c r="G292" s="3"/>
      <c r="H292" s="3"/>
      <c r="I292" s="3"/>
      <c r="J292" s="3"/>
      <c r="K292" s="3"/>
      <c r="L292" s="3"/>
      <c r="M292" s="3"/>
      <c r="N292" s="3"/>
      <c r="O292" s="3"/>
      <c r="P292" s="3"/>
      <c r="Q292" s="3"/>
      <c r="R292" s="3"/>
      <c r="S292" s="3"/>
      <c r="T292" s="3"/>
      <c r="U292" s="3"/>
      <c r="V292" s="5"/>
      <c r="W292" s="6"/>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row>
    <row r="293" spans="5:87" ht="13" x14ac:dyDescent="0.3">
      <c r="E293" s="3"/>
      <c r="F293" s="3"/>
      <c r="G293" s="3"/>
      <c r="H293" s="3"/>
      <c r="I293" s="3"/>
      <c r="J293" s="3"/>
      <c r="K293" s="3"/>
      <c r="L293" s="3"/>
      <c r="M293" s="3"/>
      <c r="N293" s="3"/>
      <c r="O293" s="3"/>
      <c r="P293" s="3"/>
      <c r="Q293" s="3"/>
      <c r="R293" s="3"/>
      <c r="S293" s="3"/>
      <c r="T293" s="3"/>
      <c r="U293" s="3"/>
      <c r="V293" s="5"/>
      <c r="W293" s="6"/>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row>
    <row r="294" spans="5:87" ht="13" x14ac:dyDescent="0.3">
      <c r="E294" s="3"/>
      <c r="F294" s="3"/>
      <c r="G294" s="3"/>
      <c r="H294" s="3"/>
      <c r="I294" s="3"/>
      <c r="J294" s="3"/>
      <c r="K294" s="3"/>
      <c r="L294" s="3"/>
      <c r="M294" s="3"/>
      <c r="N294" s="3"/>
      <c r="O294" s="3"/>
      <c r="P294" s="3"/>
      <c r="Q294" s="3"/>
      <c r="R294" s="3"/>
      <c r="S294" s="3"/>
      <c r="T294" s="3"/>
      <c r="U294" s="3"/>
      <c r="V294" s="5"/>
      <c r="W294" s="6"/>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row>
    <row r="295" spans="5:87" ht="13" x14ac:dyDescent="0.3">
      <c r="E295" s="3"/>
      <c r="F295" s="3"/>
      <c r="G295" s="3"/>
      <c r="H295" s="3"/>
      <c r="I295" s="3"/>
      <c r="J295" s="3"/>
      <c r="K295" s="3"/>
      <c r="L295" s="3"/>
      <c r="M295" s="3"/>
      <c r="N295" s="3"/>
      <c r="O295" s="3"/>
      <c r="P295" s="3"/>
      <c r="Q295" s="3"/>
      <c r="R295" s="3"/>
      <c r="S295" s="3"/>
      <c r="T295" s="3"/>
      <c r="U295" s="3"/>
      <c r="V295" s="5"/>
      <c r="W295" s="6"/>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row>
    <row r="296" spans="5:87" ht="13" x14ac:dyDescent="0.3">
      <c r="E296" s="3"/>
      <c r="F296" s="3"/>
      <c r="G296" s="3"/>
      <c r="H296" s="3"/>
      <c r="I296" s="3"/>
      <c r="J296" s="3"/>
      <c r="K296" s="3"/>
      <c r="L296" s="3"/>
      <c r="M296" s="3"/>
      <c r="N296" s="3"/>
      <c r="O296" s="3"/>
      <c r="P296" s="3"/>
      <c r="Q296" s="3"/>
      <c r="R296" s="3"/>
      <c r="S296" s="3"/>
      <c r="T296" s="3"/>
      <c r="U296" s="3"/>
      <c r="V296" s="5"/>
      <c r="W296" s="6"/>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row>
    <row r="297" spans="5:87" ht="13" x14ac:dyDescent="0.3">
      <c r="E297" s="3"/>
      <c r="F297" s="3"/>
      <c r="G297" s="3"/>
      <c r="H297" s="3"/>
      <c r="I297" s="3"/>
      <c r="J297" s="3"/>
      <c r="K297" s="3"/>
      <c r="L297" s="3"/>
      <c r="M297" s="3"/>
      <c r="N297" s="3"/>
      <c r="O297" s="3"/>
      <c r="P297" s="3"/>
      <c r="Q297" s="3"/>
      <c r="R297" s="3"/>
      <c r="S297" s="3"/>
      <c r="T297" s="3"/>
      <c r="U297" s="3"/>
      <c r="V297" s="5"/>
      <c r="W297" s="6"/>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row>
    <row r="298" spans="5:87" ht="13" x14ac:dyDescent="0.3">
      <c r="E298" s="3"/>
      <c r="F298" s="3"/>
      <c r="G298" s="3"/>
      <c r="H298" s="3"/>
      <c r="I298" s="3"/>
      <c r="J298" s="3"/>
      <c r="K298" s="3"/>
      <c r="L298" s="3"/>
      <c r="M298" s="3"/>
      <c r="N298" s="3"/>
      <c r="O298" s="3"/>
      <c r="P298" s="3"/>
      <c r="Q298" s="3"/>
      <c r="R298" s="3"/>
      <c r="S298" s="3"/>
      <c r="T298" s="3"/>
      <c r="U298" s="3"/>
      <c r="V298" s="5"/>
      <c r="W298" s="6"/>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row>
    <row r="299" spans="5:87" ht="13" x14ac:dyDescent="0.3">
      <c r="E299" s="3"/>
      <c r="F299" s="3"/>
      <c r="G299" s="3"/>
      <c r="H299" s="3"/>
      <c r="I299" s="3"/>
      <c r="J299" s="3"/>
      <c r="K299" s="3"/>
      <c r="L299" s="3"/>
      <c r="M299" s="3"/>
      <c r="N299" s="3"/>
      <c r="O299" s="3"/>
      <c r="P299" s="3"/>
      <c r="Q299" s="3"/>
      <c r="R299" s="3"/>
      <c r="S299" s="3"/>
      <c r="T299" s="3"/>
      <c r="U299" s="3"/>
      <c r="V299" s="5"/>
      <c r="W299" s="6"/>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row>
    <row r="300" spans="5:87" ht="13" x14ac:dyDescent="0.3">
      <c r="E300" s="3"/>
      <c r="F300" s="3"/>
      <c r="G300" s="3"/>
      <c r="H300" s="3"/>
      <c r="I300" s="3"/>
      <c r="J300" s="3"/>
      <c r="K300" s="3"/>
      <c r="L300" s="3"/>
      <c r="M300" s="3"/>
      <c r="N300" s="3"/>
      <c r="O300" s="3"/>
      <c r="P300" s="3"/>
      <c r="Q300" s="3"/>
      <c r="R300" s="3"/>
      <c r="S300" s="3"/>
      <c r="T300" s="3"/>
      <c r="U300" s="3"/>
      <c r="V300" s="5"/>
      <c r="W300" s="6"/>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row>
    <row r="301" spans="5:87" ht="13" x14ac:dyDescent="0.3">
      <c r="E301" s="3"/>
      <c r="F301" s="3"/>
      <c r="G301" s="3"/>
      <c r="H301" s="3"/>
      <c r="I301" s="3"/>
      <c r="J301" s="3"/>
      <c r="K301" s="3"/>
      <c r="L301" s="3"/>
      <c r="M301" s="3"/>
      <c r="N301" s="3"/>
      <c r="O301" s="3"/>
      <c r="P301" s="3"/>
      <c r="Q301" s="3"/>
      <c r="R301" s="3"/>
      <c r="S301" s="3"/>
      <c r="T301" s="3"/>
      <c r="U301" s="3"/>
      <c r="V301" s="5"/>
      <c r="W301" s="6"/>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row>
    <row r="302" spans="5:87" ht="13" x14ac:dyDescent="0.3">
      <c r="E302" s="3"/>
      <c r="F302" s="3"/>
      <c r="G302" s="3"/>
      <c r="H302" s="3"/>
      <c r="I302" s="3"/>
      <c r="J302" s="3"/>
      <c r="K302" s="3"/>
      <c r="L302" s="3"/>
      <c r="M302" s="3"/>
      <c r="N302" s="3"/>
      <c r="O302" s="3"/>
      <c r="P302" s="3"/>
      <c r="Q302" s="3"/>
      <c r="R302" s="3"/>
      <c r="S302" s="3"/>
      <c r="T302" s="3"/>
      <c r="U302" s="3"/>
      <c r="V302" s="5"/>
      <c r="W302" s="6"/>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row>
    <row r="303" spans="5:87" ht="13" x14ac:dyDescent="0.3">
      <c r="E303" s="3"/>
      <c r="F303" s="3"/>
      <c r="G303" s="3"/>
      <c r="H303" s="3"/>
      <c r="I303" s="3"/>
      <c r="J303" s="3"/>
      <c r="K303" s="3"/>
      <c r="L303" s="3"/>
      <c r="M303" s="3"/>
      <c r="N303" s="3"/>
      <c r="O303" s="3"/>
      <c r="P303" s="3"/>
      <c r="Q303" s="3"/>
      <c r="R303" s="3"/>
      <c r="S303" s="3"/>
      <c r="T303" s="3"/>
      <c r="U303" s="3"/>
      <c r="V303" s="5"/>
      <c r="W303" s="6"/>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row>
    <row r="304" spans="5:87" ht="13" x14ac:dyDescent="0.3">
      <c r="E304" s="3"/>
      <c r="F304" s="3"/>
      <c r="G304" s="3"/>
      <c r="H304" s="3"/>
      <c r="I304" s="3"/>
      <c r="J304" s="3"/>
      <c r="K304" s="3"/>
      <c r="L304" s="3"/>
      <c r="M304" s="3"/>
      <c r="N304" s="3"/>
      <c r="O304" s="3"/>
      <c r="P304" s="3"/>
      <c r="Q304" s="3"/>
      <c r="R304" s="3"/>
      <c r="S304" s="3"/>
      <c r="T304" s="3"/>
      <c r="U304" s="3"/>
      <c r="V304" s="5"/>
      <c r="W304" s="6"/>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row>
    <row r="305" spans="5:87" ht="13" x14ac:dyDescent="0.3">
      <c r="E305" s="3"/>
      <c r="F305" s="3"/>
      <c r="G305" s="3"/>
      <c r="H305" s="3"/>
      <c r="I305" s="3"/>
      <c r="J305" s="3"/>
      <c r="K305" s="3"/>
      <c r="L305" s="3"/>
      <c r="M305" s="3"/>
      <c r="N305" s="3"/>
      <c r="O305" s="3"/>
      <c r="P305" s="3"/>
      <c r="Q305" s="3"/>
      <c r="R305" s="3"/>
      <c r="S305" s="3"/>
      <c r="T305" s="3"/>
      <c r="U305" s="3"/>
      <c r="V305" s="5"/>
      <c r="W305" s="6"/>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row>
    <row r="306" spans="5:87" ht="13" x14ac:dyDescent="0.3">
      <c r="E306" s="3"/>
      <c r="F306" s="3"/>
      <c r="G306" s="3"/>
      <c r="H306" s="3"/>
      <c r="I306" s="3"/>
      <c r="J306" s="3"/>
      <c r="K306" s="3"/>
      <c r="L306" s="3"/>
      <c r="M306" s="3"/>
      <c r="N306" s="3"/>
      <c r="O306" s="3"/>
      <c r="P306" s="3"/>
      <c r="Q306" s="3"/>
      <c r="R306" s="3"/>
      <c r="S306" s="3"/>
      <c r="T306" s="3"/>
      <c r="U306" s="3"/>
      <c r="V306" s="5"/>
      <c r="W306" s="6"/>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row>
    <row r="307" spans="5:87" ht="13" x14ac:dyDescent="0.3">
      <c r="E307" s="3"/>
      <c r="F307" s="3"/>
      <c r="G307" s="3"/>
      <c r="H307" s="3"/>
      <c r="I307" s="3"/>
      <c r="J307" s="3"/>
      <c r="K307" s="3"/>
      <c r="L307" s="3"/>
      <c r="M307" s="3"/>
      <c r="N307" s="3"/>
      <c r="O307" s="3"/>
      <c r="P307" s="3"/>
      <c r="Q307" s="3"/>
      <c r="R307" s="3"/>
      <c r="S307" s="3"/>
      <c r="T307" s="3"/>
      <c r="U307" s="3"/>
      <c r="V307" s="5"/>
      <c r="W307" s="6"/>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row>
    <row r="308" spans="5:87" ht="13" x14ac:dyDescent="0.3">
      <c r="E308" s="3"/>
      <c r="F308" s="3"/>
      <c r="G308" s="3"/>
      <c r="H308" s="3"/>
      <c r="I308" s="3"/>
      <c r="J308" s="3"/>
      <c r="K308" s="3"/>
      <c r="L308" s="3"/>
      <c r="M308" s="3"/>
      <c r="N308" s="3"/>
      <c r="O308" s="3"/>
      <c r="P308" s="3"/>
      <c r="Q308" s="3"/>
      <c r="R308" s="3"/>
      <c r="S308" s="3"/>
      <c r="T308" s="3"/>
      <c r="U308" s="3"/>
      <c r="V308" s="5"/>
      <c r="W308" s="6"/>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row>
    <row r="309" spans="5:87" ht="13" x14ac:dyDescent="0.3">
      <c r="E309" s="3"/>
      <c r="F309" s="3"/>
      <c r="G309" s="3"/>
      <c r="H309" s="3"/>
      <c r="I309" s="3"/>
      <c r="J309" s="3"/>
      <c r="K309" s="3"/>
      <c r="L309" s="3"/>
      <c r="M309" s="3"/>
      <c r="N309" s="3"/>
      <c r="O309" s="3"/>
      <c r="P309" s="3"/>
      <c r="Q309" s="3"/>
      <c r="R309" s="3"/>
      <c r="S309" s="3"/>
      <c r="T309" s="3"/>
      <c r="U309" s="3"/>
      <c r="V309" s="5"/>
      <c r="W309" s="6"/>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row>
    <row r="310" spans="5:87" ht="13" x14ac:dyDescent="0.3">
      <c r="E310" s="3"/>
      <c r="F310" s="3"/>
      <c r="G310" s="3"/>
      <c r="H310" s="3"/>
      <c r="I310" s="3"/>
      <c r="J310" s="3"/>
      <c r="K310" s="3"/>
      <c r="L310" s="3"/>
      <c r="M310" s="3"/>
      <c r="N310" s="3"/>
      <c r="O310" s="3"/>
      <c r="P310" s="3"/>
      <c r="Q310" s="3"/>
      <c r="R310" s="3"/>
      <c r="S310" s="3"/>
      <c r="T310" s="3"/>
      <c r="U310" s="3"/>
      <c r="V310" s="5"/>
      <c r="W310" s="6"/>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row>
    <row r="311" spans="5:87" ht="13" x14ac:dyDescent="0.3">
      <c r="E311" s="3"/>
      <c r="F311" s="3"/>
      <c r="G311" s="3"/>
      <c r="H311" s="3"/>
      <c r="I311" s="3"/>
      <c r="J311" s="3"/>
      <c r="K311" s="3"/>
      <c r="L311" s="3"/>
      <c r="M311" s="3"/>
      <c r="N311" s="3"/>
      <c r="O311" s="3"/>
      <c r="P311" s="3"/>
      <c r="Q311" s="3"/>
      <c r="R311" s="3"/>
      <c r="S311" s="3"/>
      <c r="T311" s="3"/>
      <c r="U311" s="3"/>
      <c r="V311" s="5"/>
      <c r="W311" s="6"/>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row>
    <row r="312" spans="5:87" ht="13" x14ac:dyDescent="0.3">
      <c r="E312" s="3"/>
      <c r="F312" s="3"/>
      <c r="G312" s="3"/>
      <c r="H312" s="3"/>
      <c r="I312" s="3"/>
      <c r="J312" s="3"/>
      <c r="K312" s="3"/>
      <c r="L312" s="3"/>
      <c r="M312" s="3"/>
      <c r="N312" s="3"/>
      <c r="O312" s="3"/>
      <c r="P312" s="3"/>
      <c r="Q312" s="3"/>
      <c r="R312" s="3"/>
      <c r="S312" s="3"/>
      <c r="T312" s="3"/>
      <c r="U312" s="3"/>
      <c r="V312" s="5"/>
      <c r="W312" s="6"/>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row>
    <row r="313" spans="5:87" ht="13" x14ac:dyDescent="0.3">
      <c r="E313" s="3"/>
      <c r="F313" s="3"/>
      <c r="G313" s="3"/>
      <c r="H313" s="3"/>
      <c r="I313" s="3"/>
      <c r="J313" s="3"/>
      <c r="K313" s="3"/>
      <c r="L313" s="3"/>
      <c r="M313" s="3"/>
      <c r="N313" s="3"/>
      <c r="O313" s="3"/>
      <c r="P313" s="3"/>
      <c r="Q313" s="3"/>
      <c r="R313" s="3"/>
      <c r="S313" s="3"/>
      <c r="T313" s="3"/>
      <c r="U313" s="3"/>
      <c r="V313" s="5"/>
      <c r="W313" s="6"/>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row>
    <row r="314" spans="5:87" ht="13" x14ac:dyDescent="0.3">
      <c r="E314" s="3"/>
      <c r="F314" s="3"/>
      <c r="G314" s="3"/>
      <c r="H314" s="3"/>
      <c r="I314" s="3"/>
      <c r="J314" s="3"/>
      <c r="K314" s="3"/>
      <c r="L314" s="3"/>
      <c r="M314" s="3"/>
      <c r="N314" s="3"/>
      <c r="O314" s="3"/>
      <c r="P314" s="3"/>
      <c r="Q314" s="3"/>
      <c r="R314" s="3"/>
      <c r="S314" s="3"/>
      <c r="T314" s="3"/>
      <c r="U314" s="3"/>
      <c r="V314" s="5"/>
      <c r="W314" s="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row>
    <row r="315" spans="5:87" ht="13" x14ac:dyDescent="0.3">
      <c r="E315" s="3"/>
      <c r="F315" s="3"/>
      <c r="G315" s="3"/>
      <c r="H315" s="3"/>
      <c r="I315" s="3"/>
      <c r="J315" s="3"/>
      <c r="K315" s="3"/>
      <c r="L315" s="3"/>
      <c r="M315" s="3"/>
      <c r="N315" s="3"/>
      <c r="O315" s="3"/>
      <c r="P315" s="3"/>
      <c r="Q315" s="3"/>
      <c r="R315" s="3"/>
      <c r="S315" s="3"/>
      <c r="T315" s="3"/>
      <c r="U315" s="3"/>
      <c r="V315" s="5"/>
      <c r="W315" s="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row>
    <row r="316" spans="5:87" ht="13" x14ac:dyDescent="0.3">
      <c r="E316" s="3"/>
      <c r="F316" s="3"/>
      <c r="G316" s="3"/>
      <c r="H316" s="3"/>
      <c r="I316" s="3"/>
      <c r="J316" s="3"/>
      <c r="K316" s="3"/>
      <c r="L316" s="3"/>
      <c r="M316" s="3"/>
      <c r="N316" s="3"/>
      <c r="O316" s="3"/>
      <c r="P316" s="3"/>
      <c r="Q316" s="3"/>
      <c r="R316" s="3"/>
      <c r="S316" s="3"/>
      <c r="T316" s="3"/>
      <c r="U316" s="3"/>
      <c r="V316" s="5"/>
      <c r="W316" s="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row>
    <row r="317" spans="5:87" ht="13" x14ac:dyDescent="0.3">
      <c r="E317" s="3"/>
      <c r="F317" s="3"/>
      <c r="G317" s="3"/>
      <c r="H317" s="3"/>
      <c r="I317" s="3"/>
      <c r="J317" s="3"/>
      <c r="K317" s="3"/>
      <c r="L317" s="3"/>
      <c r="M317" s="3"/>
      <c r="N317" s="3"/>
      <c r="O317" s="3"/>
      <c r="P317" s="3"/>
      <c r="Q317" s="3"/>
      <c r="R317" s="3"/>
      <c r="S317" s="3"/>
      <c r="T317" s="3"/>
      <c r="U317" s="3"/>
      <c r="V317" s="5"/>
      <c r="W317" s="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row>
    <row r="318" spans="5:87" ht="13" x14ac:dyDescent="0.3">
      <c r="E318" s="3"/>
      <c r="F318" s="3"/>
      <c r="G318" s="3"/>
      <c r="H318" s="3"/>
      <c r="I318" s="3"/>
      <c r="J318" s="3"/>
      <c r="K318" s="3"/>
      <c r="L318" s="3"/>
      <c r="M318" s="3"/>
      <c r="N318" s="3"/>
      <c r="O318" s="3"/>
      <c r="P318" s="3"/>
      <c r="Q318" s="3"/>
      <c r="R318" s="3"/>
      <c r="S318" s="3"/>
      <c r="T318" s="3"/>
      <c r="U318" s="3"/>
      <c r="V318" s="5"/>
      <c r="W318" s="6"/>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row>
    <row r="319" spans="5:87" ht="13" x14ac:dyDescent="0.3">
      <c r="E319" s="3"/>
      <c r="F319" s="3"/>
      <c r="G319" s="3"/>
      <c r="H319" s="3"/>
      <c r="I319" s="3"/>
      <c r="J319" s="3"/>
      <c r="K319" s="3"/>
      <c r="L319" s="3"/>
      <c r="M319" s="3"/>
      <c r="N319" s="3"/>
      <c r="O319" s="3"/>
      <c r="P319" s="3"/>
      <c r="Q319" s="3"/>
      <c r="R319" s="3"/>
      <c r="S319" s="3"/>
      <c r="T319" s="3"/>
      <c r="U319" s="3"/>
      <c r="V319" s="5"/>
      <c r="W319" s="6"/>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row>
    <row r="320" spans="5:87" ht="13" x14ac:dyDescent="0.3">
      <c r="E320" s="3"/>
      <c r="F320" s="3"/>
      <c r="G320" s="3"/>
      <c r="H320" s="3"/>
      <c r="I320" s="3"/>
      <c r="J320" s="3"/>
      <c r="K320" s="3"/>
      <c r="L320" s="3"/>
      <c r="M320" s="3"/>
      <c r="N320" s="3"/>
      <c r="O320" s="3"/>
      <c r="P320" s="3"/>
      <c r="Q320" s="3"/>
      <c r="R320" s="3"/>
      <c r="S320" s="3"/>
      <c r="T320" s="3"/>
      <c r="U320" s="3"/>
      <c r="V320" s="5"/>
      <c r="W320" s="6"/>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row>
    <row r="321" spans="5:87" ht="13" x14ac:dyDescent="0.3">
      <c r="E321" s="3"/>
      <c r="F321" s="3"/>
      <c r="G321" s="3"/>
      <c r="H321" s="3"/>
      <c r="I321" s="3"/>
      <c r="J321" s="3"/>
      <c r="K321" s="3"/>
      <c r="L321" s="3"/>
      <c r="M321" s="3"/>
      <c r="N321" s="3"/>
      <c r="O321" s="3"/>
      <c r="P321" s="3"/>
      <c r="Q321" s="3"/>
      <c r="R321" s="3"/>
      <c r="S321" s="3"/>
      <c r="T321" s="3"/>
      <c r="U321" s="3"/>
      <c r="V321" s="5"/>
      <c r="W321" s="6"/>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row>
    <row r="322" spans="5:87" ht="13" x14ac:dyDescent="0.3">
      <c r="E322" s="3"/>
      <c r="F322" s="3"/>
      <c r="G322" s="3"/>
      <c r="H322" s="3"/>
      <c r="I322" s="3"/>
      <c r="J322" s="3"/>
      <c r="K322" s="3"/>
      <c r="L322" s="3"/>
      <c r="M322" s="3"/>
      <c r="N322" s="3"/>
      <c r="O322" s="3"/>
      <c r="P322" s="3"/>
      <c r="Q322" s="3"/>
      <c r="R322" s="3"/>
      <c r="S322" s="3"/>
      <c r="T322" s="3"/>
      <c r="U322" s="3"/>
      <c r="V322" s="5"/>
      <c r="W322" s="6"/>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row>
    <row r="323" spans="5:87" ht="13" x14ac:dyDescent="0.3">
      <c r="E323" s="3"/>
      <c r="F323" s="3"/>
      <c r="G323" s="3"/>
      <c r="H323" s="3"/>
      <c r="I323" s="3"/>
      <c r="J323" s="3"/>
      <c r="K323" s="3"/>
      <c r="L323" s="3"/>
      <c r="M323" s="3"/>
      <c r="N323" s="3"/>
      <c r="O323" s="3"/>
      <c r="P323" s="3"/>
      <c r="Q323" s="3"/>
      <c r="R323" s="3"/>
      <c r="S323" s="3"/>
      <c r="T323" s="3"/>
      <c r="U323" s="3"/>
      <c r="V323" s="5"/>
      <c r="W323" s="6"/>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row>
    <row r="324" spans="5:87" ht="13" x14ac:dyDescent="0.3">
      <c r="E324" s="3"/>
      <c r="F324" s="3"/>
      <c r="G324" s="3"/>
      <c r="H324" s="3"/>
      <c r="I324" s="3"/>
      <c r="J324" s="3"/>
      <c r="K324" s="3"/>
      <c r="L324" s="3"/>
      <c r="M324" s="3"/>
      <c r="N324" s="3"/>
      <c r="O324" s="3"/>
      <c r="P324" s="3"/>
      <c r="Q324" s="3"/>
      <c r="R324" s="3"/>
      <c r="S324" s="3"/>
      <c r="T324" s="3"/>
      <c r="U324" s="3"/>
      <c r="V324" s="5"/>
      <c r="W324" s="6"/>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row>
    <row r="325" spans="5:87" ht="13" x14ac:dyDescent="0.3">
      <c r="E325" s="3"/>
      <c r="F325" s="3"/>
      <c r="G325" s="3"/>
      <c r="H325" s="3"/>
      <c r="I325" s="3"/>
      <c r="J325" s="3"/>
      <c r="K325" s="3"/>
      <c r="L325" s="3"/>
      <c r="M325" s="3"/>
      <c r="N325" s="3"/>
      <c r="O325" s="3"/>
      <c r="P325" s="3"/>
      <c r="Q325" s="3"/>
      <c r="R325" s="3"/>
      <c r="S325" s="3"/>
      <c r="T325" s="3"/>
      <c r="U325" s="3"/>
      <c r="V325" s="5"/>
      <c r="W325" s="6"/>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row>
    <row r="326" spans="5:87" ht="13" x14ac:dyDescent="0.3">
      <c r="E326" s="3"/>
      <c r="F326" s="3"/>
      <c r="G326" s="3"/>
      <c r="H326" s="3"/>
      <c r="I326" s="3"/>
      <c r="J326" s="3"/>
      <c r="K326" s="3"/>
      <c r="L326" s="3"/>
      <c r="M326" s="3"/>
      <c r="N326" s="3"/>
      <c r="O326" s="3"/>
      <c r="P326" s="3"/>
      <c r="Q326" s="3"/>
      <c r="R326" s="3"/>
      <c r="S326" s="3"/>
      <c r="T326" s="3"/>
      <c r="U326" s="3"/>
      <c r="V326" s="5"/>
      <c r="W326" s="6"/>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row>
    <row r="327" spans="5:87" ht="13" x14ac:dyDescent="0.3">
      <c r="E327" s="3"/>
      <c r="F327" s="3"/>
      <c r="G327" s="3"/>
      <c r="H327" s="3"/>
      <c r="I327" s="3"/>
      <c r="J327" s="3"/>
      <c r="K327" s="3"/>
      <c r="L327" s="3"/>
      <c r="M327" s="3"/>
      <c r="N327" s="3"/>
      <c r="O327" s="3"/>
      <c r="P327" s="3"/>
      <c r="Q327" s="3"/>
      <c r="R327" s="3"/>
      <c r="S327" s="3"/>
      <c r="T327" s="3"/>
      <c r="U327" s="3"/>
      <c r="V327" s="5"/>
      <c r="W327" s="6"/>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row>
    <row r="328" spans="5:87" ht="13" x14ac:dyDescent="0.3">
      <c r="E328" s="3"/>
      <c r="F328" s="3"/>
      <c r="G328" s="3"/>
      <c r="H328" s="3"/>
      <c r="I328" s="3"/>
      <c r="J328" s="3"/>
      <c r="K328" s="3"/>
      <c r="L328" s="3"/>
      <c r="M328" s="3"/>
      <c r="N328" s="3"/>
      <c r="O328" s="3"/>
      <c r="P328" s="3"/>
      <c r="Q328" s="3"/>
      <c r="R328" s="3"/>
      <c r="S328" s="3"/>
      <c r="T328" s="3"/>
      <c r="U328" s="3"/>
      <c r="V328" s="5"/>
      <c r="W328" s="6"/>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row>
    <row r="329" spans="5:87" ht="13" x14ac:dyDescent="0.3">
      <c r="E329" s="3"/>
      <c r="F329" s="3"/>
      <c r="G329" s="3"/>
      <c r="H329" s="3"/>
      <c r="I329" s="3"/>
      <c r="J329" s="3"/>
      <c r="K329" s="3"/>
      <c r="L329" s="3"/>
      <c r="M329" s="3"/>
      <c r="N329" s="3"/>
      <c r="O329" s="3"/>
      <c r="P329" s="3"/>
      <c r="Q329" s="3"/>
      <c r="R329" s="3"/>
      <c r="S329" s="3"/>
      <c r="T329" s="3"/>
      <c r="U329" s="3"/>
      <c r="V329" s="5"/>
      <c r="W329" s="6"/>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row>
    <row r="330" spans="5:87" ht="13" x14ac:dyDescent="0.3">
      <c r="E330" s="3"/>
      <c r="F330" s="3"/>
      <c r="G330" s="3"/>
      <c r="H330" s="3"/>
      <c r="I330" s="3"/>
      <c r="J330" s="3"/>
      <c r="K330" s="3"/>
      <c r="L330" s="3"/>
      <c r="M330" s="3"/>
      <c r="N330" s="3"/>
      <c r="O330" s="3"/>
      <c r="P330" s="3"/>
      <c r="Q330" s="3"/>
      <c r="R330" s="3"/>
      <c r="S330" s="3"/>
      <c r="T330" s="3"/>
      <c r="U330" s="3"/>
      <c r="V330" s="5"/>
      <c r="W330" s="6"/>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row>
    <row r="331" spans="5:87" ht="13" x14ac:dyDescent="0.3">
      <c r="E331" s="3"/>
      <c r="F331" s="3"/>
      <c r="G331" s="3"/>
      <c r="H331" s="3"/>
      <c r="I331" s="3"/>
      <c r="J331" s="3"/>
      <c r="K331" s="3"/>
      <c r="L331" s="3"/>
      <c r="M331" s="3"/>
      <c r="N331" s="3"/>
      <c r="O331" s="3"/>
      <c r="P331" s="3"/>
      <c r="Q331" s="3"/>
      <c r="R331" s="3"/>
      <c r="S331" s="3"/>
      <c r="T331" s="3"/>
      <c r="U331" s="3"/>
      <c r="V331" s="5"/>
      <c r="W331" s="6"/>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row>
    <row r="332" spans="5:87" ht="13" x14ac:dyDescent="0.3">
      <c r="E332" s="3"/>
      <c r="F332" s="3"/>
      <c r="G332" s="3"/>
      <c r="H332" s="3"/>
      <c r="I332" s="3"/>
      <c r="J332" s="3"/>
      <c r="K332" s="3"/>
      <c r="L332" s="3"/>
      <c r="M332" s="3"/>
      <c r="N332" s="3"/>
      <c r="O332" s="3"/>
      <c r="P332" s="3"/>
      <c r="Q332" s="3"/>
      <c r="R332" s="3"/>
      <c r="S332" s="3"/>
      <c r="T332" s="3"/>
      <c r="U332" s="3"/>
      <c r="V332" s="5"/>
      <c r="W332" s="6"/>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row>
    <row r="333" spans="5:87" ht="13" x14ac:dyDescent="0.3">
      <c r="E333" s="3"/>
      <c r="F333" s="3"/>
      <c r="G333" s="3"/>
      <c r="H333" s="3"/>
      <c r="I333" s="3"/>
      <c r="J333" s="3"/>
      <c r="K333" s="3"/>
      <c r="L333" s="3"/>
      <c r="M333" s="3"/>
      <c r="N333" s="3"/>
      <c r="O333" s="3"/>
      <c r="P333" s="3"/>
      <c r="Q333" s="3"/>
      <c r="R333" s="3"/>
      <c r="S333" s="3"/>
      <c r="T333" s="3"/>
      <c r="U333" s="3"/>
      <c r="V333" s="5"/>
      <c r="W333" s="6"/>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row>
    <row r="334" spans="5:87" ht="13" x14ac:dyDescent="0.3">
      <c r="E334" s="3"/>
      <c r="F334" s="3"/>
      <c r="G334" s="3"/>
      <c r="H334" s="3"/>
      <c r="I334" s="3"/>
      <c r="J334" s="3"/>
      <c r="K334" s="3"/>
      <c r="L334" s="3"/>
      <c r="M334" s="3"/>
      <c r="N334" s="3"/>
      <c r="O334" s="3"/>
      <c r="P334" s="3"/>
      <c r="Q334" s="3"/>
      <c r="R334" s="3"/>
      <c r="S334" s="3"/>
      <c r="T334" s="3"/>
      <c r="U334" s="3"/>
      <c r="V334" s="5"/>
      <c r="W334" s="6"/>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row>
    <row r="335" spans="5:87" ht="13" x14ac:dyDescent="0.3">
      <c r="E335" s="3"/>
      <c r="F335" s="3"/>
      <c r="G335" s="3"/>
      <c r="H335" s="3"/>
      <c r="I335" s="3"/>
      <c r="J335" s="3"/>
      <c r="K335" s="3"/>
      <c r="L335" s="3"/>
      <c r="M335" s="3"/>
      <c r="N335" s="3"/>
      <c r="O335" s="3"/>
      <c r="P335" s="3"/>
      <c r="Q335" s="3"/>
      <c r="R335" s="3"/>
      <c r="S335" s="3"/>
      <c r="T335" s="3"/>
      <c r="U335" s="3"/>
      <c r="V335" s="5"/>
      <c r="W335" s="6"/>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row>
    <row r="336" spans="5:87" ht="13" x14ac:dyDescent="0.3">
      <c r="E336" s="3"/>
      <c r="F336" s="3"/>
      <c r="G336" s="3"/>
      <c r="H336" s="3"/>
      <c r="I336" s="3"/>
      <c r="J336" s="3"/>
      <c r="K336" s="3"/>
      <c r="L336" s="3"/>
      <c r="M336" s="3"/>
      <c r="N336" s="3"/>
      <c r="O336" s="3"/>
      <c r="P336" s="3"/>
      <c r="Q336" s="3"/>
      <c r="R336" s="3"/>
      <c r="S336" s="3"/>
      <c r="T336" s="3"/>
      <c r="U336" s="3"/>
      <c r="V336" s="5"/>
      <c r="W336" s="6"/>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row>
    <row r="337" spans="5:87" ht="13" x14ac:dyDescent="0.3">
      <c r="E337" s="3"/>
      <c r="F337" s="3"/>
      <c r="G337" s="3"/>
      <c r="H337" s="3"/>
      <c r="I337" s="3"/>
      <c r="J337" s="3"/>
      <c r="K337" s="3"/>
      <c r="L337" s="3"/>
      <c r="M337" s="3"/>
      <c r="N337" s="3"/>
      <c r="O337" s="3"/>
      <c r="P337" s="3"/>
      <c r="Q337" s="3"/>
      <c r="R337" s="3"/>
      <c r="S337" s="3"/>
      <c r="T337" s="3"/>
      <c r="U337" s="3"/>
      <c r="V337" s="5"/>
      <c r="W337" s="6"/>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row>
    <row r="338" spans="5:87" ht="13" x14ac:dyDescent="0.3">
      <c r="E338" s="3"/>
      <c r="F338" s="3"/>
      <c r="G338" s="3"/>
      <c r="H338" s="3"/>
      <c r="I338" s="3"/>
      <c r="J338" s="3"/>
      <c r="K338" s="3"/>
      <c r="L338" s="3"/>
      <c r="M338" s="3"/>
      <c r="N338" s="3"/>
      <c r="O338" s="3"/>
      <c r="P338" s="3"/>
      <c r="Q338" s="3"/>
      <c r="R338" s="3"/>
      <c r="S338" s="3"/>
      <c r="T338" s="3"/>
      <c r="U338" s="3"/>
      <c r="V338" s="5"/>
      <c r="W338" s="6"/>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row>
    <row r="339" spans="5:87" ht="13" x14ac:dyDescent="0.3">
      <c r="E339" s="3"/>
      <c r="F339" s="3"/>
      <c r="G339" s="3"/>
      <c r="H339" s="3"/>
      <c r="I339" s="3"/>
      <c r="J339" s="3"/>
      <c r="K339" s="3"/>
      <c r="L339" s="3"/>
      <c r="M339" s="3"/>
      <c r="N339" s="3"/>
      <c r="O339" s="3"/>
      <c r="P339" s="3"/>
      <c r="Q339" s="3"/>
      <c r="R339" s="3"/>
      <c r="S339" s="3"/>
      <c r="T339" s="3"/>
      <c r="U339" s="3"/>
      <c r="V339" s="5"/>
      <c r="W339" s="6"/>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row>
    <row r="340" spans="5:87" ht="13" x14ac:dyDescent="0.3">
      <c r="E340" s="3"/>
      <c r="F340" s="3"/>
      <c r="G340" s="3"/>
      <c r="H340" s="3"/>
      <c r="I340" s="3"/>
      <c r="J340" s="3"/>
      <c r="K340" s="3"/>
      <c r="L340" s="3"/>
      <c r="M340" s="3"/>
      <c r="N340" s="3"/>
      <c r="O340" s="3"/>
      <c r="P340" s="3"/>
      <c r="Q340" s="3"/>
      <c r="R340" s="3"/>
      <c r="S340" s="3"/>
      <c r="T340" s="3"/>
      <c r="U340" s="3"/>
      <c r="V340" s="5"/>
      <c r="W340" s="6"/>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row>
    <row r="341" spans="5:87" ht="13" x14ac:dyDescent="0.3">
      <c r="E341" s="3"/>
      <c r="F341" s="3"/>
      <c r="G341" s="3"/>
      <c r="H341" s="3"/>
      <c r="I341" s="3"/>
      <c r="J341" s="3"/>
      <c r="K341" s="3"/>
      <c r="L341" s="3"/>
      <c r="M341" s="3"/>
      <c r="N341" s="3"/>
      <c r="O341" s="3"/>
      <c r="P341" s="3"/>
      <c r="Q341" s="3"/>
      <c r="R341" s="3"/>
      <c r="S341" s="3"/>
      <c r="T341" s="3"/>
      <c r="U341" s="3"/>
      <c r="V341" s="5"/>
      <c r="W341" s="6"/>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row>
    <row r="342" spans="5:87" ht="13" x14ac:dyDescent="0.3">
      <c r="E342" s="3"/>
      <c r="F342" s="3"/>
      <c r="G342" s="3"/>
      <c r="H342" s="3"/>
      <c r="I342" s="3"/>
      <c r="J342" s="3"/>
      <c r="K342" s="3"/>
      <c r="L342" s="3"/>
      <c r="M342" s="3"/>
      <c r="N342" s="3"/>
      <c r="O342" s="3"/>
      <c r="P342" s="3"/>
      <c r="Q342" s="3"/>
      <c r="R342" s="3"/>
      <c r="S342" s="3"/>
      <c r="T342" s="3"/>
      <c r="U342" s="3"/>
      <c r="V342" s="5"/>
      <c r="W342" s="6"/>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row>
    <row r="343" spans="5:87" ht="13" x14ac:dyDescent="0.3">
      <c r="E343" s="3"/>
      <c r="F343" s="3"/>
      <c r="G343" s="3"/>
      <c r="H343" s="3"/>
      <c r="I343" s="3"/>
      <c r="J343" s="3"/>
      <c r="K343" s="3"/>
      <c r="L343" s="3"/>
      <c r="M343" s="3"/>
      <c r="N343" s="3"/>
      <c r="O343" s="3"/>
      <c r="P343" s="3"/>
      <c r="Q343" s="3"/>
      <c r="R343" s="3"/>
      <c r="S343" s="3"/>
      <c r="T343" s="3"/>
      <c r="U343" s="3"/>
      <c r="V343" s="5"/>
      <c r="W343" s="6"/>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row>
    <row r="344" spans="5:87" ht="13" x14ac:dyDescent="0.3">
      <c r="E344" s="3"/>
      <c r="F344" s="3"/>
      <c r="G344" s="3"/>
      <c r="H344" s="3"/>
      <c r="I344" s="3"/>
      <c r="J344" s="3"/>
      <c r="K344" s="3"/>
      <c r="L344" s="3"/>
      <c r="M344" s="3"/>
      <c r="N344" s="3"/>
      <c r="O344" s="3"/>
      <c r="P344" s="3"/>
      <c r="Q344" s="3"/>
      <c r="R344" s="3"/>
      <c r="S344" s="3"/>
      <c r="T344" s="3"/>
      <c r="U344" s="3"/>
      <c r="V344" s="5"/>
      <c r="W344" s="6"/>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row>
    <row r="345" spans="5:87" ht="13" x14ac:dyDescent="0.3">
      <c r="E345" s="3"/>
      <c r="F345" s="3"/>
      <c r="G345" s="3"/>
      <c r="H345" s="3"/>
      <c r="I345" s="3"/>
      <c r="J345" s="3"/>
      <c r="K345" s="3"/>
      <c r="L345" s="3"/>
      <c r="M345" s="3"/>
      <c r="N345" s="3"/>
      <c r="O345" s="3"/>
      <c r="P345" s="3"/>
      <c r="Q345" s="3"/>
      <c r="R345" s="3"/>
      <c r="S345" s="3"/>
      <c r="T345" s="3"/>
      <c r="U345" s="3"/>
      <c r="V345" s="5"/>
      <c r="W345" s="6"/>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row>
    <row r="346" spans="5:87" ht="13" x14ac:dyDescent="0.3">
      <c r="E346" s="3"/>
      <c r="F346" s="3"/>
      <c r="G346" s="3"/>
      <c r="H346" s="3"/>
      <c r="I346" s="3"/>
      <c r="J346" s="3"/>
      <c r="K346" s="3"/>
      <c r="L346" s="3"/>
      <c r="M346" s="3"/>
      <c r="N346" s="3"/>
      <c r="O346" s="3"/>
      <c r="P346" s="3"/>
      <c r="Q346" s="3"/>
      <c r="R346" s="3"/>
      <c r="S346" s="3"/>
      <c r="T346" s="3"/>
      <c r="U346" s="3"/>
      <c r="V346" s="5"/>
      <c r="W346" s="6"/>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row>
    <row r="347" spans="5:87" ht="13" x14ac:dyDescent="0.3">
      <c r="E347" s="3"/>
      <c r="F347" s="3"/>
      <c r="G347" s="3"/>
      <c r="H347" s="3"/>
      <c r="I347" s="3"/>
      <c r="J347" s="3"/>
      <c r="K347" s="3"/>
      <c r="L347" s="3"/>
      <c r="M347" s="3"/>
      <c r="N347" s="3"/>
      <c r="O347" s="3"/>
      <c r="P347" s="3"/>
      <c r="Q347" s="3"/>
      <c r="R347" s="3"/>
      <c r="S347" s="3"/>
      <c r="T347" s="3"/>
      <c r="U347" s="3"/>
      <c r="V347" s="5"/>
      <c r="W347" s="6"/>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row>
    <row r="348" spans="5:87" ht="13" x14ac:dyDescent="0.3">
      <c r="E348" s="3"/>
      <c r="F348" s="3"/>
      <c r="G348" s="3"/>
      <c r="H348" s="3"/>
      <c r="I348" s="3"/>
      <c r="J348" s="3"/>
      <c r="K348" s="3"/>
      <c r="L348" s="3"/>
      <c r="M348" s="3"/>
      <c r="N348" s="3"/>
      <c r="O348" s="3"/>
      <c r="P348" s="3"/>
      <c r="Q348" s="3"/>
      <c r="R348" s="3"/>
      <c r="S348" s="3"/>
      <c r="T348" s="3"/>
      <c r="U348" s="3"/>
      <c r="V348" s="5"/>
      <c r="W348" s="6"/>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row>
    <row r="349" spans="5:87" ht="13" x14ac:dyDescent="0.3">
      <c r="E349" s="3"/>
      <c r="F349" s="3"/>
      <c r="G349" s="3"/>
      <c r="H349" s="3"/>
      <c r="I349" s="3"/>
      <c r="J349" s="3"/>
      <c r="K349" s="3"/>
      <c r="L349" s="3"/>
      <c r="M349" s="3"/>
      <c r="N349" s="3"/>
      <c r="O349" s="3"/>
      <c r="P349" s="3"/>
      <c r="Q349" s="3"/>
      <c r="R349" s="3"/>
      <c r="S349" s="3"/>
      <c r="T349" s="3"/>
      <c r="U349" s="3"/>
      <c r="V349" s="5"/>
      <c r="W349" s="6"/>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row>
    <row r="350" spans="5:87" ht="13" x14ac:dyDescent="0.3">
      <c r="E350" s="3"/>
      <c r="F350" s="3"/>
      <c r="G350" s="3"/>
      <c r="H350" s="3"/>
      <c r="I350" s="3"/>
      <c r="J350" s="3"/>
      <c r="K350" s="3"/>
      <c r="L350" s="3"/>
      <c r="M350" s="3"/>
      <c r="N350" s="3"/>
      <c r="O350" s="3"/>
      <c r="P350" s="3"/>
      <c r="Q350" s="3"/>
      <c r="R350" s="3"/>
      <c r="S350" s="3"/>
      <c r="T350" s="3"/>
      <c r="U350" s="3"/>
      <c r="V350" s="5"/>
      <c r="W350" s="6"/>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row>
    <row r="351" spans="5:87" ht="13" x14ac:dyDescent="0.3">
      <c r="E351" s="3"/>
      <c r="F351" s="3"/>
      <c r="G351" s="3"/>
      <c r="H351" s="3"/>
      <c r="I351" s="3"/>
      <c r="J351" s="3"/>
      <c r="K351" s="3"/>
      <c r="L351" s="3"/>
      <c r="M351" s="3"/>
      <c r="N351" s="3"/>
      <c r="O351" s="3"/>
      <c r="P351" s="3"/>
      <c r="Q351" s="3"/>
      <c r="R351" s="3"/>
      <c r="S351" s="3"/>
      <c r="T351" s="3"/>
      <c r="U351" s="3"/>
      <c r="V351" s="5"/>
      <c r="W351" s="6"/>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row>
    <row r="352" spans="5:87" ht="13" x14ac:dyDescent="0.3">
      <c r="E352" s="3"/>
      <c r="F352" s="3"/>
      <c r="G352" s="3"/>
      <c r="H352" s="3"/>
      <c r="I352" s="3"/>
      <c r="J352" s="3"/>
      <c r="K352" s="3"/>
      <c r="L352" s="3"/>
      <c r="M352" s="3"/>
      <c r="N352" s="3"/>
      <c r="O352" s="3"/>
      <c r="P352" s="3"/>
      <c r="Q352" s="3"/>
      <c r="R352" s="3"/>
      <c r="S352" s="3"/>
      <c r="T352" s="3"/>
      <c r="U352" s="3"/>
      <c r="V352" s="5"/>
      <c r="W352" s="6"/>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row>
    <row r="353" spans="5:87" ht="13" x14ac:dyDescent="0.3">
      <c r="E353" s="3"/>
      <c r="F353" s="3"/>
      <c r="G353" s="3"/>
      <c r="H353" s="3"/>
      <c r="I353" s="3"/>
      <c r="J353" s="3"/>
      <c r="K353" s="3"/>
      <c r="L353" s="3"/>
      <c r="M353" s="3"/>
      <c r="N353" s="3"/>
      <c r="O353" s="3"/>
      <c r="P353" s="3"/>
      <c r="Q353" s="3"/>
      <c r="R353" s="3"/>
      <c r="S353" s="3"/>
      <c r="T353" s="3"/>
      <c r="U353" s="3"/>
      <c r="V353" s="5"/>
      <c r="W353" s="6"/>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row>
    <row r="354" spans="5:87" ht="13" x14ac:dyDescent="0.3">
      <c r="E354" s="3"/>
      <c r="F354" s="3"/>
      <c r="G354" s="3"/>
      <c r="H354" s="3"/>
      <c r="I354" s="3"/>
      <c r="J354" s="3"/>
      <c r="K354" s="3"/>
      <c r="L354" s="3"/>
      <c r="M354" s="3"/>
      <c r="N354" s="3"/>
      <c r="O354" s="3"/>
      <c r="P354" s="3"/>
      <c r="Q354" s="3"/>
      <c r="R354" s="3"/>
      <c r="S354" s="3"/>
      <c r="T354" s="3"/>
      <c r="U354" s="3"/>
      <c r="V354" s="5"/>
      <c r="W354" s="6"/>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row>
    <row r="355" spans="5:87" ht="13" x14ac:dyDescent="0.3">
      <c r="E355" s="3"/>
      <c r="F355" s="3"/>
      <c r="G355" s="3"/>
      <c r="H355" s="3"/>
      <c r="I355" s="3"/>
      <c r="J355" s="3"/>
      <c r="K355" s="3"/>
      <c r="L355" s="3"/>
      <c r="M355" s="3"/>
      <c r="N355" s="3"/>
      <c r="O355" s="3"/>
      <c r="P355" s="3"/>
      <c r="Q355" s="3"/>
      <c r="R355" s="3"/>
      <c r="S355" s="3"/>
      <c r="T355" s="3"/>
      <c r="U355" s="3"/>
      <c r="V355" s="5"/>
      <c r="W355" s="6"/>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row>
    <row r="356" spans="5:87" ht="13" x14ac:dyDescent="0.3">
      <c r="E356" s="3"/>
      <c r="F356" s="3"/>
      <c r="G356" s="3"/>
      <c r="H356" s="3"/>
      <c r="I356" s="3"/>
      <c r="J356" s="3"/>
      <c r="K356" s="3"/>
      <c r="L356" s="3"/>
      <c r="M356" s="3"/>
      <c r="N356" s="3"/>
      <c r="O356" s="3"/>
      <c r="P356" s="3"/>
      <c r="Q356" s="3"/>
      <c r="R356" s="3"/>
      <c r="S356" s="3"/>
      <c r="T356" s="3"/>
      <c r="U356" s="3"/>
      <c r="V356" s="5"/>
      <c r="W356" s="6"/>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row>
    <row r="357" spans="5:87" ht="13" x14ac:dyDescent="0.3">
      <c r="E357" s="3"/>
      <c r="F357" s="3"/>
      <c r="G357" s="3"/>
      <c r="H357" s="3"/>
      <c r="I357" s="3"/>
      <c r="J357" s="3"/>
      <c r="K357" s="3"/>
      <c r="L357" s="3"/>
      <c r="M357" s="3"/>
      <c r="N357" s="3"/>
      <c r="O357" s="3"/>
      <c r="P357" s="3"/>
      <c r="Q357" s="3"/>
      <c r="R357" s="3"/>
      <c r="S357" s="3"/>
      <c r="T357" s="3"/>
      <c r="U357" s="3"/>
      <c r="V357" s="5"/>
      <c r="W357" s="6"/>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row>
    <row r="358" spans="5:87" ht="13" x14ac:dyDescent="0.3">
      <c r="E358" s="3"/>
      <c r="F358" s="3"/>
      <c r="G358" s="3"/>
      <c r="H358" s="3"/>
      <c r="I358" s="3"/>
      <c r="J358" s="3"/>
      <c r="K358" s="3"/>
      <c r="L358" s="3"/>
      <c r="M358" s="3"/>
      <c r="N358" s="3"/>
      <c r="O358" s="3"/>
      <c r="P358" s="3"/>
      <c r="Q358" s="3"/>
      <c r="R358" s="3"/>
      <c r="S358" s="3"/>
      <c r="T358" s="3"/>
      <c r="U358" s="3"/>
      <c r="V358" s="5"/>
      <c r="W358" s="6"/>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row>
    <row r="359" spans="5:87" ht="13" x14ac:dyDescent="0.3">
      <c r="E359" s="3"/>
      <c r="F359" s="3"/>
      <c r="G359" s="3"/>
      <c r="H359" s="3"/>
      <c r="I359" s="3"/>
      <c r="J359" s="3"/>
      <c r="K359" s="3"/>
      <c r="L359" s="3"/>
      <c r="M359" s="3"/>
      <c r="N359" s="3"/>
      <c r="O359" s="3"/>
      <c r="P359" s="3"/>
      <c r="Q359" s="3"/>
      <c r="R359" s="3"/>
      <c r="S359" s="3"/>
      <c r="T359" s="3"/>
      <c r="U359" s="3"/>
      <c r="V359" s="5"/>
      <c r="W359" s="6"/>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row>
    <row r="360" spans="5:87" ht="13" x14ac:dyDescent="0.3">
      <c r="E360" s="3"/>
      <c r="F360" s="3"/>
      <c r="G360" s="3"/>
      <c r="H360" s="3"/>
      <c r="I360" s="3"/>
      <c r="J360" s="3"/>
      <c r="K360" s="3"/>
      <c r="L360" s="3"/>
      <c r="M360" s="3"/>
      <c r="N360" s="3"/>
      <c r="O360" s="3"/>
      <c r="P360" s="3"/>
      <c r="Q360" s="3"/>
      <c r="R360" s="3"/>
      <c r="S360" s="3"/>
      <c r="T360" s="3"/>
      <c r="U360" s="3"/>
      <c r="V360" s="5"/>
      <c r="W360" s="6"/>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row>
    <row r="361" spans="5:87" ht="13" x14ac:dyDescent="0.3">
      <c r="E361" s="3"/>
      <c r="F361" s="3"/>
      <c r="G361" s="3"/>
      <c r="H361" s="3"/>
      <c r="I361" s="3"/>
      <c r="J361" s="3"/>
      <c r="K361" s="3"/>
      <c r="L361" s="3"/>
      <c r="M361" s="3"/>
      <c r="N361" s="3"/>
      <c r="O361" s="3"/>
      <c r="P361" s="3"/>
      <c r="Q361" s="3"/>
      <c r="R361" s="3"/>
      <c r="S361" s="3"/>
      <c r="T361" s="3"/>
      <c r="U361" s="3"/>
      <c r="V361" s="5"/>
      <c r="W361" s="6"/>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row>
    <row r="362" spans="5:87" ht="13" x14ac:dyDescent="0.3">
      <c r="E362" s="3"/>
      <c r="F362" s="3"/>
      <c r="G362" s="3"/>
      <c r="H362" s="3"/>
      <c r="I362" s="3"/>
      <c r="J362" s="3"/>
      <c r="K362" s="3"/>
      <c r="L362" s="3"/>
      <c r="M362" s="3"/>
      <c r="N362" s="3"/>
      <c r="O362" s="3"/>
      <c r="P362" s="3"/>
      <c r="Q362" s="3"/>
      <c r="R362" s="3"/>
      <c r="S362" s="3"/>
      <c r="T362" s="3"/>
      <c r="U362" s="3"/>
      <c r="V362" s="5"/>
      <c r="W362" s="6"/>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row>
    <row r="363" spans="5:87" ht="13" x14ac:dyDescent="0.3">
      <c r="E363" s="3"/>
      <c r="F363" s="3"/>
      <c r="G363" s="3"/>
      <c r="H363" s="3"/>
      <c r="I363" s="3"/>
      <c r="J363" s="3"/>
      <c r="K363" s="3"/>
      <c r="L363" s="3"/>
      <c r="M363" s="3"/>
      <c r="N363" s="3"/>
      <c r="O363" s="3"/>
      <c r="P363" s="3"/>
      <c r="Q363" s="3"/>
      <c r="R363" s="3"/>
      <c r="S363" s="3"/>
      <c r="T363" s="3"/>
      <c r="U363" s="3"/>
      <c r="V363" s="5"/>
      <c r="W363" s="6"/>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row>
    <row r="364" spans="5:87" ht="13" x14ac:dyDescent="0.3">
      <c r="E364" s="3"/>
      <c r="F364" s="3"/>
      <c r="G364" s="3"/>
      <c r="H364" s="3"/>
      <c r="I364" s="3"/>
      <c r="J364" s="3"/>
      <c r="K364" s="3"/>
      <c r="L364" s="3"/>
      <c r="M364" s="3"/>
      <c r="N364" s="3"/>
      <c r="O364" s="3"/>
      <c r="P364" s="3"/>
      <c r="Q364" s="3"/>
      <c r="R364" s="3"/>
      <c r="S364" s="3"/>
      <c r="T364" s="3"/>
      <c r="U364" s="3"/>
      <c r="V364" s="5"/>
      <c r="W364" s="6"/>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row>
    <row r="365" spans="5:87" ht="13" x14ac:dyDescent="0.3">
      <c r="E365" s="3"/>
      <c r="F365" s="3"/>
      <c r="G365" s="3"/>
      <c r="H365" s="3"/>
      <c r="I365" s="3"/>
      <c r="J365" s="3"/>
      <c r="K365" s="3"/>
      <c r="L365" s="3"/>
      <c r="M365" s="3"/>
      <c r="N365" s="3"/>
      <c r="O365" s="3"/>
      <c r="P365" s="3"/>
      <c r="Q365" s="3"/>
      <c r="R365" s="3"/>
      <c r="S365" s="3"/>
      <c r="T365" s="3"/>
      <c r="U365" s="3"/>
      <c r="V365" s="5"/>
      <c r="W365" s="6"/>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row>
    <row r="366" spans="5:87" ht="13" x14ac:dyDescent="0.3">
      <c r="E366" s="3"/>
      <c r="F366" s="3"/>
      <c r="G366" s="3"/>
      <c r="H366" s="3"/>
      <c r="I366" s="3"/>
      <c r="J366" s="3"/>
      <c r="K366" s="3"/>
      <c r="L366" s="3"/>
      <c r="M366" s="3"/>
      <c r="N366" s="3"/>
      <c r="O366" s="3"/>
      <c r="P366" s="3"/>
      <c r="Q366" s="3"/>
      <c r="R366" s="3"/>
      <c r="S366" s="3"/>
      <c r="T366" s="3"/>
      <c r="U366" s="3"/>
      <c r="V366" s="5"/>
      <c r="W366" s="6"/>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row>
    <row r="367" spans="5:87" ht="13" x14ac:dyDescent="0.3">
      <c r="E367" s="3"/>
      <c r="F367" s="3"/>
      <c r="G367" s="3"/>
      <c r="H367" s="3"/>
      <c r="I367" s="3"/>
      <c r="J367" s="3"/>
      <c r="K367" s="3"/>
      <c r="L367" s="3"/>
      <c r="M367" s="3"/>
      <c r="N367" s="3"/>
      <c r="O367" s="3"/>
      <c r="P367" s="3"/>
      <c r="Q367" s="3"/>
      <c r="R367" s="3"/>
      <c r="S367" s="3"/>
      <c r="T367" s="3"/>
      <c r="U367" s="3"/>
      <c r="V367" s="5"/>
      <c r="W367" s="6"/>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row>
    <row r="368" spans="5:87" ht="13" x14ac:dyDescent="0.3">
      <c r="E368" s="3"/>
      <c r="F368" s="3"/>
      <c r="G368" s="3"/>
      <c r="H368" s="3"/>
      <c r="I368" s="3"/>
      <c r="J368" s="3"/>
      <c r="K368" s="3"/>
      <c r="L368" s="3"/>
      <c r="M368" s="3"/>
      <c r="N368" s="3"/>
      <c r="O368" s="3"/>
      <c r="P368" s="3"/>
      <c r="Q368" s="3"/>
      <c r="R368" s="3"/>
      <c r="S368" s="3"/>
      <c r="T368" s="3"/>
      <c r="U368" s="3"/>
      <c r="V368" s="5"/>
      <c r="W368" s="6"/>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row>
    <row r="369" spans="5:87" ht="13" x14ac:dyDescent="0.3">
      <c r="E369" s="3"/>
      <c r="F369" s="3"/>
      <c r="G369" s="3"/>
      <c r="H369" s="3"/>
      <c r="I369" s="3"/>
      <c r="J369" s="3"/>
      <c r="K369" s="3"/>
      <c r="L369" s="3"/>
      <c r="M369" s="3"/>
      <c r="N369" s="3"/>
      <c r="O369" s="3"/>
      <c r="P369" s="3"/>
      <c r="Q369" s="3"/>
      <c r="R369" s="3"/>
      <c r="S369" s="3"/>
      <c r="T369" s="3"/>
      <c r="U369" s="3"/>
      <c r="V369" s="5"/>
      <c r="W369" s="6"/>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row>
    <row r="370" spans="5:87" ht="13" x14ac:dyDescent="0.3">
      <c r="E370" s="3"/>
      <c r="F370" s="3"/>
      <c r="G370" s="3"/>
      <c r="H370" s="3"/>
      <c r="I370" s="3"/>
      <c r="J370" s="3"/>
      <c r="K370" s="3"/>
      <c r="L370" s="3"/>
      <c r="M370" s="3"/>
      <c r="N370" s="3"/>
      <c r="O370" s="3"/>
      <c r="P370" s="3"/>
      <c r="Q370" s="3"/>
      <c r="R370" s="3"/>
      <c r="S370" s="3"/>
      <c r="T370" s="3"/>
      <c r="U370" s="3"/>
      <c r="V370" s="5"/>
      <c r="W370" s="6"/>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row>
    <row r="371" spans="5:87" ht="13" x14ac:dyDescent="0.3">
      <c r="E371" s="3"/>
      <c r="F371" s="3"/>
      <c r="G371" s="3"/>
      <c r="H371" s="3"/>
      <c r="I371" s="3"/>
      <c r="J371" s="3"/>
      <c r="K371" s="3"/>
      <c r="L371" s="3"/>
      <c r="M371" s="3"/>
      <c r="N371" s="3"/>
      <c r="O371" s="3"/>
      <c r="P371" s="3"/>
      <c r="Q371" s="3"/>
      <c r="R371" s="3"/>
      <c r="S371" s="3"/>
      <c r="T371" s="3"/>
      <c r="U371" s="3"/>
      <c r="V371" s="5"/>
      <c r="W371" s="6"/>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row>
    <row r="372" spans="5:87" ht="13" x14ac:dyDescent="0.3">
      <c r="E372" s="3"/>
      <c r="F372" s="3"/>
      <c r="G372" s="3"/>
      <c r="H372" s="3"/>
      <c r="I372" s="3"/>
      <c r="J372" s="3"/>
      <c r="K372" s="3"/>
      <c r="L372" s="3"/>
      <c r="M372" s="3"/>
      <c r="N372" s="3"/>
      <c r="O372" s="3"/>
      <c r="P372" s="3"/>
      <c r="Q372" s="3"/>
      <c r="R372" s="3"/>
      <c r="S372" s="3"/>
      <c r="T372" s="3"/>
      <c r="U372" s="3"/>
      <c r="V372" s="5"/>
      <c r="W372" s="6"/>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row>
    <row r="373" spans="5:87" ht="13" x14ac:dyDescent="0.3">
      <c r="E373" s="3"/>
      <c r="F373" s="3"/>
      <c r="G373" s="3"/>
      <c r="H373" s="3"/>
      <c r="I373" s="3"/>
      <c r="J373" s="3"/>
      <c r="K373" s="3"/>
      <c r="L373" s="3"/>
      <c r="M373" s="3"/>
      <c r="N373" s="3"/>
      <c r="O373" s="3"/>
      <c r="P373" s="3"/>
      <c r="Q373" s="3"/>
      <c r="R373" s="3"/>
      <c r="S373" s="3"/>
      <c r="T373" s="3"/>
      <c r="U373" s="3"/>
      <c r="V373" s="5"/>
      <c r="W373" s="6"/>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row>
    <row r="374" spans="5:87" ht="13" x14ac:dyDescent="0.3">
      <c r="E374" s="3"/>
      <c r="F374" s="3"/>
      <c r="G374" s="3"/>
      <c r="H374" s="3"/>
      <c r="I374" s="3"/>
      <c r="J374" s="3"/>
      <c r="K374" s="3"/>
      <c r="L374" s="3"/>
      <c r="M374" s="3"/>
      <c r="N374" s="3"/>
      <c r="O374" s="3"/>
      <c r="P374" s="3"/>
      <c r="Q374" s="3"/>
      <c r="R374" s="3"/>
      <c r="S374" s="3"/>
      <c r="T374" s="3"/>
      <c r="U374" s="3"/>
      <c r="V374" s="5"/>
      <c r="W374" s="6"/>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row>
    <row r="375" spans="5:87" ht="13" x14ac:dyDescent="0.3">
      <c r="E375" s="3"/>
      <c r="F375" s="3"/>
      <c r="G375" s="3"/>
      <c r="H375" s="3"/>
      <c r="I375" s="3"/>
      <c r="J375" s="3"/>
      <c r="K375" s="3"/>
      <c r="L375" s="3"/>
      <c r="M375" s="3"/>
      <c r="N375" s="3"/>
      <c r="O375" s="3"/>
      <c r="P375" s="3"/>
      <c r="Q375" s="3"/>
      <c r="R375" s="3"/>
      <c r="S375" s="3"/>
      <c r="T375" s="3"/>
      <c r="U375" s="3"/>
      <c r="V375" s="5"/>
      <c r="W375" s="6"/>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row>
    <row r="376" spans="5:87" ht="13" x14ac:dyDescent="0.3">
      <c r="E376" s="3"/>
      <c r="F376" s="3"/>
      <c r="G376" s="3"/>
      <c r="H376" s="3"/>
      <c r="I376" s="3"/>
      <c r="J376" s="3"/>
      <c r="K376" s="3"/>
      <c r="L376" s="3"/>
      <c r="M376" s="3"/>
      <c r="N376" s="3"/>
      <c r="O376" s="3"/>
      <c r="P376" s="3"/>
      <c r="Q376" s="3"/>
      <c r="R376" s="3"/>
      <c r="S376" s="3"/>
      <c r="T376" s="3"/>
      <c r="U376" s="3"/>
      <c r="V376" s="5"/>
      <c r="W376" s="6"/>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row>
    <row r="377" spans="5:87" ht="13" x14ac:dyDescent="0.3">
      <c r="E377" s="3"/>
      <c r="F377" s="3"/>
      <c r="G377" s="3"/>
      <c r="H377" s="3"/>
      <c r="I377" s="3"/>
      <c r="J377" s="3"/>
      <c r="K377" s="3"/>
      <c r="L377" s="3"/>
      <c r="M377" s="3"/>
      <c r="N377" s="3"/>
      <c r="O377" s="3"/>
      <c r="P377" s="3"/>
      <c r="Q377" s="3"/>
      <c r="R377" s="3"/>
      <c r="S377" s="3"/>
      <c r="T377" s="3"/>
      <c r="U377" s="3"/>
      <c r="V377" s="5"/>
      <c r="W377" s="6"/>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row>
    <row r="378" spans="5:87" ht="13" x14ac:dyDescent="0.3">
      <c r="E378" s="3"/>
      <c r="F378" s="3"/>
      <c r="G378" s="3"/>
      <c r="H378" s="3"/>
      <c r="I378" s="3"/>
      <c r="J378" s="3"/>
      <c r="K378" s="3"/>
      <c r="L378" s="3"/>
      <c r="M378" s="3"/>
      <c r="N378" s="3"/>
      <c r="O378" s="3"/>
      <c r="P378" s="3"/>
      <c r="Q378" s="3"/>
      <c r="R378" s="3"/>
      <c r="S378" s="3"/>
      <c r="T378" s="3"/>
      <c r="U378" s="3"/>
      <c r="V378" s="5"/>
      <c r="W378" s="6"/>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row>
    <row r="379" spans="5:87" ht="13" x14ac:dyDescent="0.3">
      <c r="E379" s="3"/>
      <c r="F379" s="3"/>
      <c r="G379" s="3"/>
      <c r="H379" s="3"/>
      <c r="I379" s="3"/>
      <c r="J379" s="3"/>
      <c r="K379" s="3"/>
      <c r="L379" s="3"/>
      <c r="M379" s="3"/>
      <c r="N379" s="3"/>
      <c r="O379" s="3"/>
      <c r="P379" s="3"/>
      <c r="Q379" s="3"/>
      <c r="R379" s="3"/>
      <c r="S379" s="3"/>
      <c r="T379" s="3"/>
      <c r="U379" s="3"/>
      <c r="V379" s="5"/>
      <c r="W379" s="6"/>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row>
    <row r="380" spans="5:87" ht="13" x14ac:dyDescent="0.3">
      <c r="E380" s="3"/>
      <c r="F380" s="3"/>
      <c r="G380" s="3"/>
      <c r="H380" s="3"/>
      <c r="I380" s="3"/>
      <c r="J380" s="3"/>
      <c r="K380" s="3"/>
      <c r="L380" s="3"/>
      <c r="M380" s="3"/>
      <c r="N380" s="3"/>
      <c r="O380" s="3"/>
      <c r="P380" s="3"/>
      <c r="Q380" s="3"/>
      <c r="R380" s="3"/>
      <c r="S380" s="3"/>
      <c r="T380" s="3"/>
      <c r="U380" s="3"/>
      <c r="V380" s="5"/>
      <c r="W380" s="6"/>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row>
    <row r="381" spans="5:87" ht="13" x14ac:dyDescent="0.3">
      <c r="E381" s="3"/>
      <c r="F381" s="3"/>
      <c r="G381" s="3"/>
      <c r="H381" s="3"/>
      <c r="I381" s="3"/>
      <c r="J381" s="3"/>
      <c r="K381" s="3"/>
      <c r="L381" s="3"/>
      <c r="M381" s="3"/>
      <c r="N381" s="3"/>
      <c r="O381" s="3"/>
      <c r="P381" s="3"/>
      <c r="Q381" s="3"/>
      <c r="R381" s="3"/>
      <c r="S381" s="3"/>
      <c r="T381" s="3"/>
      <c r="U381" s="3"/>
      <c r="V381" s="5"/>
      <c r="W381" s="6"/>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row>
    <row r="382" spans="5:87" ht="13" x14ac:dyDescent="0.3">
      <c r="E382" s="3"/>
      <c r="F382" s="3"/>
      <c r="G382" s="3"/>
      <c r="H382" s="3"/>
      <c r="I382" s="3"/>
      <c r="J382" s="3"/>
      <c r="K382" s="3"/>
      <c r="L382" s="3"/>
      <c r="M382" s="3"/>
      <c r="N382" s="3"/>
      <c r="O382" s="3"/>
      <c r="P382" s="3"/>
      <c r="Q382" s="3"/>
      <c r="R382" s="3"/>
      <c r="S382" s="3"/>
      <c r="T382" s="3"/>
      <c r="U382" s="3"/>
      <c r="V382" s="5"/>
      <c r="W382" s="6"/>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row>
    <row r="383" spans="5:87" ht="13" x14ac:dyDescent="0.3">
      <c r="E383" s="3"/>
      <c r="F383" s="3"/>
      <c r="G383" s="3"/>
      <c r="H383" s="3"/>
      <c r="I383" s="3"/>
      <c r="J383" s="3"/>
      <c r="K383" s="3"/>
      <c r="L383" s="3"/>
      <c r="M383" s="3"/>
      <c r="N383" s="3"/>
      <c r="O383" s="3"/>
      <c r="P383" s="3"/>
      <c r="Q383" s="3"/>
      <c r="R383" s="3"/>
      <c r="S383" s="3"/>
      <c r="T383" s="3"/>
      <c r="U383" s="3"/>
      <c r="V383" s="5"/>
      <c r="W383" s="6"/>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row>
    <row r="384" spans="5:87" ht="13" x14ac:dyDescent="0.3">
      <c r="E384" s="3"/>
      <c r="F384" s="3"/>
      <c r="G384" s="3"/>
      <c r="H384" s="3"/>
      <c r="I384" s="3"/>
      <c r="J384" s="3"/>
      <c r="K384" s="3"/>
      <c r="L384" s="3"/>
      <c r="M384" s="3"/>
      <c r="N384" s="3"/>
      <c r="O384" s="3"/>
      <c r="P384" s="3"/>
      <c r="Q384" s="3"/>
      <c r="R384" s="3"/>
      <c r="S384" s="3"/>
      <c r="T384" s="3"/>
      <c r="U384" s="3"/>
      <c r="V384" s="5"/>
      <c r="W384" s="6"/>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row>
    <row r="385" spans="5:87" ht="13" x14ac:dyDescent="0.3">
      <c r="E385" s="3"/>
      <c r="F385" s="3"/>
      <c r="G385" s="3"/>
      <c r="H385" s="3"/>
      <c r="I385" s="3"/>
      <c r="J385" s="3"/>
      <c r="K385" s="3"/>
      <c r="L385" s="3"/>
      <c r="M385" s="3"/>
      <c r="N385" s="3"/>
      <c r="O385" s="3"/>
      <c r="P385" s="3"/>
      <c r="Q385" s="3"/>
      <c r="R385" s="3"/>
      <c r="S385" s="3"/>
      <c r="T385" s="3"/>
      <c r="U385" s="3"/>
      <c r="V385" s="5"/>
      <c r="W385" s="6"/>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row>
    <row r="386" spans="5:87" ht="13" x14ac:dyDescent="0.3">
      <c r="E386" s="3"/>
      <c r="F386" s="3"/>
      <c r="G386" s="3"/>
      <c r="H386" s="3"/>
      <c r="I386" s="3"/>
      <c r="J386" s="3"/>
      <c r="K386" s="3"/>
      <c r="L386" s="3"/>
      <c r="M386" s="3"/>
      <c r="N386" s="3"/>
      <c r="O386" s="3"/>
      <c r="P386" s="3"/>
      <c r="Q386" s="3"/>
      <c r="R386" s="3"/>
      <c r="S386" s="3"/>
      <c r="T386" s="3"/>
      <c r="U386" s="3"/>
      <c r="V386" s="5"/>
      <c r="W386" s="6"/>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row>
    <row r="387" spans="5:87" ht="13" x14ac:dyDescent="0.3">
      <c r="E387" s="3"/>
      <c r="F387" s="3"/>
      <c r="G387" s="3"/>
      <c r="H387" s="3"/>
      <c r="I387" s="3"/>
      <c r="J387" s="3"/>
      <c r="K387" s="3"/>
      <c r="L387" s="3"/>
      <c r="M387" s="3"/>
      <c r="N387" s="3"/>
      <c r="O387" s="3"/>
      <c r="P387" s="3"/>
      <c r="Q387" s="3"/>
      <c r="R387" s="3"/>
      <c r="S387" s="3"/>
      <c r="T387" s="3"/>
      <c r="U387" s="3"/>
      <c r="V387" s="5"/>
      <c r="W387" s="6"/>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row>
    <row r="388" spans="5:87" ht="13" x14ac:dyDescent="0.3">
      <c r="E388" s="3"/>
      <c r="F388" s="3"/>
      <c r="G388" s="3"/>
      <c r="H388" s="3"/>
      <c r="I388" s="3"/>
      <c r="J388" s="3"/>
      <c r="K388" s="3"/>
      <c r="L388" s="3"/>
      <c r="M388" s="3"/>
      <c r="N388" s="3"/>
      <c r="O388" s="3"/>
      <c r="P388" s="3"/>
      <c r="Q388" s="3"/>
      <c r="R388" s="3"/>
      <c r="S388" s="3"/>
      <c r="T388" s="3"/>
      <c r="U388" s="3"/>
      <c r="V388" s="5"/>
      <c r="W388" s="6"/>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row>
    <row r="389" spans="5:87" ht="13" x14ac:dyDescent="0.3">
      <c r="E389" s="3"/>
      <c r="F389" s="3"/>
      <c r="G389" s="3"/>
      <c r="H389" s="3"/>
      <c r="I389" s="3"/>
      <c r="J389" s="3"/>
      <c r="K389" s="3"/>
      <c r="L389" s="3"/>
      <c r="M389" s="3"/>
      <c r="N389" s="3"/>
      <c r="O389" s="3"/>
      <c r="P389" s="3"/>
      <c r="Q389" s="3"/>
      <c r="R389" s="3"/>
      <c r="S389" s="3"/>
      <c r="T389" s="3"/>
      <c r="U389" s="3"/>
      <c r="V389" s="5"/>
      <c r="W389" s="6"/>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row>
    <row r="390" spans="5:87" ht="13" x14ac:dyDescent="0.3">
      <c r="E390" s="3"/>
      <c r="F390" s="3"/>
      <c r="G390" s="3"/>
      <c r="H390" s="3"/>
      <c r="I390" s="3"/>
      <c r="J390" s="3"/>
      <c r="K390" s="3"/>
      <c r="L390" s="3"/>
      <c r="M390" s="3"/>
      <c r="N390" s="3"/>
      <c r="O390" s="3"/>
      <c r="P390" s="3"/>
      <c r="Q390" s="3"/>
      <c r="R390" s="3"/>
      <c r="S390" s="3"/>
      <c r="T390" s="3"/>
      <c r="U390" s="3"/>
      <c r="V390" s="5"/>
      <c r="W390" s="6"/>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row>
    <row r="391" spans="5:87" ht="13" x14ac:dyDescent="0.3">
      <c r="E391" s="3"/>
      <c r="F391" s="3"/>
      <c r="G391" s="3"/>
      <c r="H391" s="3"/>
      <c r="I391" s="3"/>
      <c r="J391" s="3"/>
      <c r="K391" s="3"/>
      <c r="L391" s="3"/>
      <c r="M391" s="3"/>
      <c r="N391" s="3"/>
      <c r="O391" s="3"/>
      <c r="P391" s="3"/>
      <c r="Q391" s="3"/>
      <c r="R391" s="3"/>
      <c r="S391" s="3"/>
      <c r="T391" s="3"/>
      <c r="U391" s="3"/>
      <c r="V391" s="5"/>
      <c r="W391" s="6"/>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row>
    <row r="392" spans="5:87" ht="13" x14ac:dyDescent="0.3">
      <c r="E392" s="3"/>
      <c r="F392" s="3"/>
      <c r="G392" s="3"/>
      <c r="H392" s="3"/>
      <c r="I392" s="3"/>
      <c r="J392" s="3"/>
      <c r="K392" s="3"/>
      <c r="L392" s="3"/>
      <c r="M392" s="3"/>
      <c r="N392" s="3"/>
      <c r="O392" s="3"/>
      <c r="P392" s="3"/>
      <c r="Q392" s="3"/>
      <c r="R392" s="3"/>
      <c r="S392" s="3"/>
      <c r="T392" s="3"/>
      <c r="U392" s="3"/>
      <c r="V392" s="5"/>
      <c r="W392" s="6"/>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row>
    <row r="393" spans="5:87" ht="13" x14ac:dyDescent="0.3">
      <c r="E393" s="3"/>
      <c r="F393" s="3"/>
      <c r="G393" s="3"/>
      <c r="H393" s="3"/>
      <c r="I393" s="3"/>
      <c r="J393" s="3"/>
      <c r="K393" s="3"/>
      <c r="L393" s="3"/>
      <c r="M393" s="3"/>
      <c r="N393" s="3"/>
      <c r="O393" s="3"/>
      <c r="P393" s="3"/>
      <c r="Q393" s="3"/>
      <c r="R393" s="3"/>
      <c r="S393" s="3"/>
      <c r="T393" s="3"/>
      <c r="U393" s="3"/>
      <c r="V393" s="5"/>
      <c r="W393" s="6"/>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row>
    <row r="394" spans="5:87" ht="13" x14ac:dyDescent="0.3">
      <c r="E394" s="3"/>
      <c r="F394" s="3"/>
      <c r="G394" s="3"/>
      <c r="H394" s="3"/>
      <c r="I394" s="3"/>
      <c r="J394" s="3"/>
      <c r="K394" s="3"/>
      <c r="L394" s="3"/>
      <c r="M394" s="3"/>
      <c r="N394" s="3"/>
      <c r="O394" s="3"/>
      <c r="P394" s="3"/>
      <c r="Q394" s="3"/>
      <c r="R394" s="3"/>
      <c r="S394" s="3"/>
      <c r="T394" s="3"/>
      <c r="U394" s="3"/>
      <c r="V394" s="5"/>
      <c r="W394" s="6"/>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row>
    <row r="395" spans="5:87" ht="13" x14ac:dyDescent="0.3">
      <c r="E395" s="3"/>
      <c r="F395" s="3"/>
      <c r="G395" s="3"/>
      <c r="H395" s="3"/>
      <c r="I395" s="3"/>
      <c r="J395" s="3"/>
      <c r="K395" s="3"/>
      <c r="L395" s="3"/>
      <c r="M395" s="3"/>
      <c r="N395" s="3"/>
      <c r="O395" s="3"/>
      <c r="P395" s="3"/>
      <c r="Q395" s="3"/>
      <c r="R395" s="3"/>
      <c r="S395" s="3"/>
      <c r="T395" s="3"/>
      <c r="U395" s="3"/>
      <c r="V395" s="5"/>
      <c r="W395" s="6"/>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row>
    <row r="396" spans="5:87" ht="13" x14ac:dyDescent="0.3">
      <c r="E396" s="3"/>
      <c r="F396" s="3"/>
      <c r="G396" s="3"/>
      <c r="H396" s="3"/>
      <c r="I396" s="3"/>
      <c r="J396" s="3"/>
      <c r="K396" s="3"/>
      <c r="L396" s="3"/>
      <c r="M396" s="3"/>
      <c r="N396" s="3"/>
      <c r="O396" s="3"/>
      <c r="P396" s="3"/>
      <c r="Q396" s="3"/>
      <c r="R396" s="3"/>
      <c r="S396" s="3"/>
      <c r="T396" s="3"/>
      <c r="U396" s="3"/>
      <c r="V396" s="5"/>
      <c r="W396" s="6"/>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row>
    <row r="397" spans="5:87" ht="13" x14ac:dyDescent="0.3">
      <c r="E397" s="3"/>
      <c r="F397" s="3"/>
      <c r="G397" s="3"/>
      <c r="H397" s="3"/>
      <c r="I397" s="3"/>
      <c r="J397" s="3"/>
      <c r="K397" s="3"/>
      <c r="L397" s="3"/>
      <c r="M397" s="3"/>
      <c r="N397" s="3"/>
      <c r="O397" s="3"/>
      <c r="P397" s="3"/>
      <c r="Q397" s="3"/>
      <c r="R397" s="3"/>
      <c r="S397" s="3"/>
      <c r="T397" s="3"/>
      <c r="U397" s="3"/>
      <c r="V397" s="5"/>
      <c r="W397" s="6"/>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row>
    <row r="398" spans="5:87" ht="13" x14ac:dyDescent="0.3">
      <c r="E398" s="3"/>
      <c r="F398" s="3"/>
      <c r="G398" s="3"/>
      <c r="H398" s="3"/>
      <c r="I398" s="3"/>
      <c r="J398" s="3"/>
      <c r="K398" s="3"/>
      <c r="L398" s="3"/>
      <c r="M398" s="3"/>
      <c r="N398" s="3"/>
      <c r="O398" s="3"/>
      <c r="P398" s="3"/>
      <c r="Q398" s="3"/>
      <c r="R398" s="3"/>
      <c r="S398" s="3"/>
      <c r="T398" s="3"/>
      <c r="U398" s="3"/>
      <c r="V398" s="5"/>
      <c r="W398" s="6"/>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row>
    <row r="399" spans="5:87" ht="13" x14ac:dyDescent="0.3">
      <c r="E399" s="3"/>
      <c r="F399" s="3"/>
      <c r="G399" s="3"/>
      <c r="H399" s="3"/>
      <c r="I399" s="3"/>
      <c r="J399" s="3"/>
      <c r="K399" s="3"/>
      <c r="L399" s="3"/>
      <c r="M399" s="3"/>
      <c r="N399" s="3"/>
      <c r="O399" s="3"/>
      <c r="P399" s="3"/>
      <c r="Q399" s="3"/>
      <c r="R399" s="3"/>
      <c r="S399" s="3"/>
      <c r="T399" s="3"/>
      <c r="U399" s="3"/>
      <c r="V399" s="5"/>
      <c r="W399" s="6"/>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row>
    <row r="400" spans="5:87" ht="13" x14ac:dyDescent="0.3">
      <c r="E400" s="3"/>
      <c r="F400" s="3"/>
      <c r="G400" s="3"/>
      <c r="H400" s="3"/>
      <c r="I400" s="3"/>
      <c r="J400" s="3"/>
      <c r="K400" s="3"/>
      <c r="L400" s="3"/>
      <c r="M400" s="3"/>
      <c r="N400" s="3"/>
      <c r="O400" s="3"/>
      <c r="P400" s="3"/>
      <c r="Q400" s="3"/>
      <c r="R400" s="3"/>
      <c r="S400" s="3"/>
      <c r="T400" s="3"/>
      <c r="U400" s="3"/>
      <c r="V400" s="5"/>
      <c r="W400" s="6"/>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row>
    <row r="401" spans="5:87" ht="13" x14ac:dyDescent="0.3">
      <c r="E401" s="3"/>
      <c r="F401" s="3"/>
      <c r="G401" s="3"/>
      <c r="H401" s="3"/>
      <c r="I401" s="3"/>
      <c r="J401" s="3"/>
      <c r="K401" s="3"/>
      <c r="L401" s="3"/>
      <c r="M401" s="3"/>
      <c r="N401" s="3"/>
      <c r="O401" s="3"/>
      <c r="P401" s="3"/>
      <c r="Q401" s="3"/>
      <c r="R401" s="3"/>
      <c r="S401" s="3"/>
      <c r="T401" s="3"/>
      <c r="U401" s="3"/>
      <c r="V401" s="5"/>
      <c r="W401" s="6"/>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row>
    <row r="402" spans="5:87" ht="13" x14ac:dyDescent="0.3">
      <c r="E402" s="3"/>
      <c r="F402" s="3"/>
      <c r="G402" s="3"/>
      <c r="H402" s="3"/>
      <c r="I402" s="3"/>
      <c r="J402" s="3"/>
      <c r="K402" s="3"/>
      <c r="L402" s="3"/>
      <c r="M402" s="3"/>
      <c r="N402" s="3"/>
      <c r="O402" s="3"/>
      <c r="P402" s="3"/>
      <c r="Q402" s="3"/>
      <c r="R402" s="3"/>
      <c r="S402" s="3"/>
      <c r="T402" s="3"/>
      <c r="U402" s="3"/>
      <c r="V402" s="5"/>
      <c r="W402" s="6"/>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row>
    <row r="403" spans="5:87" ht="13" x14ac:dyDescent="0.3">
      <c r="E403" s="3"/>
      <c r="F403" s="3"/>
      <c r="G403" s="3"/>
      <c r="H403" s="3"/>
      <c r="I403" s="3"/>
      <c r="J403" s="3"/>
      <c r="K403" s="3"/>
      <c r="L403" s="3"/>
      <c r="M403" s="3"/>
      <c r="N403" s="3"/>
      <c r="O403" s="3"/>
      <c r="P403" s="3"/>
      <c r="Q403" s="3"/>
      <c r="R403" s="3"/>
      <c r="S403" s="3"/>
      <c r="T403" s="3"/>
      <c r="U403" s="3"/>
      <c r="V403" s="5"/>
      <c r="W403" s="6"/>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row>
    <row r="404" spans="5:87" ht="13" x14ac:dyDescent="0.3">
      <c r="E404" s="3"/>
      <c r="F404" s="3"/>
      <c r="G404" s="3"/>
      <c r="H404" s="3"/>
      <c r="I404" s="3"/>
      <c r="J404" s="3"/>
      <c r="K404" s="3"/>
      <c r="L404" s="3"/>
      <c r="M404" s="3"/>
      <c r="N404" s="3"/>
      <c r="O404" s="3"/>
      <c r="P404" s="3"/>
      <c r="Q404" s="3"/>
      <c r="R404" s="3"/>
      <c r="S404" s="3"/>
      <c r="T404" s="3"/>
      <c r="U404" s="3"/>
      <c r="V404" s="5"/>
      <c r="W404" s="6"/>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row>
    <row r="405" spans="5:87" ht="13" x14ac:dyDescent="0.3">
      <c r="E405" s="3"/>
      <c r="F405" s="3"/>
      <c r="G405" s="3"/>
      <c r="H405" s="3"/>
      <c r="I405" s="3"/>
      <c r="J405" s="3"/>
      <c r="K405" s="3"/>
      <c r="L405" s="3"/>
      <c r="M405" s="3"/>
      <c r="N405" s="3"/>
      <c r="O405" s="3"/>
      <c r="P405" s="3"/>
      <c r="Q405" s="3"/>
      <c r="R405" s="3"/>
      <c r="S405" s="3"/>
      <c r="T405" s="3"/>
      <c r="U405" s="3"/>
      <c r="V405" s="5"/>
      <c r="W405" s="6"/>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row>
    <row r="406" spans="5:87" ht="13" x14ac:dyDescent="0.3">
      <c r="E406" s="3"/>
      <c r="F406" s="3"/>
      <c r="G406" s="3"/>
      <c r="H406" s="3"/>
      <c r="I406" s="3"/>
      <c r="J406" s="3"/>
      <c r="K406" s="3"/>
      <c r="L406" s="3"/>
      <c r="M406" s="3"/>
      <c r="N406" s="3"/>
      <c r="O406" s="3"/>
      <c r="P406" s="3"/>
      <c r="Q406" s="3"/>
      <c r="R406" s="3"/>
      <c r="S406" s="3"/>
      <c r="T406" s="3"/>
      <c r="U406" s="3"/>
      <c r="V406" s="5"/>
      <c r="W406" s="6"/>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row>
    <row r="407" spans="5:87" ht="13" x14ac:dyDescent="0.3">
      <c r="E407" s="3"/>
      <c r="F407" s="3"/>
      <c r="G407" s="3"/>
      <c r="H407" s="3"/>
      <c r="I407" s="3"/>
      <c r="J407" s="3"/>
      <c r="K407" s="3"/>
      <c r="L407" s="3"/>
      <c r="M407" s="3"/>
      <c r="N407" s="3"/>
      <c r="O407" s="3"/>
      <c r="P407" s="3"/>
      <c r="Q407" s="3"/>
      <c r="R407" s="3"/>
      <c r="S407" s="3"/>
      <c r="T407" s="3"/>
      <c r="U407" s="3"/>
      <c r="V407" s="5"/>
      <c r="W407" s="6"/>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row>
    <row r="408" spans="5:87" ht="13" x14ac:dyDescent="0.3">
      <c r="E408" s="3"/>
      <c r="F408" s="3"/>
      <c r="G408" s="3"/>
      <c r="H408" s="3"/>
      <c r="I408" s="3"/>
      <c r="J408" s="3"/>
      <c r="K408" s="3"/>
      <c r="L408" s="3"/>
      <c r="M408" s="3"/>
      <c r="N408" s="3"/>
      <c r="O408" s="3"/>
      <c r="P408" s="3"/>
      <c r="Q408" s="3"/>
      <c r="R408" s="3"/>
      <c r="S408" s="3"/>
      <c r="T408" s="3"/>
      <c r="U408" s="3"/>
      <c r="V408" s="5"/>
      <c r="W408" s="6"/>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row>
    <row r="409" spans="5:87" ht="13" x14ac:dyDescent="0.3">
      <c r="E409" s="3"/>
      <c r="F409" s="3"/>
      <c r="G409" s="3"/>
      <c r="H409" s="3"/>
      <c r="I409" s="3"/>
      <c r="J409" s="3"/>
      <c r="K409" s="3"/>
      <c r="L409" s="3"/>
      <c r="M409" s="3"/>
      <c r="N409" s="3"/>
      <c r="O409" s="3"/>
      <c r="P409" s="3"/>
      <c r="Q409" s="3"/>
      <c r="R409" s="3"/>
      <c r="S409" s="3"/>
      <c r="T409" s="3"/>
      <c r="U409" s="3"/>
      <c r="V409" s="5"/>
      <c r="W409" s="6"/>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row>
    <row r="410" spans="5:87" ht="13" x14ac:dyDescent="0.3">
      <c r="E410" s="3"/>
      <c r="F410" s="3"/>
      <c r="G410" s="3"/>
      <c r="H410" s="3"/>
      <c r="I410" s="3"/>
      <c r="J410" s="3"/>
      <c r="K410" s="3"/>
      <c r="L410" s="3"/>
      <c r="M410" s="3"/>
      <c r="N410" s="3"/>
      <c r="O410" s="3"/>
      <c r="P410" s="3"/>
      <c r="Q410" s="3"/>
      <c r="R410" s="3"/>
      <c r="S410" s="3"/>
      <c r="T410" s="3"/>
      <c r="U410" s="3"/>
      <c r="V410" s="5"/>
      <c r="W410" s="6"/>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row>
    <row r="411" spans="5:87" ht="13" x14ac:dyDescent="0.3">
      <c r="E411" s="3"/>
      <c r="F411" s="3"/>
      <c r="G411" s="3"/>
      <c r="H411" s="3"/>
      <c r="I411" s="3"/>
      <c r="J411" s="3"/>
      <c r="K411" s="3"/>
      <c r="L411" s="3"/>
      <c r="M411" s="3"/>
      <c r="N411" s="3"/>
      <c r="O411" s="3"/>
      <c r="P411" s="3"/>
      <c r="Q411" s="3"/>
      <c r="R411" s="3"/>
      <c r="S411" s="3"/>
      <c r="T411" s="3"/>
      <c r="U411" s="3"/>
      <c r="V411" s="5"/>
      <c r="W411" s="6"/>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row>
    <row r="412" spans="5:87" ht="13" x14ac:dyDescent="0.3">
      <c r="E412" s="3"/>
      <c r="F412" s="3"/>
      <c r="G412" s="3"/>
      <c r="H412" s="3"/>
      <c r="I412" s="3"/>
      <c r="J412" s="3"/>
      <c r="K412" s="3"/>
      <c r="L412" s="3"/>
      <c r="M412" s="3"/>
      <c r="N412" s="3"/>
      <c r="O412" s="3"/>
      <c r="P412" s="3"/>
      <c r="Q412" s="3"/>
      <c r="R412" s="3"/>
      <c r="S412" s="3"/>
      <c r="T412" s="3"/>
      <c r="U412" s="3"/>
      <c r="V412" s="5"/>
      <c r="W412" s="6"/>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row>
    <row r="413" spans="5:87" ht="13" x14ac:dyDescent="0.3">
      <c r="E413" s="3"/>
      <c r="F413" s="3"/>
      <c r="G413" s="3"/>
      <c r="H413" s="3"/>
      <c r="I413" s="3"/>
      <c r="J413" s="3"/>
      <c r="K413" s="3"/>
      <c r="L413" s="3"/>
      <c r="M413" s="3"/>
      <c r="N413" s="3"/>
      <c r="O413" s="3"/>
      <c r="P413" s="3"/>
      <c r="Q413" s="3"/>
      <c r="R413" s="3"/>
      <c r="S413" s="3"/>
      <c r="T413" s="3"/>
      <c r="U413" s="3"/>
      <c r="V413" s="5"/>
      <c r="W413" s="6"/>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row>
    <row r="414" spans="5:87" ht="13" x14ac:dyDescent="0.3">
      <c r="E414" s="3"/>
      <c r="F414" s="3"/>
      <c r="G414" s="3"/>
      <c r="H414" s="3"/>
      <c r="I414" s="3"/>
      <c r="J414" s="3"/>
      <c r="K414" s="3"/>
      <c r="L414" s="3"/>
      <c r="M414" s="3"/>
      <c r="N414" s="3"/>
      <c r="O414" s="3"/>
      <c r="P414" s="3"/>
      <c r="Q414" s="3"/>
      <c r="R414" s="3"/>
      <c r="S414" s="3"/>
      <c r="T414" s="3"/>
      <c r="U414" s="3"/>
      <c r="V414" s="5"/>
      <c r="W414" s="6"/>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row>
    <row r="415" spans="5:87" ht="13" x14ac:dyDescent="0.3">
      <c r="E415" s="3"/>
      <c r="F415" s="3"/>
      <c r="G415" s="3"/>
      <c r="H415" s="3"/>
      <c r="I415" s="3"/>
      <c r="J415" s="3"/>
      <c r="K415" s="3"/>
      <c r="L415" s="3"/>
      <c r="M415" s="3"/>
      <c r="N415" s="3"/>
      <c r="O415" s="3"/>
      <c r="P415" s="3"/>
      <c r="Q415" s="3"/>
      <c r="R415" s="3"/>
      <c r="S415" s="3"/>
      <c r="T415" s="3"/>
      <c r="U415" s="3"/>
      <c r="V415" s="5"/>
      <c r="W415" s="6"/>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row>
    <row r="416" spans="5:87" ht="13" x14ac:dyDescent="0.3">
      <c r="E416" s="3"/>
      <c r="F416" s="3"/>
      <c r="G416" s="3"/>
      <c r="H416" s="3"/>
      <c r="I416" s="3"/>
      <c r="J416" s="3"/>
      <c r="K416" s="3"/>
      <c r="L416" s="3"/>
      <c r="M416" s="3"/>
      <c r="N416" s="3"/>
      <c r="O416" s="3"/>
      <c r="P416" s="3"/>
      <c r="Q416" s="3"/>
      <c r="R416" s="3"/>
      <c r="S416" s="3"/>
      <c r="T416" s="3"/>
      <c r="U416" s="3"/>
      <c r="V416" s="5"/>
      <c r="W416" s="6"/>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row>
    <row r="417" spans="5:87" ht="13" x14ac:dyDescent="0.3">
      <c r="E417" s="3"/>
      <c r="F417" s="3"/>
      <c r="G417" s="3"/>
      <c r="H417" s="3"/>
      <c r="I417" s="3"/>
      <c r="J417" s="3"/>
      <c r="K417" s="3"/>
      <c r="L417" s="3"/>
      <c r="M417" s="3"/>
      <c r="N417" s="3"/>
      <c r="O417" s="3"/>
      <c r="P417" s="3"/>
      <c r="Q417" s="3"/>
      <c r="R417" s="3"/>
      <c r="S417" s="3"/>
      <c r="T417" s="3"/>
      <c r="U417" s="3"/>
      <c r="V417" s="5"/>
      <c r="W417" s="6"/>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row>
    <row r="418" spans="5:87" ht="13" x14ac:dyDescent="0.3">
      <c r="E418" s="3"/>
      <c r="F418" s="3"/>
      <c r="G418" s="3"/>
      <c r="H418" s="3"/>
      <c r="I418" s="3"/>
      <c r="J418" s="3"/>
      <c r="K418" s="3"/>
      <c r="L418" s="3"/>
      <c r="M418" s="3"/>
      <c r="N418" s="3"/>
      <c r="O418" s="3"/>
      <c r="P418" s="3"/>
      <c r="Q418" s="3"/>
      <c r="R418" s="3"/>
      <c r="S418" s="3"/>
      <c r="T418" s="3"/>
      <c r="U418" s="3"/>
      <c r="V418" s="5"/>
      <c r="W418" s="6"/>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row>
    <row r="419" spans="5:87" ht="13" x14ac:dyDescent="0.3">
      <c r="E419" s="3"/>
      <c r="F419" s="3"/>
      <c r="G419" s="3"/>
      <c r="H419" s="3"/>
      <c r="I419" s="3"/>
      <c r="J419" s="3"/>
      <c r="K419" s="3"/>
      <c r="L419" s="3"/>
      <c r="M419" s="3"/>
      <c r="N419" s="3"/>
      <c r="O419" s="3"/>
      <c r="P419" s="3"/>
      <c r="Q419" s="3"/>
      <c r="R419" s="3"/>
      <c r="S419" s="3"/>
      <c r="T419" s="3"/>
      <c r="U419" s="3"/>
      <c r="V419" s="5"/>
      <c r="W419" s="6"/>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row>
    <row r="420" spans="5:87" ht="13" x14ac:dyDescent="0.3">
      <c r="E420" s="3"/>
      <c r="F420" s="3"/>
      <c r="G420" s="3"/>
      <c r="H420" s="3"/>
      <c r="I420" s="3"/>
      <c r="J420" s="3"/>
      <c r="K420" s="3"/>
      <c r="L420" s="3"/>
      <c r="M420" s="3"/>
      <c r="N420" s="3"/>
      <c r="O420" s="3"/>
      <c r="P420" s="3"/>
      <c r="Q420" s="3"/>
      <c r="R420" s="3"/>
      <c r="S420" s="3"/>
      <c r="T420" s="3"/>
      <c r="U420" s="3"/>
      <c r="V420" s="5"/>
      <c r="W420" s="6"/>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row>
    <row r="421" spans="5:87" ht="13" x14ac:dyDescent="0.3">
      <c r="E421" s="3"/>
      <c r="F421" s="3"/>
      <c r="G421" s="3"/>
      <c r="H421" s="3"/>
      <c r="I421" s="3"/>
      <c r="J421" s="3"/>
      <c r="K421" s="3"/>
      <c r="L421" s="3"/>
      <c r="M421" s="3"/>
      <c r="N421" s="3"/>
      <c r="O421" s="3"/>
      <c r="P421" s="3"/>
      <c r="Q421" s="3"/>
      <c r="R421" s="3"/>
      <c r="S421" s="3"/>
      <c r="T421" s="3"/>
      <c r="U421" s="3"/>
      <c r="V421" s="5"/>
      <c r="W421" s="6"/>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row>
    <row r="422" spans="5:87" ht="13" x14ac:dyDescent="0.3">
      <c r="E422" s="3"/>
      <c r="F422" s="3"/>
      <c r="G422" s="3"/>
      <c r="H422" s="3"/>
      <c r="I422" s="3"/>
      <c r="J422" s="3"/>
      <c r="K422" s="3"/>
      <c r="L422" s="3"/>
      <c r="M422" s="3"/>
      <c r="N422" s="3"/>
      <c r="O422" s="3"/>
      <c r="P422" s="3"/>
      <c r="Q422" s="3"/>
      <c r="R422" s="3"/>
      <c r="S422" s="3"/>
      <c r="T422" s="3"/>
      <c r="U422" s="3"/>
      <c r="V422" s="5"/>
      <c r="W422" s="6"/>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row>
    <row r="423" spans="5:87" ht="13" x14ac:dyDescent="0.3">
      <c r="E423" s="3"/>
      <c r="F423" s="3"/>
      <c r="G423" s="3"/>
      <c r="H423" s="3"/>
      <c r="I423" s="3"/>
      <c r="J423" s="3"/>
      <c r="K423" s="3"/>
      <c r="L423" s="3"/>
      <c r="M423" s="3"/>
      <c r="N423" s="3"/>
      <c r="O423" s="3"/>
      <c r="P423" s="3"/>
      <c r="Q423" s="3"/>
      <c r="R423" s="3"/>
      <c r="S423" s="3"/>
      <c r="T423" s="3"/>
      <c r="U423" s="3"/>
      <c r="V423" s="5"/>
      <c r="W423" s="6"/>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row>
    <row r="424" spans="5:87" ht="13" x14ac:dyDescent="0.3">
      <c r="E424" s="3"/>
      <c r="F424" s="3"/>
      <c r="G424" s="3"/>
      <c r="H424" s="3"/>
      <c r="I424" s="3"/>
      <c r="J424" s="3"/>
      <c r="K424" s="3"/>
      <c r="L424" s="3"/>
      <c r="M424" s="3"/>
      <c r="N424" s="3"/>
      <c r="O424" s="3"/>
      <c r="P424" s="3"/>
      <c r="Q424" s="3"/>
      <c r="R424" s="3"/>
      <c r="S424" s="3"/>
      <c r="T424" s="3"/>
      <c r="U424" s="3"/>
      <c r="V424" s="5"/>
      <c r="W424" s="6"/>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row>
    <row r="425" spans="5:87" ht="13" x14ac:dyDescent="0.3">
      <c r="E425" s="3"/>
      <c r="F425" s="3"/>
      <c r="G425" s="3"/>
      <c r="H425" s="3"/>
      <c r="I425" s="3"/>
      <c r="J425" s="3"/>
      <c r="K425" s="3"/>
      <c r="L425" s="3"/>
      <c r="M425" s="3"/>
      <c r="N425" s="3"/>
      <c r="O425" s="3"/>
      <c r="P425" s="3"/>
      <c r="Q425" s="3"/>
      <c r="R425" s="3"/>
      <c r="S425" s="3"/>
      <c r="T425" s="3"/>
      <c r="U425" s="3"/>
      <c r="V425" s="5"/>
      <c r="W425" s="6"/>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row>
    <row r="426" spans="5:87" ht="13" x14ac:dyDescent="0.3">
      <c r="E426" s="3"/>
      <c r="F426" s="3"/>
      <c r="G426" s="3"/>
      <c r="H426" s="3"/>
      <c r="I426" s="3"/>
      <c r="J426" s="3"/>
      <c r="K426" s="3"/>
      <c r="L426" s="3"/>
      <c r="M426" s="3"/>
      <c r="N426" s="3"/>
      <c r="O426" s="3"/>
      <c r="P426" s="3"/>
      <c r="Q426" s="3"/>
      <c r="R426" s="3"/>
      <c r="S426" s="3"/>
      <c r="T426" s="3"/>
      <c r="U426" s="3"/>
      <c r="V426" s="5"/>
      <c r="W426" s="6"/>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row>
    <row r="427" spans="5:87" ht="13" x14ac:dyDescent="0.3">
      <c r="E427" s="3"/>
      <c r="F427" s="3"/>
      <c r="G427" s="3"/>
      <c r="H427" s="3"/>
      <c r="I427" s="3"/>
      <c r="J427" s="3"/>
      <c r="K427" s="3"/>
      <c r="L427" s="3"/>
      <c r="M427" s="3"/>
      <c r="N427" s="3"/>
      <c r="O427" s="3"/>
      <c r="P427" s="3"/>
      <c r="Q427" s="3"/>
      <c r="R427" s="3"/>
      <c r="S427" s="3"/>
      <c r="T427" s="3"/>
      <c r="U427" s="3"/>
      <c r="V427" s="5"/>
      <c r="W427" s="6"/>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row>
    <row r="428" spans="5:87" ht="13" x14ac:dyDescent="0.3">
      <c r="E428" s="3"/>
      <c r="F428" s="3"/>
      <c r="G428" s="3"/>
      <c r="H428" s="3"/>
      <c r="I428" s="3"/>
      <c r="J428" s="3"/>
      <c r="K428" s="3"/>
      <c r="L428" s="3"/>
      <c r="M428" s="3"/>
      <c r="N428" s="3"/>
      <c r="O428" s="3"/>
      <c r="P428" s="3"/>
      <c r="Q428" s="3"/>
      <c r="R428" s="3"/>
      <c r="S428" s="3"/>
      <c r="T428" s="3"/>
      <c r="U428" s="3"/>
      <c r="V428" s="5"/>
      <c r="W428" s="6"/>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row>
    <row r="429" spans="5:87" ht="13" x14ac:dyDescent="0.3">
      <c r="E429" s="3"/>
      <c r="F429" s="3"/>
      <c r="G429" s="3"/>
      <c r="H429" s="3"/>
      <c r="I429" s="3"/>
      <c r="J429" s="3"/>
      <c r="K429" s="3"/>
      <c r="L429" s="3"/>
      <c r="M429" s="3"/>
      <c r="N429" s="3"/>
      <c r="O429" s="3"/>
      <c r="P429" s="3"/>
      <c r="Q429" s="3"/>
      <c r="R429" s="3"/>
      <c r="S429" s="3"/>
      <c r="T429" s="3"/>
      <c r="U429" s="3"/>
      <c r="V429" s="5"/>
      <c r="W429" s="6"/>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row>
    <row r="430" spans="5:87" ht="13" x14ac:dyDescent="0.3">
      <c r="E430" s="3"/>
      <c r="F430" s="3"/>
      <c r="G430" s="3"/>
      <c r="H430" s="3"/>
      <c r="I430" s="3"/>
      <c r="J430" s="3"/>
      <c r="K430" s="3"/>
      <c r="L430" s="3"/>
      <c r="M430" s="3"/>
      <c r="N430" s="3"/>
      <c r="O430" s="3"/>
      <c r="P430" s="3"/>
      <c r="Q430" s="3"/>
      <c r="R430" s="3"/>
      <c r="S430" s="3"/>
      <c r="T430" s="3"/>
      <c r="U430" s="3"/>
      <c r="V430" s="5"/>
      <c r="W430" s="6"/>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row>
    <row r="431" spans="5:87" ht="13" x14ac:dyDescent="0.3">
      <c r="E431" s="3"/>
      <c r="F431" s="3"/>
      <c r="G431" s="3"/>
      <c r="H431" s="3"/>
      <c r="I431" s="3"/>
      <c r="J431" s="3"/>
      <c r="K431" s="3"/>
      <c r="L431" s="3"/>
      <c r="M431" s="3"/>
      <c r="N431" s="3"/>
      <c r="O431" s="3"/>
      <c r="P431" s="3"/>
      <c r="Q431" s="3"/>
      <c r="R431" s="3"/>
      <c r="S431" s="3"/>
      <c r="T431" s="3"/>
      <c r="U431" s="3"/>
      <c r="V431" s="5"/>
      <c r="W431" s="6"/>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row>
    <row r="432" spans="5:87" ht="13" x14ac:dyDescent="0.3">
      <c r="E432" s="3"/>
      <c r="F432" s="3"/>
      <c r="G432" s="3"/>
      <c r="H432" s="3"/>
      <c r="I432" s="3"/>
      <c r="J432" s="3"/>
      <c r="K432" s="3"/>
      <c r="L432" s="3"/>
      <c r="M432" s="3"/>
      <c r="N432" s="3"/>
      <c r="O432" s="3"/>
      <c r="P432" s="3"/>
      <c r="Q432" s="3"/>
      <c r="R432" s="3"/>
      <c r="S432" s="3"/>
      <c r="T432" s="3"/>
      <c r="U432" s="3"/>
      <c r="V432" s="5"/>
      <c r="W432" s="6"/>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row>
    <row r="433" spans="5:87" ht="13" x14ac:dyDescent="0.3">
      <c r="E433" s="3"/>
      <c r="F433" s="3"/>
      <c r="G433" s="3"/>
      <c r="H433" s="3"/>
      <c r="I433" s="3"/>
      <c r="J433" s="3"/>
      <c r="K433" s="3"/>
      <c r="L433" s="3"/>
      <c r="M433" s="3"/>
      <c r="N433" s="3"/>
      <c r="O433" s="3"/>
      <c r="P433" s="3"/>
      <c r="Q433" s="3"/>
      <c r="R433" s="3"/>
      <c r="S433" s="3"/>
      <c r="T433" s="3"/>
      <c r="U433" s="3"/>
      <c r="V433" s="5"/>
      <c r="W433" s="6"/>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row>
    <row r="434" spans="5:87" x14ac:dyDescent="0.25">
      <c r="E434" s="6"/>
      <c r="F434" s="6"/>
      <c r="G434" s="6"/>
      <c r="H434" s="6"/>
      <c r="I434" s="6"/>
      <c r="J434" s="6"/>
      <c r="K434" s="6"/>
      <c r="L434" s="6"/>
      <c r="M434" s="6"/>
      <c r="N434" s="6"/>
      <c r="O434" s="6"/>
      <c r="P434" s="6"/>
      <c r="Q434" s="6"/>
      <c r="R434" s="6"/>
      <c r="S434" s="6"/>
      <c r="T434" s="6"/>
      <c r="U434" s="6"/>
      <c r="V434" s="6"/>
      <c r="W434" s="6"/>
    </row>
    <row r="435" spans="5:87" x14ac:dyDescent="0.25">
      <c r="E435" s="6"/>
      <c r="F435" s="6"/>
      <c r="G435" s="6"/>
      <c r="H435" s="6"/>
      <c r="I435" s="6"/>
      <c r="J435" s="6"/>
      <c r="K435" s="6"/>
      <c r="L435" s="6"/>
      <c r="M435" s="6"/>
      <c r="N435" s="6"/>
      <c r="O435" s="6"/>
      <c r="P435" s="6"/>
      <c r="Q435" s="6"/>
      <c r="R435" s="6"/>
      <c r="S435" s="6"/>
      <c r="T435" s="6"/>
      <c r="U435" s="6"/>
      <c r="V435" s="6"/>
      <c r="W435" s="6"/>
    </row>
    <row r="436" spans="5:87" x14ac:dyDescent="0.25">
      <c r="E436" s="6"/>
      <c r="F436" s="6"/>
      <c r="G436" s="6"/>
      <c r="H436" s="6"/>
      <c r="I436" s="6"/>
      <c r="J436" s="6"/>
      <c r="K436" s="6"/>
      <c r="L436" s="6"/>
      <c r="M436" s="6"/>
      <c r="N436" s="6"/>
      <c r="O436" s="6"/>
      <c r="P436" s="6"/>
      <c r="Q436" s="6"/>
      <c r="R436" s="6"/>
      <c r="S436" s="6"/>
      <c r="T436" s="6"/>
      <c r="U436" s="6"/>
      <c r="V436" s="6"/>
      <c r="W436" s="6"/>
    </row>
    <row r="437" spans="5:87" x14ac:dyDescent="0.25">
      <c r="E437" s="6"/>
      <c r="F437" s="6"/>
      <c r="G437" s="6"/>
      <c r="H437" s="6"/>
      <c r="I437" s="6"/>
      <c r="J437" s="6"/>
      <c r="K437" s="6"/>
      <c r="L437" s="6"/>
      <c r="M437" s="6"/>
      <c r="N437" s="6"/>
      <c r="O437" s="6"/>
      <c r="P437" s="6"/>
      <c r="Q437" s="6"/>
      <c r="R437" s="6"/>
      <c r="S437" s="6"/>
      <c r="T437" s="6"/>
      <c r="U437" s="6"/>
      <c r="V437" s="6"/>
      <c r="W437" s="6"/>
    </row>
    <row r="438" spans="5:87" x14ac:dyDescent="0.25">
      <c r="E438" s="6"/>
      <c r="F438" s="6"/>
      <c r="G438" s="6"/>
      <c r="H438" s="6"/>
      <c r="I438" s="6"/>
      <c r="J438" s="6"/>
      <c r="K438" s="6"/>
      <c r="L438" s="6"/>
      <c r="M438" s="6"/>
      <c r="N438" s="6"/>
      <c r="O438" s="6"/>
      <c r="P438" s="6"/>
      <c r="Q438" s="6"/>
      <c r="R438" s="6"/>
      <c r="S438" s="6"/>
      <c r="T438" s="6"/>
      <c r="U438" s="6"/>
      <c r="V438" s="6"/>
      <c r="W438" s="6"/>
    </row>
    <row r="439" spans="5:87" x14ac:dyDescent="0.25">
      <c r="E439" s="6"/>
      <c r="F439" s="6"/>
      <c r="G439" s="6"/>
      <c r="H439" s="6"/>
      <c r="I439" s="6"/>
      <c r="J439" s="6"/>
      <c r="K439" s="6"/>
      <c r="L439" s="6"/>
      <c r="M439" s="6"/>
      <c r="N439" s="6"/>
      <c r="O439" s="6"/>
      <c r="P439" s="6"/>
      <c r="Q439" s="6"/>
      <c r="R439" s="6"/>
      <c r="S439" s="6"/>
      <c r="T439" s="6"/>
      <c r="U439" s="6"/>
      <c r="V439" s="6"/>
      <c r="W439" s="6"/>
    </row>
    <row r="440" spans="5:87" x14ac:dyDescent="0.25">
      <c r="E440" s="6"/>
      <c r="F440" s="6"/>
      <c r="G440" s="6"/>
      <c r="H440" s="6"/>
      <c r="I440" s="6"/>
      <c r="J440" s="6"/>
      <c r="K440" s="6"/>
      <c r="L440" s="6"/>
      <c r="M440" s="6"/>
      <c r="N440" s="6"/>
      <c r="O440" s="6"/>
      <c r="P440" s="6"/>
      <c r="Q440" s="6"/>
      <c r="R440" s="6"/>
      <c r="S440" s="6"/>
      <c r="T440" s="6"/>
      <c r="U440" s="6"/>
      <c r="V440" s="6"/>
      <c r="W440" s="6"/>
    </row>
    <row r="441" spans="5:87" x14ac:dyDescent="0.25">
      <c r="E441" s="6"/>
      <c r="F441" s="6"/>
      <c r="G441" s="6"/>
      <c r="H441" s="6"/>
      <c r="I441" s="6"/>
      <c r="J441" s="6"/>
      <c r="K441" s="6"/>
      <c r="L441" s="6"/>
      <c r="M441" s="6"/>
      <c r="N441" s="6"/>
      <c r="O441" s="6"/>
      <c r="P441" s="6"/>
      <c r="Q441" s="6"/>
      <c r="R441" s="6"/>
      <c r="S441" s="6"/>
      <c r="T441" s="6"/>
      <c r="U441" s="6"/>
      <c r="V441" s="6"/>
      <c r="W441" s="6"/>
    </row>
    <row r="442" spans="5:87" x14ac:dyDescent="0.25">
      <c r="E442" s="6"/>
      <c r="F442" s="6"/>
      <c r="G442" s="6"/>
      <c r="H442" s="6"/>
      <c r="I442" s="6"/>
      <c r="J442" s="6"/>
      <c r="K442" s="6"/>
      <c r="L442" s="6"/>
      <c r="M442" s="6"/>
      <c r="N442" s="6"/>
      <c r="O442" s="6"/>
      <c r="P442" s="6"/>
      <c r="Q442" s="6"/>
      <c r="R442" s="6"/>
      <c r="S442" s="6"/>
      <c r="T442" s="6"/>
      <c r="U442" s="6"/>
      <c r="V442" s="6"/>
      <c r="W442" s="6"/>
    </row>
    <row r="443" spans="5:87" x14ac:dyDescent="0.25">
      <c r="E443" s="6"/>
      <c r="F443" s="6"/>
      <c r="G443" s="6"/>
      <c r="H443" s="6"/>
      <c r="I443" s="6"/>
      <c r="J443" s="6"/>
      <c r="K443" s="6"/>
      <c r="L443" s="6"/>
      <c r="M443" s="6"/>
      <c r="N443" s="6"/>
      <c r="O443" s="6"/>
      <c r="P443" s="6"/>
      <c r="Q443" s="6"/>
      <c r="R443" s="6"/>
      <c r="S443" s="6"/>
      <c r="T443" s="6"/>
      <c r="U443" s="6"/>
      <c r="V443" s="6"/>
      <c r="W443" s="6"/>
    </row>
  </sheetData>
  <sheetProtection algorithmName="SHA-512" hashValue="m93TUW0+TT72b9MvfmcS9PzWgUF+SSun6HOWLfyBOD4HZ/GpC/C7JaaLTT4U3htDYK1KYvRFSKLdqxiRnkVdYw==" saltValue="HGPKaxCea8r3E6m9um5dDw==" spinCount="100000" sheet="1" formatCells="0" formatColumns="0" formatRows="0" insertColumns="0" insertRows="0" insertHyperlinks="0" deleteColumns="0" deleteRows="0" sort="0" autoFilter="0" pivotTables="0"/>
  <mergeCells count="2">
    <mergeCell ref="D14:F14"/>
    <mergeCell ref="B20:F20"/>
  </mergeCells>
  <hyperlinks>
    <hyperlink ref="B6" location="'GOVERNANCE -&gt;'!A1" display="GOVERNANCE" xr:uid="{255C8631-D546-42A4-B7BB-B4E73C4CAA05}"/>
    <hyperlink ref="K57:L57" location="'Business Ethics'!A1" display="Business Ethics" xr:uid="{41BE93DF-66C0-4250-B3E6-625056B0F513}"/>
    <hyperlink ref="K56:L56" location="'Executives remuneration'!A1" display="Executive Remunerations" xr:uid="{833607C9-A215-48B6-ABB4-4F45C4EB64B1}"/>
    <hyperlink ref="K55:L55" location="'BoD and Executive Committee'!A1" display="BoD and Executive Committee" xr:uid="{B9F45859-0DF1-4E41-A95B-1A9B69BBE548}"/>
    <hyperlink ref="K54:L54" location="'GOVERNANCE -&gt;'!A1" display="GOVERNANCE" xr:uid="{8FD21CDB-EC73-410B-9E97-58056179DD70}"/>
    <hyperlink ref="B10:D10" location="'Training (S1)'!A1" display="Training" xr:uid="{C1EB3CEF-9E18-4A54-9941-9ECB2CCD89D0}"/>
    <hyperlink ref="B11:D11" location="'Working conditions (S1)'!A1" display="Working conditions" xr:uid="{DB911041-29A6-4513-A8B1-C9A4FA0C65EB}"/>
    <hyperlink ref="B11" location="'Bussines Ethics (G1)'!A1" display="Business Ethics" xr:uid="{3E9FFC8B-3DDB-49C1-A425-ED065C692A22}"/>
    <hyperlink ref="B10" location="'Executive remuneration'!A1" display="Exeutive remuneration" xr:uid="{36021598-72B6-4C43-B775-5A20AECCEA14}"/>
    <hyperlink ref="B9" location="'BoD and Executive Committee'!A1" display="Board of Directors and Executive Committee " xr:uid="{B9332760-7D2B-400E-A946-BC6B5B5A5D0F}"/>
    <hyperlink ref="B12" location="'Suppliers (G1)'!A1" display="Suppliers" xr:uid="{A5C64740-D2B4-45F2-9FD0-42F3DBCCB3CB}"/>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2DE56-642B-4660-9B65-11AE0D045129}">
  <sheetPr codeName="Sheet15">
    <tabColor theme="1" tint="0.39997558519241921"/>
  </sheetPr>
  <dimension ref="A1:CM341"/>
  <sheetViews>
    <sheetView zoomScaleNormal="100" workbookViewId="0">
      <pane ySplit="1" topLeftCell="A20" activePane="bottomLeft" state="frozen"/>
      <selection activeCell="C21" sqref="C21:I21"/>
      <selection pane="bottomLeft" activeCell="I16" sqref="I16"/>
    </sheetView>
  </sheetViews>
  <sheetFormatPr baseColWidth="10" defaultColWidth="11.453125" defaultRowHeight="12.5" x14ac:dyDescent="0.25"/>
  <cols>
    <col min="1" max="1" width="11.54296875" style="1" customWidth="1"/>
    <col min="2" max="2" width="21.1796875" customWidth="1"/>
    <col min="3" max="4" width="19.7265625" customWidth="1"/>
    <col min="5" max="5" width="23.81640625" customWidth="1"/>
    <col min="6" max="7" width="19.7265625" customWidth="1"/>
    <col min="8" max="8" width="20.54296875" customWidth="1"/>
    <col min="9" max="62" width="19.7265625" customWidth="1"/>
  </cols>
  <sheetData>
    <row r="1" spans="2:90" s="1" customFormat="1" ht="75" customHeight="1" x14ac:dyDescent="0.25"/>
    <row r="2" spans="2:90" s="1" customFormat="1" ht="20.149999999999999" customHeight="1" x14ac:dyDescent="0.25">
      <c r="O2" s="38"/>
      <c r="P2" s="38"/>
      <c r="Q2" s="38"/>
      <c r="R2" s="38"/>
      <c r="S2" s="38"/>
      <c r="T2" s="38"/>
      <c r="U2" s="38"/>
      <c r="V2" s="38"/>
    </row>
    <row r="3" spans="2:90" s="1" customFormat="1" ht="40.4" customHeight="1" thickBot="1" x14ac:dyDescent="0.65">
      <c r="B3" s="423" t="s">
        <v>119</v>
      </c>
      <c r="C3" s="424"/>
      <c r="D3" s="424"/>
      <c r="E3" s="425"/>
      <c r="F3" s="425"/>
      <c r="G3" s="425"/>
      <c r="H3" s="425"/>
      <c r="I3" s="425"/>
      <c r="J3" s="425"/>
      <c r="K3" s="40"/>
      <c r="L3" s="40"/>
      <c r="M3" s="40"/>
      <c r="N3" s="40"/>
      <c r="O3" s="38"/>
      <c r="P3" s="38"/>
      <c r="Q3" s="38"/>
      <c r="R3" s="38"/>
      <c r="S3" s="38"/>
      <c r="T3" s="38"/>
      <c r="U3" s="38"/>
      <c r="V3" s="38"/>
    </row>
    <row r="4" spans="2:90" s="38" customFormat="1" ht="32.15" customHeight="1" x14ac:dyDescent="0.5">
      <c r="B4" s="395" t="s">
        <v>240</v>
      </c>
      <c r="C4" s="245"/>
      <c r="D4" s="246"/>
      <c r="E4" s="128"/>
      <c r="F4" s="128"/>
      <c r="G4" s="128"/>
      <c r="H4" s="128"/>
      <c r="I4" s="128"/>
      <c r="J4" s="128"/>
    </row>
    <row r="5" spans="2:90" s="3" customFormat="1" ht="11.15" customHeight="1" x14ac:dyDescent="0.3">
      <c r="B5" s="262"/>
      <c r="C5" s="262"/>
      <c r="D5" s="262"/>
      <c r="E5" s="262"/>
      <c r="F5" s="262"/>
      <c r="G5" s="92"/>
      <c r="H5" s="92"/>
      <c r="I5" s="92"/>
      <c r="J5" s="92"/>
      <c r="O5" s="38"/>
      <c r="P5" s="38"/>
      <c r="Q5" s="38"/>
      <c r="R5" s="38"/>
      <c r="S5" s="38"/>
      <c r="T5" s="38"/>
      <c r="U5" s="38"/>
      <c r="V5" s="38"/>
    </row>
    <row r="6" spans="2:90" ht="18" customHeight="1" thickBot="1" x14ac:dyDescent="0.35">
      <c r="B6" s="151" t="s">
        <v>120</v>
      </c>
      <c r="C6" s="146"/>
      <c r="D6" s="146">
        <v>2025</v>
      </c>
      <c r="E6" s="146">
        <v>2024</v>
      </c>
      <c r="F6" s="92"/>
      <c r="G6" s="92"/>
      <c r="H6" s="92"/>
      <c r="I6" s="92"/>
      <c r="J6" s="92"/>
      <c r="K6" s="3"/>
      <c r="L6" s="3"/>
      <c r="M6" s="3"/>
      <c r="N6" s="3"/>
      <c r="O6" s="38"/>
      <c r="P6" s="38"/>
      <c r="Q6" s="38"/>
      <c r="R6" s="38"/>
      <c r="S6" s="38"/>
      <c r="T6" s="38"/>
      <c r="U6" s="38"/>
      <c r="V6" s="38"/>
      <c r="W6" s="6"/>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90" ht="18" customHeight="1" x14ac:dyDescent="0.3">
      <c r="B7" s="542" t="s">
        <v>688</v>
      </c>
      <c r="C7" s="543"/>
      <c r="D7" s="540">
        <v>0.4</v>
      </c>
      <c r="E7" s="540">
        <v>0.5</v>
      </c>
      <c r="F7" s="92"/>
      <c r="G7" s="92"/>
      <c r="H7" s="92"/>
      <c r="I7" s="92"/>
      <c r="J7" s="92"/>
      <c r="K7" s="3"/>
      <c r="L7" s="3"/>
      <c r="M7" s="3"/>
      <c r="N7" s="3"/>
      <c r="O7" s="38"/>
      <c r="P7" s="38"/>
      <c r="Q7" s="38"/>
      <c r="R7" s="38"/>
      <c r="S7" s="38"/>
      <c r="T7" s="38"/>
      <c r="U7" s="38"/>
      <c r="V7" s="38"/>
      <c r="W7" s="6"/>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90" ht="18" customHeight="1" x14ac:dyDescent="0.3">
      <c r="B8" s="544" t="s">
        <v>121</v>
      </c>
      <c r="C8" s="545"/>
      <c r="D8" s="539">
        <v>0.6</v>
      </c>
      <c r="E8" s="539">
        <v>0.67</v>
      </c>
      <c r="F8" s="92"/>
      <c r="G8" s="92"/>
      <c r="H8" s="92"/>
      <c r="I8" s="92"/>
      <c r="J8" s="92"/>
      <c r="K8" s="3"/>
      <c r="L8" s="3"/>
      <c r="M8" s="3"/>
      <c r="N8" s="3"/>
      <c r="O8" s="38"/>
      <c r="P8" s="38"/>
      <c r="Q8" s="38"/>
      <c r="R8" s="38"/>
      <c r="S8" s="38"/>
      <c r="T8" s="38"/>
      <c r="U8" s="38"/>
      <c r="V8" s="38"/>
      <c r="W8" s="6"/>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90" ht="18" customHeight="1" x14ac:dyDescent="0.3">
      <c r="B9" s="546" t="s">
        <v>689</v>
      </c>
      <c r="C9" s="547"/>
      <c r="D9" s="539">
        <v>1</v>
      </c>
      <c r="E9" s="541">
        <v>1</v>
      </c>
      <c r="F9" s="426"/>
      <c r="G9" s="92"/>
      <c r="H9" s="92"/>
      <c r="I9" s="92"/>
      <c r="J9" s="92"/>
      <c r="K9" s="3"/>
      <c r="L9" s="3"/>
      <c r="M9" s="3"/>
      <c r="N9" s="3"/>
      <c r="O9" s="38"/>
      <c r="P9" s="38"/>
      <c r="Q9" s="38"/>
      <c r="R9" s="38"/>
      <c r="S9" s="38"/>
      <c r="T9" s="38"/>
      <c r="U9" s="38"/>
      <c r="V9" s="38"/>
      <c r="W9" s="6"/>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90" ht="18" customHeight="1" x14ac:dyDescent="0.3">
      <c r="B10" s="544" t="s">
        <v>122</v>
      </c>
      <c r="C10" s="545"/>
      <c r="D10" s="541">
        <v>0.9</v>
      </c>
      <c r="E10" s="541">
        <f>12/13</f>
        <v>0.92307692307692313</v>
      </c>
      <c r="F10" s="426"/>
      <c r="G10" s="92"/>
      <c r="H10" s="92"/>
      <c r="I10" s="92"/>
      <c r="J10" s="92"/>
      <c r="K10" s="3"/>
      <c r="L10" s="3"/>
      <c r="M10" s="3"/>
      <c r="N10" s="3"/>
      <c r="O10" s="38"/>
      <c r="P10" s="38"/>
      <c r="Q10" s="38"/>
      <c r="R10" s="38"/>
      <c r="S10" s="38"/>
      <c r="T10" s="38"/>
      <c r="U10" s="38"/>
      <c r="V10" s="38"/>
      <c r="W10" s="6"/>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90" ht="18" customHeight="1" thickBot="1" x14ac:dyDescent="0.35">
      <c r="B11" s="548" t="s">
        <v>254</v>
      </c>
      <c r="C11" s="548"/>
      <c r="D11" s="538">
        <v>6</v>
      </c>
      <c r="E11" s="538">
        <v>7</v>
      </c>
      <c r="F11" s="92"/>
      <c r="G11" s="92"/>
      <c r="H11" s="92"/>
      <c r="I11" s="92"/>
      <c r="J11" s="92"/>
      <c r="K11" s="3"/>
      <c r="L11" s="3"/>
      <c r="M11" s="3"/>
      <c r="N11" s="3"/>
      <c r="O11" s="38"/>
      <c r="P11" s="38"/>
      <c r="Q11" s="38"/>
      <c r="R11" s="38"/>
      <c r="S11" s="38"/>
      <c r="T11" s="38"/>
      <c r="U11" s="38"/>
      <c r="V11" s="38"/>
      <c r="W11" s="6"/>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90" s="3" customFormat="1" ht="20.149999999999999" customHeight="1" x14ac:dyDescent="0.5">
      <c r="B12" s="395"/>
      <c r="C12" s="262"/>
      <c r="D12" s="262"/>
      <c r="E12" s="262"/>
      <c r="F12" s="262"/>
      <c r="G12" s="92"/>
      <c r="H12" s="92"/>
      <c r="I12" s="92"/>
      <c r="J12" s="92"/>
      <c r="O12" s="38"/>
      <c r="P12" s="38"/>
      <c r="Q12" s="38"/>
      <c r="R12" s="38"/>
      <c r="S12" s="38"/>
      <c r="T12" s="38"/>
      <c r="U12" s="38"/>
      <c r="V12" s="38"/>
    </row>
    <row r="13" spans="2:90" s="38" customFormat="1" ht="20.149999999999999" customHeight="1" x14ac:dyDescent="0.5">
      <c r="B13" s="395" t="s">
        <v>242</v>
      </c>
      <c r="C13" s="245"/>
      <c r="D13" s="246"/>
      <c r="E13" s="128"/>
      <c r="F13" s="128"/>
      <c r="G13" s="92"/>
      <c r="H13" s="92"/>
      <c r="I13" s="92"/>
      <c r="J13" s="92"/>
      <c r="K13" s="3"/>
      <c r="L13" s="3"/>
      <c r="M13" s="3"/>
      <c r="N13" s="3"/>
      <c r="O13" s="3"/>
      <c r="P13" s="3"/>
    </row>
    <row r="14" spans="2:90" s="3" customFormat="1" ht="20.149999999999999" customHeight="1" x14ac:dyDescent="0.3">
      <c r="B14" s="262"/>
      <c r="C14" s="262"/>
      <c r="D14" s="262"/>
      <c r="E14" s="262"/>
      <c r="F14" s="262"/>
      <c r="G14" s="92"/>
      <c r="H14" s="92"/>
      <c r="I14" s="92"/>
      <c r="J14" s="92"/>
      <c r="Q14" s="38"/>
      <c r="R14" s="38"/>
      <c r="S14" s="38"/>
      <c r="T14" s="38"/>
      <c r="U14" s="38"/>
      <c r="V14" s="38"/>
    </row>
    <row r="15" spans="2:90" ht="34" customHeight="1" x14ac:dyDescent="0.3">
      <c r="B15" s="92"/>
      <c r="C15" s="92"/>
      <c r="D15" s="92"/>
      <c r="E15" s="92"/>
      <c r="F15" s="92"/>
      <c r="G15" s="92"/>
      <c r="H15" s="92"/>
      <c r="I15" s="92"/>
      <c r="J15" s="92"/>
      <c r="K15" s="3"/>
      <c r="L15" s="3"/>
      <c r="M15" s="3"/>
      <c r="N15" s="3"/>
      <c r="O15" s="3"/>
      <c r="P15" s="3"/>
      <c r="Q15" s="38"/>
      <c r="R15" s="38"/>
      <c r="S15" s="38"/>
      <c r="T15" s="38"/>
      <c r="U15" s="38"/>
      <c r="V15" s="38"/>
      <c r="W15" s="3"/>
      <c r="X15" s="3"/>
      <c r="Y15" s="5"/>
      <c r="Z15" s="6"/>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row>
    <row r="16" spans="2:90" ht="35.15" customHeight="1" x14ac:dyDescent="0.3">
      <c r="B16" s="92"/>
      <c r="C16" s="92"/>
      <c r="D16" s="92"/>
      <c r="E16" s="92"/>
      <c r="F16" s="92"/>
      <c r="G16" s="92"/>
      <c r="H16" s="92"/>
      <c r="I16" s="92"/>
      <c r="J16" s="92"/>
      <c r="K16" s="3"/>
      <c r="L16" s="3"/>
      <c r="M16" s="3"/>
      <c r="N16" s="3"/>
      <c r="O16" s="3"/>
      <c r="P16" s="3"/>
      <c r="Q16" s="3"/>
      <c r="R16" s="3"/>
      <c r="S16" s="3"/>
      <c r="T16" s="3"/>
      <c r="U16" s="3"/>
      <c r="V16" s="3"/>
      <c r="W16" s="3"/>
      <c r="X16" s="3"/>
      <c r="Y16" s="5"/>
      <c r="Z16" s="6"/>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row>
    <row r="17" spans="2:91" ht="35.15" customHeight="1" x14ac:dyDescent="0.3">
      <c r="B17" s="92"/>
      <c r="C17" s="92"/>
      <c r="D17" s="92"/>
      <c r="E17" s="92"/>
      <c r="F17" s="92"/>
      <c r="G17" s="92"/>
      <c r="H17" s="92"/>
      <c r="I17" s="92"/>
      <c r="J17" s="92"/>
      <c r="K17" s="3"/>
      <c r="L17" s="3"/>
      <c r="M17" s="3"/>
      <c r="N17" s="3"/>
      <c r="O17" s="3"/>
      <c r="P17" s="3"/>
      <c r="Q17" s="3"/>
      <c r="R17" s="3"/>
      <c r="S17" s="3"/>
      <c r="T17" s="3"/>
      <c r="U17" s="3"/>
      <c r="V17" s="3"/>
      <c r="W17" s="3"/>
      <c r="X17" s="3"/>
      <c r="Y17" s="5"/>
      <c r="Z17" s="6"/>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2:91" ht="35.15" customHeight="1" x14ac:dyDescent="0.3">
      <c r="B18" s="92"/>
      <c r="C18" s="92"/>
      <c r="D18" s="92"/>
      <c r="E18" s="92"/>
      <c r="F18" s="92"/>
      <c r="G18" s="92"/>
      <c r="H18" s="92"/>
      <c r="I18" s="92"/>
      <c r="J18" s="92"/>
      <c r="K18" s="3"/>
      <c r="L18" s="3"/>
      <c r="M18" s="3"/>
      <c r="N18" s="3"/>
      <c r="O18" s="3"/>
      <c r="P18" s="3"/>
      <c r="Q18" s="3"/>
      <c r="R18" s="3"/>
      <c r="S18" s="3"/>
      <c r="T18" s="3"/>
      <c r="U18" s="3"/>
      <c r="V18" s="3"/>
      <c r="W18" s="3"/>
      <c r="X18" s="3"/>
      <c r="Y18" s="5"/>
      <c r="Z18" s="6"/>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2:91" ht="35.15" customHeight="1" x14ac:dyDescent="0.3">
      <c r="B19" s="92"/>
      <c r="C19" s="92"/>
      <c r="D19" s="92"/>
      <c r="E19" s="92"/>
      <c r="F19" s="92"/>
      <c r="G19" s="92"/>
      <c r="H19" s="92"/>
      <c r="I19" s="92"/>
      <c r="J19" s="92"/>
      <c r="K19" s="3"/>
      <c r="L19" s="3"/>
      <c r="M19" s="3"/>
      <c r="N19" s="3"/>
      <c r="O19" s="3"/>
      <c r="P19" s="3"/>
      <c r="Q19" s="3"/>
      <c r="R19" s="3"/>
      <c r="S19" s="3"/>
      <c r="T19" s="3"/>
      <c r="U19" s="3"/>
      <c r="V19" s="3"/>
      <c r="W19" s="3"/>
      <c r="X19" s="3"/>
      <c r="Y19" s="5"/>
      <c r="Z19" s="6"/>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2:91" ht="35.15" customHeight="1" x14ac:dyDescent="0.3">
      <c r="B20" s="92"/>
      <c r="C20" s="92"/>
      <c r="D20" s="92"/>
      <c r="E20" s="92"/>
      <c r="F20" s="92"/>
      <c r="G20" s="92"/>
      <c r="H20" s="92"/>
      <c r="I20" s="92"/>
      <c r="J20" s="92"/>
      <c r="K20" s="3"/>
      <c r="L20" s="3"/>
      <c r="M20" s="3"/>
      <c r="N20" s="3"/>
      <c r="O20" s="3"/>
      <c r="P20" s="3"/>
      <c r="Q20" s="3"/>
      <c r="R20" s="3"/>
      <c r="S20" s="3"/>
      <c r="T20" s="3"/>
      <c r="U20" s="3"/>
      <c r="V20" s="3"/>
      <c r="W20" s="3"/>
      <c r="X20" s="3"/>
      <c r="Y20" s="5"/>
      <c r="Z20" s="6"/>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row>
    <row r="21" spans="2:91" ht="13" x14ac:dyDescent="0.3">
      <c r="B21" s="92"/>
      <c r="C21" s="92"/>
      <c r="D21" s="92"/>
      <c r="E21" s="92"/>
      <c r="F21" s="92"/>
      <c r="G21" s="3"/>
      <c r="H21" s="3"/>
      <c r="I21" s="3"/>
      <c r="J21" s="3"/>
      <c r="K21" s="3"/>
      <c r="L21" s="3"/>
      <c r="M21" s="3"/>
      <c r="N21" s="3"/>
      <c r="O21" s="3"/>
      <c r="P21" s="3"/>
      <c r="Q21" s="3"/>
      <c r="R21" s="3"/>
      <c r="S21" s="3"/>
      <c r="T21" s="3"/>
      <c r="U21" s="3"/>
      <c r="V21" s="3"/>
      <c r="W21" s="3"/>
      <c r="X21" s="3"/>
      <c r="Y21" s="3"/>
      <c r="Z21" s="3"/>
      <c r="AA21" s="3"/>
    </row>
    <row r="22" spans="2:91" ht="17.25" customHeight="1" x14ac:dyDescent="0.3">
      <c r="B22" s="92"/>
      <c r="C22" s="92"/>
      <c r="D22" s="92"/>
      <c r="E22" s="92"/>
      <c r="F22" s="92"/>
      <c r="G22" s="92"/>
      <c r="H22" s="92"/>
      <c r="I22" s="92"/>
      <c r="J22" s="92"/>
      <c r="K22" s="3"/>
      <c r="L22" s="3"/>
      <c r="M22" s="3"/>
      <c r="N22" s="3"/>
      <c r="O22" s="3"/>
      <c r="P22" s="3"/>
      <c r="Q22" s="3"/>
      <c r="R22" s="3"/>
      <c r="S22" s="3"/>
      <c r="T22" s="3"/>
      <c r="U22" s="3"/>
      <c r="V22" s="3"/>
      <c r="W22" s="3"/>
      <c r="X22" s="3"/>
      <c r="Y22" s="5"/>
      <c r="Z22" s="6"/>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2:91" ht="35.15" customHeight="1" thickBot="1" x14ac:dyDescent="0.35">
      <c r="B23" s="151" t="s">
        <v>123</v>
      </c>
      <c r="C23" s="151" t="s">
        <v>124</v>
      </c>
      <c r="D23" s="151" t="s">
        <v>125</v>
      </c>
      <c r="E23" s="151" t="s">
        <v>126</v>
      </c>
      <c r="F23" s="151" t="s">
        <v>127</v>
      </c>
      <c r="G23" s="151" t="s">
        <v>590</v>
      </c>
      <c r="H23" s="151" t="s">
        <v>128</v>
      </c>
      <c r="I23" s="151" t="s">
        <v>129</v>
      </c>
      <c r="J23" s="128"/>
      <c r="K23" s="38"/>
      <c r="L23" s="3"/>
      <c r="M23" s="3"/>
      <c r="N23" s="3"/>
      <c r="O23" s="3"/>
      <c r="P23" s="3"/>
      <c r="Q23" s="3"/>
      <c r="R23" s="3"/>
      <c r="S23" s="3"/>
      <c r="T23" s="3"/>
      <c r="U23" s="3"/>
      <c r="V23" s="3"/>
      <c r="W23" s="3"/>
      <c r="X23" s="3"/>
      <c r="Y23" s="5"/>
      <c r="Z23" s="6"/>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row>
    <row r="24" spans="2:91" ht="35.15" customHeight="1" x14ac:dyDescent="0.3">
      <c r="B24" s="619" t="s">
        <v>149</v>
      </c>
      <c r="C24" s="428" t="s">
        <v>708</v>
      </c>
      <c r="D24" s="428" t="s">
        <v>130</v>
      </c>
      <c r="E24" s="429">
        <v>45078</v>
      </c>
      <c r="F24" s="428" t="s">
        <v>139</v>
      </c>
      <c r="G24" s="428" t="s">
        <v>150</v>
      </c>
      <c r="H24" s="428" t="s">
        <v>27</v>
      </c>
      <c r="I24" s="428" t="s">
        <v>132</v>
      </c>
      <c r="J24" s="92"/>
      <c r="K24" s="3"/>
      <c r="L24" s="3"/>
      <c r="M24" s="3"/>
      <c r="N24" s="3"/>
      <c r="O24" s="3"/>
      <c r="P24" s="3"/>
      <c r="Q24" s="3"/>
      <c r="R24" s="3"/>
      <c r="S24" s="3"/>
      <c r="T24" s="3"/>
      <c r="U24" s="3"/>
      <c r="V24" s="3"/>
      <c r="W24" s="3"/>
      <c r="X24" s="3"/>
      <c r="Y24" s="5"/>
      <c r="Z24" s="6"/>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2:91" ht="35.15" customHeight="1" x14ac:dyDescent="0.3">
      <c r="B25" s="619" t="s">
        <v>133</v>
      </c>
      <c r="C25" s="428" t="s">
        <v>134</v>
      </c>
      <c r="D25" s="428" t="s">
        <v>130</v>
      </c>
      <c r="E25" s="428" t="s">
        <v>695</v>
      </c>
      <c r="F25" s="428" t="s">
        <v>131</v>
      </c>
      <c r="G25" s="428" t="s">
        <v>59</v>
      </c>
      <c r="H25" s="428" t="s">
        <v>135</v>
      </c>
      <c r="I25" s="428" t="s">
        <v>132</v>
      </c>
      <c r="J25" s="92"/>
      <c r="K25" s="3"/>
      <c r="L25" s="3"/>
      <c r="M25" s="3"/>
      <c r="N25" s="3"/>
      <c r="O25" s="3"/>
      <c r="P25" s="3"/>
      <c r="Q25" s="3"/>
      <c r="R25" s="3"/>
      <c r="S25" s="3"/>
      <c r="T25" s="3"/>
      <c r="U25" s="3"/>
      <c r="V25" s="3"/>
      <c r="W25" s="3"/>
      <c r="X25" s="3"/>
      <c r="Y25" s="5"/>
      <c r="Z25" s="6"/>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2:91" ht="35.15" customHeight="1" x14ac:dyDescent="0.3">
      <c r="B26" s="619" t="s">
        <v>136</v>
      </c>
      <c r="C26" s="428" t="s">
        <v>134</v>
      </c>
      <c r="D26" s="428" t="s">
        <v>130</v>
      </c>
      <c r="E26" s="428" t="s">
        <v>696</v>
      </c>
      <c r="F26" s="428" t="s">
        <v>131</v>
      </c>
      <c r="G26" s="428" t="s">
        <v>59</v>
      </c>
      <c r="H26" s="428" t="s">
        <v>137</v>
      </c>
      <c r="I26" s="428" t="s">
        <v>132</v>
      </c>
      <c r="J26" s="92"/>
      <c r="K26" s="3"/>
      <c r="L26" s="3"/>
      <c r="M26" s="3"/>
      <c r="N26" s="3"/>
      <c r="O26" s="3"/>
      <c r="P26" s="3"/>
      <c r="Q26" s="3"/>
      <c r="R26" s="3"/>
      <c r="S26" s="3"/>
      <c r="T26" s="3"/>
      <c r="U26" s="3"/>
      <c r="V26" s="3"/>
      <c r="W26" s="3"/>
      <c r="X26" s="3"/>
      <c r="Y26" s="5"/>
      <c r="Z26" s="6"/>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2:91" ht="35.15" customHeight="1" x14ac:dyDescent="0.3">
      <c r="B27" s="620" t="s">
        <v>138</v>
      </c>
      <c r="C27" s="428" t="s">
        <v>134</v>
      </c>
      <c r="D27" s="428" t="s">
        <v>130</v>
      </c>
      <c r="E27" s="429">
        <v>45078</v>
      </c>
      <c r="F27" s="428" t="s">
        <v>139</v>
      </c>
      <c r="G27" s="428" t="s">
        <v>64</v>
      </c>
      <c r="H27" s="428" t="s">
        <v>144</v>
      </c>
      <c r="I27" s="428" t="s">
        <v>132</v>
      </c>
      <c r="J27" s="92"/>
      <c r="K27" s="3"/>
      <c r="L27" s="3"/>
      <c r="M27" s="3"/>
      <c r="N27" s="3"/>
      <c r="O27" s="3"/>
      <c r="P27" s="3"/>
      <c r="Q27" s="3"/>
      <c r="R27" s="3"/>
      <c r="S27" s="3"/>
      <c r="T27" s="3"/>
      <c r="U27" s="3"/>
      <c r="V27" s="3"/>
      <c r="W27" s="3"/>
      <c r="X27" s="3"/>
      <c r="Y27" s="5"/>
      <c r="Z27" s="6"/>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row>
    <row r="28" spans="2:91" ht="35.15" customHeight="1" x14ac:dyDescent="0.3">
      <c r="B28" s="620" t="s">
        <v>140</v>
      </c>
      <c r="C28" s="428" t="s">
        <v>134</v>
      </c>
      <c r="D28" s="428" t="s">
        <v>141</v>
      </c>
      <c r="E28" s="428" t="s">
        <v>697</v>
      </c>
      <c r="F28" s="428" t="s">
        <v>139</v>
      </c>
      <c r="G28" s="428" t="s">
        <v>142</v>
      </c>
      <c r="H28" s="428" t="s">
        <v>704</v>
      </c>
      <c r="I28" s="428" t="s">
        <v>132</v>
      </c>
      <c r="J28" s="92"/>
      <c r="K28" s="3"/>
      <c r="L28" s="3"/>
      <c r="M28" s="3"/>
      <c r="N28" s="3"/>
      <c r="O28" s="3"/>
      <c r="P28" s="3"/>
      <c r="Q28" s="38"/>
      <c r="R28" s="38"/>
      <c r="S28" s="38"/>
      <c r="T28" s="38"/>
      <c r="U28" s="38"/>
      <c r="V28" s="38"/>
      <c r="W28" s="3"/>
      <c r="X28" s="3"/>
      <c r="Y28" s="5"/>
      <c r="Z28" s="6"/>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2:91" ht="34.5" customHeight="1" x14ac:dyDescent="0.3">
      <c r="B29" s="620" t="s">
        <v>143</v>
      </c>
      <c r="C29" s="428" t="s">
        <v>134</v>
      </c>
      <c r="D29" s="428" t="s">
        <v>141</v>
      </c>
      <c r="E29" s="428" t="s">
        <v>698</v>
      </c>
      <c r="F29" s="428" t="s">
        <v>131</v>
      </c>
      <c r="G29" s="428" t="s">
        <v>101</v>
      </c>
      <c r="H29" s="428" t="s">
        <v>241</v>
      </c>
      <c r="I29" s="428" t="s">
        <v>132</v>
      </c>
      <c r="J29" s="92"/>
      <c r="K29" s="3"/>
      <c r="L29" s="3"/>
      <c r="M29" s="3"/>
      <c r="N29" s="3"/>
      <c r="O29" s="3"/>
      <c r="P29" s="3"/>
      <c r="Q29" s="38"/>
      <c r="R29" s="38"/>
      <c r="S29" s="38"/>
      <c r="T29" s="38"/>
      <c r="U29" s="38"/>
      <c r="V29" s="38"/>
      <c r="W29" s="3"/>
      <c r="X29" s="3"/>
      <c r="Y29" s="5"/>
      <c r="Z29" s="6"/>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2:91" ht="34.5" customHeight="1" x14ac:dyDescent="0.3">
      <c r="B30" s="620" t="s">
        <v>145</v>
      </c>
      <c r="C30" s="428" t="s">
        <v>134</v>
      </c>
      <c r="D30" s="428" t="s">
        <v>141</v>
      </c>
      <c r="E30" s="429" t="s">
        <v>699</v>
      </c>
      <c r="F30" s="428" t="s">
        <v>139</v>
      </c>
      <c r="G30" s="428" t="s">
        <v>64</v>
      </c>
      <c r="H30" s="428" t="s">
        <v>146</v>
      </c>
      <c r="I30" s="428" t="s">
        <v>132</v>
      </c>
      <c r="J30" s="92"/>
      <c r="K30" s="3"/>
      <c r="L30" s="3"/>
      <c r="M30" s="3"/>
      <c r="N30" s="3"/>
      <c r="O30" s="3"/>
      <c r="P30" s="3"/>
      <c r="Q30" s="38"/>
      <c r="R30" s="38"/>
      <c r="S30" s="38"/>
      <c r="T30" s="38"/>
      <c r="U30" s="38"/>
      <c r="V30" s="38"/>
      <c r="W30" s="3"/>
      <c r="X30" s="3"/>
      <c r="Y30" s="3"/>
      <c r="Z30" s="5"/>
      <c r="AA30" s="6"/>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row>
    <row r="31" spans="2:91" ht="34.5" customHeight="1" x14ac:dyDescent="0.3">
      <c r="B31" s="620" t="s">
        <v>147</v>
      </c>
      <c r="C31" s="428" t="s">
        <v>134</v>
      </c>
      <c r="D31" s="428" t="s">
        <v>130</v>
      </c>
      <c r="E31" s="429" t="s">
        <v>699</v>
      </c>
      <c r="F31" s="428" t="s">
        <v>131</v>
      </c>
      <c r="G31" s="428" t="s">
        <v>59</v>
      </c>
      <c r="H31" s="428" t="s">
        <v>148</v>
      </c>
      <c r="I31" s="428" t="s">
        <v>132</v>
      </c>
      <c r="J31" s="38"/>
      <c r="K31" s="38"/>
      <c r="L31" s="3"/>
      <c r="M31" s="3"/>
      <c r="N31" s="3"/>
      <c r="O31" s="3"/>
      <c r="P31" s="3"/>
      <c r="Q31" s="38"/>
      <c r="R31" s="38"/>
      <c r="S31" s="38"/>
      <c r="T31" s="38"/>
      <c r="U31" s="38"/>
      <c r="V31" s="38"/>
      <c r="W31" s="3"/>
      <c r="X31" s="3"/>
      <c r="Y31" s="3"/>
      <c r="Z31" s="5"/>
      <c r="AA31" s="6"/>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row>
    <row r="32" spans="2:91" ht="34.5" customHeight="1" x14ac:dyDescent="0.3">
      <c r="B32" s="619" t="s">
        <v>151</v>
      </c>
      <c r="C32" s="428" t="s">
        <v>152</v>
      </c>
      <c r="D32" s="428" t="s">
        <v>153</v>
      </c>
      <c r="E32" s="429">
        <v>45078</v>
      </c>
      <c r="F32" s="428" t="s">
        <v>154</v>
      </c>
      <c r="G32" s="428" t="s">
        <v>63</v>
      </c>
      <c r="H32" s="428" t="s">
        <v>27</v>
      </c>
      <c r="I32" s="428" t="s">
        <v>132</v>
      </c>
      <c r="J32" s="38"/>
      <c r="K32" s="38"/>
      <c r="L32" s="3"/>
      <c r="M32" s="3"/>
      <c r="N32" s="3"/>
      <c r="O32" s="3"/>
      <c r="P32" s="3"/>
      <c r="Q32" s="38"/>
      <c r="R32" s="38"/>
      <c r="S32" s="38"/>
      <c r="T32" s="38"/>
      <c r="U32" s="38"/>
      <c r="V32" s="38"/>
      <c r="W32" s="3"/>
      <c r="X32" s="3"/>
      <c r="Y32" s="3"/>
      <c r="Z32" s="5"/>
      <c r="AA32" s="6"/>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row>
    <row r="33" spans="2:91" ht="34.5" customHeight="1" x14ac:dyDescent="0.3">
      <c r="B33" s="619" t="s">
        <v>705</v>
      </c>
      <c r="C33" s="428" t="s">
        <v>155</v>
      </c>
      <c r="D33" s="428"/>
      <c r="E33" s="429">
        <v>45803</v>
      </c>
      <c r="F33" s="428" t="s">
        <v>139</v>
      </c>
      <c r="G33" s="428" t="s">
        <v>59</v>
      </c>
      <c r="H33" s="428" t="s">
        <v>27</v>
      </c>
      <c r="I33" s="428" t="s">
        <v>27</v>
      </c>
      <c r="J33" s="92"/>
      <c r="K33" s="3"/>
      <c r="L33" s="3"/>
      <c r="M33" s="3"/>
      <c r="N33" s="3"/>
      <c r="O33" s="3"/>
      <c r="P33" s="3"/>
      <c r="Q33" s="38"/>
      <c r="R33" s="38"/>
      <c r="S33" s="38"/>
      <c r="T33" s="38"/>
      <c r="U33" s="38"/>
      <c r="V33" s="38"/>
      <c r="W33" s="3"/>
      <c r="X33" s="3"/>
      <c r="Y33" s="3"/>
      <c r="Z33" s="5"/>
      <c r="AA33" s="6"/>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row>
    <row r="34" spans="2:91" s="3" customFormat="1" ht="34.5" customHeight="1" thickBot="1" x14ac:dyDescent="0.35">
      <c r="B34" s="621" t="s">
        <v>706</v>
      </c>
      <c r="C34" s="175" t="s">
        <v>156</v>
      </c>
      <c r="D34" s="175"/>
      <c r="E34" s="537">
        <v>46051</v>
      </c>
      <c r="F34" s="175" t="s">
        <v>131</v>
      </c>
      <c r="G34" s="175" t="s">
        <v>59</v>
      </c>
      <c r="H34" s="175" t="s">
        <v>27</v>
      </c>
      <c r="I34" s="175" t="s">
        <v>27</v>
      </c>
      <c r="J34" s="92"/>
      <c r="Q34" s="38"/>
      <c r="R34" s="38"/>
      <c r="S34" s="38"/>
      <c r="T34" s="38"/>
      <c r="U34" s="38"/>
      <c r="V34" s="38"/>
    </row>
    <row r="35" spans="2:91" ht="13" x14ac:dyDescent="0.3">
      <c r="B35" s="92"/>
      <c r="C35" s="92"/>
      <c r="D35" s="92"/>
      <c r="E35" s="92"/>
      <c r="F35" s="92"/>
      <c r="G35" s="92"/>
      <c r="H35" s="92"/>
      <c r="I35" s="92"/>
      <c r="J35" s="128"/>
      <c r="K35" s="38"/>
      <c r="L35" s="3"/>
      <c r="M35" s="3"/>
      <c r="N35" s="3"/>
      <c r="O35" s="3"/>
      <c r="P35" s="3"/>
      <c r="Q35" s="3"/>
      <c r="R35" s="3"/>
      <c r="S35" s="3"/>
      <c r="T35" s="3"/>
      <c r="U35" s="3"/>
      <c r="V35" s="5"/>
      <c r="W35" s="6"/>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91" ht="13.5" x14ac:dyDescent="0.3">
      <c r="B36" s="420" t="s">
        <v>707</v>
      </c>
      <c r="C36" s="430"/>
      <c r="D36" s="430"/>
      <c r="E36" s="92"/>
      <c r="F36" s="420" t="s">
        <v>157</v>
      </c>
      <c r="G36" s="92"/>
      <c r="H36" s="92"/>
      <c r="I36" s="92"/>
      <c r="J36" s="128"/>
      <c r="K36" s="38"/>
      <c r="L36" s="3"/>
      <c r="M36" s="3"/>
      <c r="N36" s="3"/>
      <c r="O36" s="3"/>
      <c r="P36" s="3"/>
      <c r="Q36" s="3"/>
      <c r="R36" s="3"/>
      <c r="S36" s="3"/>
      <c r="T36" s="3"/>
      <c r="U36" s="3"/>
      <c r="V36" s="5"/>
      <c r="W36" s="6"/>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91" ht="13.5" x14ac:dyDescent="0.3">
      <c r="B37" s="420" t="s">
        <v>700</v>
      </c>
      <c r="C37" s="430"/>
      <c r="D37" s="430"/>
      <c r="E37" s="92"/>
      <c r="F37" s="420" t="s">
        <v>158</v>
      </c>
      <c r="G37" s="92"/>
      <c r="H37" s="92"/>
      <c r="I37" s="92"/>
      <c r="J37" s="128"/>
      <c r="K37" s="38"/>
      <c r="L37" s="3"/>
      <c r="M37" s="3"/>
      <c r="N37" s="3"/>
      <c r="O37" s="3"/>
      <c r="P37" s="3"/>
      <c r="Q37" s="3"/>
      <c r="R37" s="3"/>
      <c r="S37" s="3"/>
      <c r="T37" s="3"/>
      <c r="U37" s="3"/>
      <c r="V37" s="5"/>
      <c r="W37" s="6"/>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91" ht="13.5" x14ac:dyDescent="0.3">
      <c r="B38" s="420" t="s">
        <v>701</v>
      </c>
      <c r="C38" s="430"/>
      <c r="D38" s="430"/>
      <c r="E38" s="92"/>
      <c r="F38" s="420" t="s">
        <v>159</v>
      </c>
      <c r="G38" s="92"/>
      <c r="H38" s="92"/>
      <c r="I38" s="92"/>
      <c r="J38" s="128"/>
      <c r="K38" s="38"/>
      <c r="L38" s="3"/>
      <c r="M38" s="3"/>
      <c r="N38" s="3"/>
      <c r="O38" s="3"/>
      <c r="P38" s="3"/>
      <c r="Q38" s="3"/>
      <c r="R38" s="3"/>
      <c r="S38" s="3"/>
      <c r="T38" s="3"/>
      <c r="U38" s="3"/>
      <c r="V38" s="5"/>
      <c r="W38" s="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91" ht="13.5" x14ac:dyDescent="0.3">
      <c r="B39" s="420" t="s">
        <v>702</v>
      </c>
      <c r="C39" s="430"/>
      <c r="D39" s="430"/>
      <c r="E39" s="92"/>
      <c r="F39" s="420" t="s">
        <v>160</v>
      </c>
      <c r="G39" s="92"/>
      <c r="H39" s="92"/>
      <c r="I39" s="92"/>
      <c r="J39" s="128"/>
      <c r="K39" s="38"/>
      <c r="L39" s="3"/>
      <c r="M39" s="3"/>
      <c r="N39" s="3"/>
      <c r="O39" s="3"/>
      <c r="P39" s="3"/>
      <c r="Q39" s="3"/>
      <c r="R39" s="3"/>
      <c r="S39" s="3"/>
      <c r="T39" s="3"/>
      <c r="U39" s="3"/>
      <c r="V39" s="5"/>
      <c r="W39" s="6"/>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91" ht="13.5" x14ac:dyDescent="0.3">
      <c r="B40" s="420" t="s">
        <v>703</v>
      </c>
      <c r="C40" s="430"/>
      <c r="D40" s="430"/>
      <c r="E40" s="420"/>
      <c r="F40" s="92"/>
      <c r="G40" s="92"/>
      <c r="H40" s="92"/>
      <c r="I40" s="92"/>
      <c r="J40" s="128"/>
      <c r="K40" s="38"/>
      <c r="L40" s="3"/>
      <c r="M40" s="3"/>
      <c r="N40" s="3"/>
      <c r="O40" s="3"/>
      <c r="P40" s="3"/>
      <c r="Q40" s="3"/>
      <c r="R40" s="3"/>
      <c r="S40" s="3"/>
      <c r="T40" s="3"/>
      <c r="U40" s="3"/>
      <c r="V40" s="5"/>
      <c r="W40" s="6"/>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91" ht="13" x14ac:dyDescent="0.3">
      <c r="B41" s="420"/>
      <c r="C41" s="92"/>
      <c r="D41" s="92"/>
      <c r="E41" s="92"/>
      <c r="F41" s="92"/>
      <c r="G41" s="92"/>
      <c r="H41" s="92"/>
      <c r="I41" s="92"/>
      <c r="J41" s="128"/>
      <c r="K41" s="38"/>
      <c r="L41" s="3"/>
      <c r="M41" s="3"/>
      <c r="N41" s="3"/>
      <c r="O41" s="3"/>
      <c r="P41" s="3"/>
      <c r="Q41" s="3"/>
      <c r="R41" s="3"/>
      <c r="S41" s="3"/>
      <c r="T41" s="3"/>
      <c r="U41" s="3"/>
      <c r="V41" s="5"/>
      <c r="W41" s="6"/>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91" ht="13" x14ac:dyDescent="0.3">
      <c r="B42" s="92"/>
      <c r="C42" s="92"/>
      <c r="D42" s="92"/>
      <c r="E42" s="92"/>
      <c r="F42" s="92"/>
      <c r="G42" s="92"/>
      <c r="H42" s="92"/>
      <c r="I42" s="92"/>
      <c r="J42" s="92"/>
      <c r="K42" s="3"/>
      <c r="L42" s="3"/>
      <c r="M42" s="3"/>
      <c r="N42" s="3"/>
      <c r="O42" s="3"/>
      <c r="P42" s="3"/>
      <c r="Q42" s="3"/>
      <c r="R42" s="3"/>
      <c r="S42" s="3"/>
      <c r="T42" s="3"/>
      <c r="U42" s="3"/>
      <c r="V42" s="5"/>
      <c r="W42" s="6"/>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91" ht="21" x14ac:dyDescent="0.5">
      <c r="B43" s="395" t="s">
        <v>691</v>
      </c>
      <c r="C43" s="92"/>
      <c r="D43" s="92"/>
      <c r="E43" s="92"/>
      <c r="F43" s="92"/>
      <c r="G43" s="92"/>
      <c r="H43" s="92"/>
      <c r="I43" s="92"/>
      <c r="J43" s="92"/>
      <c r="K43" s="3"/>
      <c r="L43" s="3"/>
      <c r="M43" s="3"/>
      <c r="N43" s="3"/>
      <c r="O43" s="3"/>
      <c r="P43" s="3"/>
      <c r="Q43" s="3"/>
      <c r="R43" s="3"/>
      <c r="S43" s="3"/>
      <c r="T43" s="3"/>
      <c r="U43" s="3"/>
      <c r="V43" s="5"/>
      <c r="W43" s="6"/>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91" ht="13" x14ac:dyDescent="0.3">
      <c r="B44" s="92"/>
      <c r="C44" s="92"/>
      <c r="D44" s="92"/>
      <c r="E44" s="92"/>
      <c r="F44" s="92"/>
      <c r="G44" s="92"/>
      <c r="H44" s="92"/>
      <c r="I44" s="92"/>
      <c r="J44" s="92"/>
      <c r="K44" s="3"/>
      <c r="L44" s="3"/>
      <c r="M44" s="3"/>
      <c r="N44" s="3"/>
      <c r="O44" s="3"/>
      <c r="P44" s="3"/>
      <c r="Q44" s="3"/>
      <c r="R44" s="3"/>
      <c r="S44" s="3"/>
      <c r="T44" s="3"/>
      <c r="U44" s="3"/>
      <c r="V44" s="5"/>
      <c r="W44" s="6"/>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91" ht="13" x14ac:dyDescent="0.3">
      <c r="B45" s="92" t="s">
        <v>690</v>
      </c>
      <c r="C45" s="92"/>
      <c r="D45" s="92"/>
      <c r="E45" s="92"/>
      <c r="F45" s="92"/>
      <c r="G45" s="92"/>
      <c r="H45" s="92"/>
      <c r="I45" s="92"/>
      <c r="J45" s="92"/>
      <c r="K45" s="3"/>
      <c r="L45" s="3"/>
      <c r="M45" s="3"/>
      <c r="N45" s="3"/>
      <c r="O45" s="3"/>
      <c r="P45" s="3"/>
      <c r="Q45" s="3"/>
      <c r="R45" s="3"/>
      <c r="S45" s="3"/>
      <c r="T45" s="3"/>
      <c r="U45" s="3"/>
      <c r="V45" s="5"/>
      <c r="W45" s="6"/>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91" ht="13" x14ac:dyDescent="0.3">
      <c r="B46" s="92"/>
      <c r="C46" s="92"/>
      <c r="D46" s="92"/>
      <c r="E46" s="92"/>
      <c r="F46" s="92"/>
      <c r="G46" s="92"/>
      <c r="H46" s="92"/>
      <c r="I46" s="92"/>
      <c r="J46" s="92"/>
      <c r="K46" s="3"/>
      <c r="L46" s="3"/>
      <c r="M46" s="3"/>
      <c r="N46" s="3"/>
      <c r="O46" s="3"/>
      <c r="P46" s="3"/>
      <c r="Q46" s="3"/>
      <c r="R46" s="3"/>
      <c r="S46" s="3"/>
      <c r="T46" s="3"/>
      <c r="U46" s="3"/>
      <c r="V46" s="5"/>
      <c r="W46" s="6"/>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91" ht="13" x14ac:dyDescent="0.3">
      <c r="B47" s="92"/>
      <c r="C47" s="92"/>
      <c r="D47" s="92"/>
      <c r="E47" s="92"/>
      <c r="F47" s="92"/>
      <c r="G47" s="92"/>
      <c r="H47" s="92"/>
      <c r="I47" s="92"/>
      <c r="J47" s="92"/>
      <c r="K47" s="3"/>
      <c r="L47" s="3"/>
      <c r="M47" s="3"/>
      <c r="N47" s="3"/>
      <c r="O47" s="3"/>
      <c r="P47" s="3"/>
      <c r="Q47" s="3"/>
      <c r="R47" s="3"/>
      <c r="S47" s="3"/>
      <c r="T47" s="3"/>
      <c r="U47" s="3"/>
      <c r="V47" s="5"/>
      <c r="W47" s="6"/>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91" ht="13" x14ac:dyDescent="0.3">
      <c r="B48" s="92"/>
      <c r="C48" s="92"/>
      <c r="D48" s="92"/>
      <c r="E48" s="92"/>
      <c r="F48" s="92"/>
      <c r="G48" s="92"/>
      <c r="H48" s="92"/>
      <c r="I48" s="92"/>
      <c r="J48" s="92"/>
      <c r="K48" s="3"/>
      <c r="L48" s="3"/>
      <c r="M48" s="3"/>
      <c r="N48" s="3"/>
      <c r="O48" s="3"/>
      <c r="P48" s="3"/>
      <c r="Q48" s="3"/>
      <c r="R48" s="3"/>
      <c r="S48" s="3"/>
      <c r="T48" s="3"/>
      <c r="U48" s="3"/>
      <c r="V48" s="5"/>
      <c r="W48" s="6"/>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ht="13" x14ac:dyDescent="0.3">
      <c r="B49" s="92"/>
      <c r="C49" s="92"/>
      <c r="D49" s="92"/>
      <c r="E49" s="92"/>
      <c r="F49" s="92"/>
      <c r="G49" s="92"/>
      <c r="H49" s="92"/>
      <c r="I49" s="92"/>
      <c r="J49" s="92"/>
      <c r="K49" s="3"/>
      <c r="L49" s="3"/>
      <c r="M49" s="3"/>
      <c r="N49" s="3"/>
      <c r="O49" s="3"/>
      <c r="P49" s="3"/>
      <c r="Q49" s="3"/>
      <c r="R49" s="3"/>
      <c r="S49" s="3"/>
      <c r="T49" s="3"/>
      <c r="U49" s="3"/>
      <c r="V49" s="5"/>
      <c r="W49" s="6"/>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ht="13" x14ac:dyDescent="0.3">
      <c r="B50" s="92"/>
      <c r="C50" s="92"/>
      <c r="D50" s="92"/>
      <c r="E50" s="92"/>
      <c r="F50" s="92"/>
      <c r="G50" s="92"/>
      <c r="H50" s="92"/>
      <c r="I50" s="92"/>
      <c r="J50" s="92"/>
      <c r="K50" s="3"/>
      <c r="L50" s="3"/>
      <c r="M50" s="3"/>
      <c r="N50" s="3"/>
      <c r="O50" s="3"/>
      <c r="P50" s="3"/>
      <c r="Q50" s="3"/>
      <c r="R50" s="3"/>
      <c r="S50" s="3"/>
      <c r="T50" s="3"/>
      <c r="U50" s="3"/>
      <c r="V50" s="5"/>
      <c r="W50" s="6"/>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ht="13" x14ac:dyDescent="0.3">
      <c r="B51" s="92"/>
      <c r="C51" s="92"/>
      <c r="D51" s="92"/>
      <c r="E51" s="92"/>
      <c r="F51" s="92"/>
      <c r="G51" s="92"/>
      <c r="H51" s="92"/>
      <c r="I51" s="92"/>
      <c r="J51" s="92"/>
      <c r="K51" s="3"/>
      <c r="L51" s="3"/>
      <c r="M51" s="3"/>
      <c r="N51" s="3"/>
      <c r="O51" s="3"/>
      <c r="P51" s="3"/>
      <c r="Q51" s="3"/>
      <c r="R51" s="3"/>
      <c r="S51" s="3"/>
      <c r="T51" s="3"/>
      <c r="U51" s="3"/>
      <c r="V51" s="5"/>
      <c r="W51" s="6"/>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ht="13" x14ac:dyDescent="0.3">
      <c r="B52" s="92"/>
      <c r="C52" s="92"/>
      <c r="D52" s="92"/>
      <c r="E52" s="92"/>
      <c r="F52" s="92"/>
      <c r="G52" s="92"/>
      <c r="H52" s="92"/>
      <c r="I52" s="92"/>
      <c r="J52" s="92"/>
      <c r="K52" s="3"/>
      <c r="L52" s="3"/>
      <c r="M52" s="3"/>
      <c r="N52" s="3"/>
      <c r="O52" s="3"/>
      <c r="P52" s="3"/>
      <c r="Q52" s="3"/>
      <c r="R52" s="3"/>
      <c r="S52" s="3"/>
      <c r="T52" s="3"/>
      <c r="U52" s="3"/>
      <c r="V52" s="5"/>
      <c r="W52" s="6"/>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ht="13" x14ac:dyDescent="0.3">
      <c r="B53" s="92"/>
      <c r="C53" s="92"/>
      <c r="D53" s="92"/>
      <c r="E53" s="92"/>
      <c r="F53" s="92"/>
      <c r="G53" s="92"/>
      <c r="H53" s="92"/>
      <c r="I53" s="92"/>
      <c r="J53" s="92"/>
      <c r="K53" s="3"/>
      <c r="L53" s="3"/>
      <c r="M53" s="3"/>
      <c r="N53" s="3"/>
      <c r="O53" s="3"/>
      <c r="P53" s="3"/>
      <c r="Q53" s="3"/>
      <c r="R53" s="3"/>
      <c r="S53" s="3"/>
      <c r="T53" s="3"/>
      <c r="U53" s="3"/>
      <c r="V53" s="5"/>
      <c r="W53" s="6"/>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ht="13" x14ac:dyDescent="0.3">
      <c r="B54" s="92"/>
      <c r="C54" s="92"/>
      <c r="D54" s="92"/>
      <c r="E54" s="92"/>
      <c r="F54" s="92"/>
      <c r="G54" s="92"/>
      <c r="H54" s="92"/>
      <c r="I54" s="92"/>
      <c r="J54" s="92"/>
      <c r="K54" s="3"/>
      <c r="L54" s="3"/>
      <c r="M54" s="3"/>
      <c r="N54" s="3"/>
      <c r="O54" s="3"/>
      <c r="P54" s="3"/>
      <c r="Q54" s="3"/>
      <c r="R54" s="3"/>
      <c r="S54" s="3"/>
      <c r="T54" s="3"/>
      <c r="U54" s="3"/>
      <c r="V54" s="5"/>
      <c r="W54" s="6"/>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ht="13" x14ac:dyDescent="0.3">
      <c r="B55" s="92"/>
      <c r="C55" s="92"/>
      <c r="D55" s="92"/>
      <c r="E55" s="92"/>
      <c r="F55" s="92"/>
      <c r="G55" s="92"/>
      <c r="H55" s="92"/>
      <c r="I55" s="92"/>
      <c r="J55" s="92"/>
      <c r="K55" s="3"/>
      <c r="L55" s="3"/>
      <c r="M55" s="3"/>
      <c r="N55" s="3"/>
      <c r="O55" s="3"/>
      <c r="P55" s="3"/>
      <c r="Q55" s="3"/>
      <c r="R55" s="3"/>
      <c r="S55" s="3"/>
      <c r="T55" s="3"/>
      <c r="U55" s="3"/>
      <c r="V55" s="5"/>
      <c r="W55" s="6"/>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ht="13" x14ac:dyDescent="0.3">
      <c r="B56" s="92"/>
      <c r="C56" s="92"/>
      <c r="D56" s="92"/>
      <c r="E56" s="92"/>
      <c r="F56" s="92"/>
      <c r="G56" s="92"/>
      <c r="H56" s="92"/>
      <c r="I56" s="92"/>
      <c r="J56" s="92"/>
      <c r="K56" s="3"/>
      <c r="L56" s="3"/>
      <c r="M56" s="3"/>
      <c r="N56" s="3"/>
      <c r="O56" s="3"/>
      <c r="P56" s="3"/>
      <c r="Q56" s="3"/>
      <c r="R56" s="3"/>
      <c r="S56" s="3"/>
      <c r="T56" s="3"/>
      <c r="U56" s="3"/>
      <c r="V56" s="5"/>
      <c r="W56" s="6"/>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ht="13" x14ac:dyDescent="0.3">
      <c r="B57" s="92"/>
      <c r="C57" s="92"/>
      <c r="D57" s="92"/>
      <c r="E57" s="92"/>
      <c r="F57" s="92"/>
      <c r="G57" s="92"/>
      <c r="H57" s="92"/>
      <c r="I57" s="92"/>
      <c r="J57" s="92"/>
      <c r="K57" s="3"/>
      <c r="L57" s="3"/>
      <c r="M57" s="3"/>
      <c r="N57" s="3"/>
      <c r="O57" s="3"/>
      <c r="P57" s="3"/>
      <c r="Q57" s="3"/>
      <c r="R57" s="3"/>
      <c r="S57" s="3"/>
      <c r="T57" s="3"/>
      <c r="U57" s="3"/>
      <c r="V57" s="5"/>
      <c r="W57" s="6"/>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ht="13" x14ac:dyDescent="0.3">
      <c r="B58" s="92"/>
      <c r="C58" s="92"/>
      <c r="D58" s="92"/>
      <c r="E58" s="92"/>
      <c r="F58" s="92"/>
      <c r="G58" s="92"/>
      <c r="H58" s="92"/>
      <c r="I58" s="92"/>
      <c r="J58" s="92"/>
      <c r="K58" s="3"/>
      <c r="L58" s="3"/>
      <c r="M58" s="3"/>
      <c r="N58" s="3"/>
      <c r="O58" s="3"/>
      <c r="P58" s="3"/>
      <c r="Q58" s="3"/>
      <c r="R58" s="3"/>
      <c r="S58" s="3"/>
      <c r="T58" s="3"/>
      <c r="U58" s="3"/>
      <c r="V58" s="5"/>
      <c r="W58" s="6"/>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ht="13" x14ac:dyDescent="0.3">
      <c r="B59" s="92"/>
      <c r="C59" s="92"/>
      <c r="D59" s="92"/>
      <c r="E59" s="92"/>
      <c r="F59" s="92"/>
      <c r="G59" s="92"/>
      <c r="H59" s="92"/>
      <c r="I59" s="92"/>
      <c r="J59" s="92"/>
      <c r="K59" s="3"/>
      <c r="L59" s="3"/>
      <c r="M59" s="3"/>
      <c r="N59" s="3"/>
      <c r="O59" s="3"/>
      <c r="P59" s="3"/>
      <c r="Q59" s="3"/>
      <c r="R59" s="3"/>
      <c r="S59" s="3"/>
      <c r="T59" s="3"/>
      <c r="U59" s="3"/>
      <c r="V59" s="5"/>
      <c r="W59" s="6"/>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ht="13" x14ac:dyDescent="0.3">
      <c r="B60" s="92"/>
      <c r="C60" s="92"/>
      <c r="D60" s="92"/>
      <c r="E60" s="92"/>
      <c r="F60" s="92"/>
      <c r="G60" s="92"/>
      <c r="H60" s="92"/>
      <c r="I60" s="92"/>
      <c r="J60" s="92"/>
      <c r="K60" s="3"/>
      <c r="L60" s="3"/>
      <c r="M60" s="3"/>
      <c r="N60" s="3"/>
      <c r="O60" s="3"/>
      <c r="P60" s="3"/>
      <c r="Q60" s="3"/>
      <c r="R60" s="3"/>
      <c r="S60" s="3"/>
      <c r="T60" s="3"/>
      <c r="U60" s="3"/>
      <c r="V60" s="5"/>
      <c r="W60" s="6"/>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ht="13" x14ac:dyDescent="0.3">
      <c r="B61" s="92"/>
      <c r="C61" s="92"/>
      <c r="D61" s="92"/>
      <c r="E61" s="92"/>
      <c r="F61" s="92"/>
      <c r="G61" s="92"/>
      <c r="H61" s="92"/>
      <c r="I61" s="92"/>
      <c r="J61" s="92"/>
      <c r="K61" s="3"/>
      <c r="L61" s="3"/>
      <c r="M61" s="3"/>
      <c r="N61" s="3"/>
      <c r="O61" s="3"/>
      <c r="P61" s="3"/>
      <c r="Q61" s="3"/>
      <c r="R61" s="3"/>
      <c r="S61" s="3"/>
      <c r="T61" s="3"/>
      <c r="U61" s="3"/>
      <c r="V61" s="5"/>
      <c r="W61" s="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ht="13" x14ac:dyDescent="0.3">
      <c r="B62" s="92"/>
      <c r="C62" s="92"/>
      <c r="D62" s="92"/>
      <c r="E62" s="92"/>
      <c r="F62" s="92"/>
      <c r="G62" s="92"/>
      <c r="H62" s="92"/>
      <c r="I62" s="92"/>
      <c r="J62" s="92"/>
      <c r="K62" s="3"/>
      <c r="L62" s="3"/>
      <c r="M62" s="3"/>
      <c r="N62" s="3"/>
      <c r="O62" s="3"/>
      <c r="P62" s="3"/>
      <c r="Q62" s="3"/>
      <c r="R62" s="3"/>
      <c r="S62" s="3"/>
      <c r="T62" s="3"/>
      <c r="U62" s="3"/>
      <c r="V62" s="5"/>
      <c r="W62" s="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ht="13" x14ac:dyDescent="0.3">
      <c r="B63" s="92"/>
      <c r="C63" s="92"/>
      <c r="D63" s="92"/>
      <c r="E63" s="92"/>
      <c r="F63" s="92"/>
      <c r="G63" s="92"/>
      <c r="H63" s="92"/>
      <c r="I63" s="92"/>
      <c r="J63" s="92"/>
      <c r="K63" s="3"/>
      <c r="L63" s="3"/>
      <c r="M63" s="3"/>
      <c r="N63" s="3"/>
      <c r="O63" s="3"/>
      <c r="P63" s="3"/>
      <c r="Q63" s="3"/>
      <c r="R63" s="3"/>
      <c r="S63" s="3"/>
      <c r="T63" s="3"/>
      <c r="U63" s="3"/>
      <c r="V63" s="5"/>
      <c r="W63" s="6"/>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ht="13" x14ac:dyDescent="0.3">
      <c r="B64" s="92"/>
      <c r="C64" s="92"/>
      <c r="D64" s="92"/>
      <c r="E64" s="92"/>
      <c r="F64" s="92"/>
      <c r="G64" s="92"/>
      <c r="H64" s="92"/>
      <c r="I64" s="92"/>
      <c r="J64" s="92"/>
      <c r="K64" s="3"/>
      <c r="L64" s="3"/>
      <c r="M64" s="3"/>
      <c r="N64" s="3"/>
      <c r="O64" s="3"/>
      <c r="P64" s="3"/>
      <c r="Q64" s="3"/>
      <c r="R64" s="3"/>
      <c r="S64" s="3"/>
      <c r="T64" s="3"/>
      <c r="U64" s="3"/>
      <c r="V64" s="5"/>
      <c r="W64" s="6"/>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ht="13" x14ac:dyDescent="0.3">
      <c r="B65" s="92"/>
      <c r="C65" s="92"/>
      <c r="D65" s="92"/>
      <c r="E65" s="92"/>
      <c r="F65" s="92"/>
      <c r="G65" s="92"/>
      <c r="H65" s="92"/>
      <c r="I65" s="92"/>
      <c r="J65" s="92"/>
      <c r="K65" s="3"/>
      <c r="L65" s="3"/>
      <c r="M65" s="3"/>
      <c r="N65" s="3"/>
      <c r="O65" s="3"/>
      <c r="P65" s="3"/>
      <c r="Q65" s="3"/>
      <c r="R65" s="3"/>
      <c r="S65" s="3"/>
      <c r="T65" s="3"/>
      <c r="U65" s="3"/>
      <c r="V65" s="5"/>
      <c r="W65" s="6"/>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ht="13" x14ac:dyDescent="0.3">
      <c r="B66" s="92"/>
      <c r="C66" s="92"/>
      <c r="D66" s="92"/>
      <c r="E66" s="92"/>
      <c r="F66" s="92"/>
      <c r="G66" s="92"/>
      <c r="H66" s="92"/>
      <c r="I66" s="92"/>
      <c r="J66" s="92"/>
      <c r="K66" s="3"/>
      <c r="L66" s="3"/>
      <c r="M66" s="3"/>
      <c r="N66" s="3"/>
      <c r="O66" s="3"/>
      <c r="P66" s="3"/>
      <c r="Q66" s="3"/>
      <c r="R66" s="3"/>
      <c r="S66" s="3"/>
      <c r="T66" s="3"/>
      <c r="U66" s="3"/>
      <c r="V66" s="5"/>
      <c r="W66" s="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ht="13" x14ac:dyDescent="0.3">
      <c r="B67" s="92"/>
      <c r="C67" s="92"/>
      <c r="D67" s="92"/>
      <c r="E67" s="92"/>
      <c r="F67" s="92"/>
      <c r="G67" s="92"/>
      <c r="H67" s="92"/>
      <c r="I67" s="92"/>
      <c r="J67" s="92"/>
      <c r="K67" s="3"/>
      <c r="L67" s="3"/>
      <c r="M67" s="3"/>
      <c r="N67" s="3"/>
      <c r="O67" s="3"/>
      <c r="P67" s="3"/>
      <c r="Q67" s="3"/>
      <c r="R67" s="3"/>
      <c r="S67" s="3"/>
      <c r="T67" s="3"/>
      <c r="U67" s="3"/>
      <c r="V67" s="5"/>
      <c r="W67" s="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ht="13" x14ac:dyDescent="0.3">
      <c r="B68" s="92"/>
      <c r="C68" s="92"/>
      <c r="D68" s="92"/>
      <c r="E68" s="92"/>
      <c r="F68" s="92"/>
      <c r="G68" s="92"/>
      <c r="H68" s="92"/>
      <c r="I68" s="92"/>
      <c r="J68" s="92"/>
      <c r="K68" s="3"/>
      <c r="L68" s="3"/>
      <c r="M68" s="3"/>
      <c r="N68" s="3"/>
      <c r="O68" s="3"/>
      <c r="P68" s="3"/>
      <c r="Q68" s="3"/>
      <c r="R68" s="3"/>
      <c r="S68" s="3"/>
      <c r="T68" s="3"/>
      <c r="U68" s="3"/>
      <c r="V68" s="5"/>
      <c r="W68" s="6"/>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ht="13" x14ac:dyDescent="0.3">
      <c r="B69" s="92"/>
      <c r="C69" s="92"/>
      <c r="D69" s="92"/>
      <c r="E69" s="92"/>
      <c r="F69" s="92"/>
      <c r="G69" s="92"/>
      <c r="H69" s="92"/>
      <c r="I69" s="92"/>
      <c r="J69" s="92"/>
      <c r="K69" s="3"/>
      <c r="L69" s="3"/>
      <c r="M69" s="3"/>
      <c r="N69" s="3"/>
      <c r="O69" s="3"/>
      <c r="P69" s="3"/>
      <c r="Q69" s="3"/>
      <c r="R69" s="3"/>
      <c r="S69" s="3"/>
      <c r="T69" s="3"/>
      <c r="U69" s="3"/>
      <c r="V69" s="5"/>
      <c r="W69" s="6"/>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ht="13" x14ac:dyDescent="0.3">
      <c r="B70" s="92"/>
      <c r="C70" s="92"/>
      <c r="D70" s="92"/>
      <c r="E70" s="92"/>
      <c r="F70" s="92"/>
      <c r="G70" s="92"/>
      <c r="H70" s="92"/>
      <c r="I70" s="92"/>
      <c r="J70" s="92"/>
      <c r="K70" s="3"/>
      <c r="L70" s="3"/>
      <c r="M70" s="3"/>
      <c r="N70" s="3"/>
      <c r="O70" s="3"/>
      <c r="P70" s="3"/>
      <c r="Q70" s="3"/>
      <c r="R70" s="3"/>
      <c r="S70" s="3"/>
      <c r="T70" s="3"/>
      <c r="U70" s="3"/>
      <c r="V70" s="5"/>
      <c r="W70" s="6"/>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ht="15.5" x14ac:dyDescent="0.35">
      <c r="B71" s="421" t="s">
        <v>692</v>
      </c>
      <c r="C71" s="422"/>
      <c r="D71" s="422"/>
      <c r="E71" s="422"/>
      <c r="F71" s="422"/>
      <c r="G71" s="92"/>
      <c r="H71" s="92"/>
      <c r="I71" s="92"/>
      <c r="J71" s="92"/>
      <c r="K71" s="3"/>
      <c r="L71" s="3"/>
      <c r="M71" s="3"/>
      <c r="N71" s="3"/>
      <c r="O71" s="3"/>
      <c r="P71" s="3"/>
      <c r="Q71" s="3"/>
      <c r="R71" s="3"/>
      <c r="S71" s="3"/>
      <c r="T71" s="3"/>
      <c r="U71" s="3"/>
      <c r="V71" s="5"/>
      <c r="W71" s="6"/>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ht="15.5" x14ac:dyDescent="0.35">
      <c r="B72" s="421" t="s">
        <v>693</v>
      </c>
      <c r="C72" s="422"/>
      <c r="D72" s="422"/>
      <c r="E72" s="422"/>
      <c r="F72" s="422"/>
      <c r="G72" s="92"/>
      <c r="H72" s="92"/>
      <c r="I72" s="92"/>
      <c r="J72" s="92"/>
      <c r="K72" s="3"/>
      <c r="L72" s="3"/>
      <c r="M72" s="3"/>
      <c r="N72" s="3"/>
      <c r="O72" s="3"/>
      <c r="P72" s="3"/>
      <c r="Q72" s="3"/>
      <c r="R72" s="3"/>
      <c r="S72" s="3"/>
      <c r="T72" s="3"/>
      <c r="U72" s="3"/>
      <c r="V72" s="5"/>
      <c r="W72" s="6"/>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ht="15.5" x14ac:dyDescent="0.35">
      <c r="B73" s="421" t="s">
        <v>694</v>
      </c>
      <c r="C73" s="422"/>
      <c r="D73" s="422"/>
      <c r="E73" s="422"/>
      <c r="F73" s="422"/>
      <c r="G73" s="92"/>
      <c r="H73" s="92"/>
      <c r="I73" s="92"/>
      <c r="J73" s="92"/>
      <c r="K73" s="3"/>
      <c r="L73" s="3"/>
      <c r="M73" s="3"/>
      <c r="N73" s="3"/>
      <c r="O73" s="3"/>
      <c r="P73" s="3"/>
      <c r="Q73" s="3"/>
      <c r="R73" s="3"/>
      <c r="S73" s="3"/>
      <c r="T73" s="3"/>
      <c r="U73" s="3"/>
      <c r="V73" s="5"/>
      <c r="W73" s="6"/>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ht="13" x14ac:dyDescent="0.3">
      <c r="B74" s="92"/>
      <c r="C74" s="92"/>
      <c r="D74" s="92"/>
      <c r="E74" s="92"/>
      <c r="F74" s="92"/>
      <c r="G74" s="92"/>
      <c r="H74" s="92"/>
      <c r="I74" s="92"/>
      <c r="J74" s="92"/>
      <c r="K74" s="3"/>
      <c r="L74" s="3"/>
      <c r="M74" s="3"/>
      <c r="N74" s="3"/>
      <c r="O74" s="3"/>
      <c r="P74" s="3"/>
      <c r="Q74" s="3"/>
      <c r="R74" s="3"/>
      <c r="S74" s="3"/>
      <c r="T74" s="3"/>
      <c r="U74" s="3"/>
      <c r="V74" s="5"/>
      <c r="W74" s="6"/>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ht="13" x14ac:dyDescent="0.3">
      <c r="B75" s="92"/>
      <c r="C75" s="92"/>
      <c r="D75" s="92"/>
      <c r="E75" s="92"/>
      <c r="F75" s="92"/>
      <c r="G75" s="92"/>
      <c r="H75" s="92"/>
      <c r="I75" s="92"/>
      <c r="J75" s="92"/>
      <c r="K75" s="3"/>
      <c r="L75" s="3"/>
      <c r="M75" s="3"/>
      <c r="N75" s="3"/>
      <c r="O75" s="3"/>
      <c r="P75" s="3"/>
      <c r="Q75" s="3"/>
      <c r="R75" s="3"/>
      <c r="S75" s="3"/>
      <c r="T75" s="3"/>
      <c r="U75" s="3"/>
      <c r="V75" s="5"/>
      <c r="W75" s="6"/>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ht="13" x14ac:dyDescent="0.3">
      <c r="B76" s="92"/>
      <c r="C76" s="92"/>
      <c r="D76" s="92"/>
      <c r="E76" s="92"/>
      <c r="F76" s="92"/>
      <c r="G76" s="92"/>
      <c r="H76" s="92"/>
      <c r="I76" s="92"/>
      <c r="J76" s="92"/>
      <c r="K76" s="3"/>
      <c r="L76" s="3"/>
      <c r="M76" s="3"/>
      <c r="N76" s="3"/>
      <c r="O76" s="3"/>
      <c r="P76" s="3"/>
      <c r="Q76" s="3"/>
      <c r="R76" s="3"/>
      <c r="S76" s="3"/>
      <c r="T76" s="3"/>
      <c r="U76" s="3"/>
      <c r="V76" s="5"/>
      <c r="W76" s="6"/>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ht="13" x14ac:dyDescent="0.3">
      <c r="B77" s="92"/>
      <c r="C77" s="92"/>
      <c r="D77" s="92"/>
      <c r="E77" s="92"/>
      <c r="F77" s="92"/>
      <c r="G77" s="92"/>
      <c r="H77" s="92"/>
      <c r="I77" s="92"/>
      <c r="J77" s="92"/>
      <c r="K77" s="3"/>
      <c r="L77" s="3"/>
      <c r="M77" s="3"/>
      <c r="N77" s="3"/>
      <c r="O77" s="3"/>
      <c r="P77" s="3"/>
      <c r="Q77" s="3"/>
      <c r="R77" s="3"/>
      <c r="S77" s="3"/>
      <c r="T77" s="3"/>
      <c r="U77" s="3"/>
      <c r="V77" s="5"/>
      <c r="W77" s="6"/>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ht="13" x14ac:dyDescent="0.3">
      <c r="B78" s="92"/>
      <c r="C78" s="92"/>
      <c r="D78" s="92"/>
      <c r="E78" s="92"/>
      <c r="F78" s="92"/>
      <c r="G78" s="92"/>
      <c r="H78" s="92"/>
      <c r="I78" s="92"/>
      <c r="J78" s="92"/>
      <c r="K78" s="3"/>
      <c r="L78" s="3"/>
      <c r="M78" s="3"/>
      <c r="N78" s="3"/>
      <c r="O78" s="3"/>
      <c r="P78" s="3"/>
      <c r="Q78" s="3"/>
      <c r="R78" s="3"/>
      <c r="S78" s="3"/>
      <c r="T78" s="3"/>
      <c r="U78" s="3"/>
      <c r="V78" s="5"/>
      <c r="W78" s="6"/>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ht="13" x14ac:dyDescent="0.3">
      <c r="B79" s="92"/>
      <c r="C79" s="92"/>
      <c r="D79" s="92"/>
      <c r="E79" s="92"/>
      <c r="F79" s="92"/>
      <c r="G79" s="92"/>
      <c r="H79" s="92"/>
      <c r="I79" s="92"/>
      <c r="J79" s="92"/>
      <c r="K79" s="3"/>
      <c r="L79" s="3"/>
      <c r="M79" s="3"/>
      <c r="N79" s="3"/>
      <c r="O79" s="3"/>
      <c r="P79" s="3"/>
      <c r="Q79" s="3"/>
      <c r="R79" s="3"/>
      <c r="S79" s="3"/>
      <c r="T79" s="3"/>
      <c r="U79" s="3"/>
      <c r="V79" s="5"/>
      <c r="W79" s="6"/>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ht="13" x14ac:dyDescent="0.3">
      <c r="B80" s="92"/>
      <c r="C80" s="92"/>
      <c r="D80" s="92"/>
      <c r="E80" s="92"/>
      <c r="F80" s="92"/>
      <c r="G80" s="92"/>
      <c r="H80" s="92"/>
      <c r="I80" s="92"/>
      <c r="J80" s="92"/>
      <c r="K80" s="3"/>
      <c r="L80" s="3"/>
      <c r="M80" s="3"/>
      <c r="N80" s="3"/>
      <c r="O80" s="3"/>
      <c r="P80" s="3"/>
      <c r="Q80" s="3"/>
      <c r="R80" s="3"/>
      <c r="S80" s="3"/>
      <c r="T80" s="3"/>
      <c r="U80" s="3"/>
      <c r="V80" s="5"/>
      <c r="W80" s="6"/>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ht="13" x14ac:dyDescent="0.3">
      <c r="B81" s="92"/>
      <c r="C81" s="92"/>
      <c r="D81" s="92"/>
      <c r="E81" s="92"/>
      <c r="F81" s="92"/>
      <c r="G81" s="92"/>
      <c r="H81" s="92"/>
      <c r="I81" s="92"/>
      <c r="J81" s="92"/>
      <c r="K81" s="3"/>
      <c r="L81" s="3"/>
      <c r="M81" s="3"/>
      <c r="N81" s="3"/>
      <c r="O81" s="3"/>
      <c r="P81" s="3"/>
      <c r="Q81" s="3"/>
      <c r="R81" s="3"/>
      <c r="S81" s="3"/>
      <c r="T81" s="3"/>
      <c r="U81" s="3"/>
      <c r="V81" s="5"/>
      <c r="W81" s="6"/>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ht="13" x14ac:dyDescent="0.3">
      <c r="B82" s="92"/>
      <c r="C82" s="92"/>
      <c r="D82" s="92"/>
      <c r="E82" s="92"/>
      <c r="F82" s="92"/>
      <c r="G82" s="92"/>
      <c r="H82" s="92"/>
      <c r="I82" s="92"/>
      <c r="J82" s="92"/>
      <c r="K82" s="3"/>
      <c r="L82" s="3"/>
      <c r="M82" s="3"/>
      <c r="N82" s="3"/>
      <c r="O82" s="3"/>
      <c r="P82" s="3"/>
      <c r="Q82" s="3"/>
      <c r="R82" s="3"/>
      <c r="S82" s="3"/>
      <c r="T82" s="3"/>
      <c r="U82" s="3"/>
      <c r="V82" s="5"/>
      <c r="W82" s="6"/>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ht="13" x14ac:dyDescent="0.3">
      <c r="B83" s="92"/>
      <c r="C83" s="92"/>
      <c r="D83" s="92"/>
      <c r="E83" s="92"/>
      <c r="F83" s="92"/>
      <c r="G83" s="92"/>
      <c r="H83" s="92"/>
      <c r="I83" s="92"/>
      <c r="J83" s="92"/>
      <c r="K83" s="3"/>
      <c r="L83" s="3"/>
      <c r="M83" s="3"/>
      <c r="N83" s="3"/>
      <c r="O83" s="3"/>
      <c r="P83" s="3"/>
      <c r="Q83" s="3"/>
      <c r="R83" s="3"/>
      <c r="S83" s="3"/>
      <c r="T83" s="3"/>
      <c r="U83" s="3"/>
      <c r="V83" s="5"/>
      <c r="W83" s="6"/>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ht="13" x14ac:dyDescent="0.3">
      <c r="B84" s="92"/>
      <c r="C84" s="92"/>
      <c r="D84" s="92"/>
      <c r="E84" s="92"/>
      <c r="F84" s="92"/>
      <c r="G84" s="92"/>
      <c r="H84" s="92"/>
      <c r="I84" s="92"/>
      <c r="J84" s="92"/>
      <c r="K84" s="3"/>
      <c r="L84" s="3"/>
      <c r="M84" s="3"/>
      <c r="N84" s="3"/>
      <c r="O84" s="3"/>
      <c r="P84" s="3"/>
      <c r="Q84" s="3"/>
      <c r="R84" s="3"/>
      <c r="S84" s="3"/>
      <c r="T84" s="3"/>
      <c r="U84" s="3"/>
      <c r="V84" s="5"/>
      <c r="W84" s="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ht="13" x14ac:dyDescent="0.3">
      <c r="B85" s="92"/>
      <c r="C85" s="92"/>
      <c r="D85" s="92"/>
      <c r="E85" s="92"/>
      <c r="F85" s="92"/>
      <c r="G85" s="92"/>
      <c r="H85" s="92"/>
      <c r="I85" s="92"/>
      <c r="J85" s="92"/>
      <c r="K85" s="3"/>
      <c r="L85" s="3"/>
      <c r="M85" s="3"/>
      <c r="N85" s="3"/>
      <c r="O85" s="3"/>
      <c r="P85" s="3"/>
      <c r="Q85" s="3"/>
      <c r="R85" s="3"/>
      <c r="S85" s="3"/>
      <c r="T85" s="3"/>
      <c r="U85" s="3"/>
      <c r="V85" s="5"/>
      <c r="W85" s="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ht="13" x14ac:dyDescent="0.3">
      <c r="B86" s="92"/>
      <c r="C86" s="92"/>
      <c r="D86" s="92"/>
      <c r="E86" s="92"/>
      <c r="F86" s="92"/>
      <c r="G86" s="92"/>
      <c r="H86" s="92"/>
      <c r="I86" s="92"/>
      <c r="J86" s="92"/>
      <c r="K86" s="3"/>
      <c r="L86" s="3"/>
      <c r="M86" s="3"/>
      <c r="N86" s="3"/>
      <c r="O86" s="3"/>
      <c r="P86" s="3"/>
      <c r="Q86" s="3"/>
      <c r="R86" s="3"/>
      <c r="S86" s="3"/>
      <c r="T86" s="3"/>
      <c r="U86" s="3"/>
      <c r="V86" s="5"/>
      <c r="W86" s="6"/>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ht="13" x14ac:dyDescent="0.3">
      <c r="B87" s="92"/>
      <c r="C87" s="92"/>
      <c r="D87" s="92"/>
      <c r="E87" s="92"/>
      <c r="F87" s="92"/>
      <c r="G87" s="92"/>
      <c r="H87" s="92"/>
      <c r="I87" s="92"/>
      <c r="J87" s="92"/>
      <c r="K87" s="3"/>
      <c r="L87" s="3"/>
      <c r="M87" s="3"/>
      <c r="N87" s="3"/>
      <c r="O87" s="3"/>
      <c r="P87" s="3"/>
      <c r="Q87" s="3"/>
      <c r="R87" s="3"/>
      <c r="S87" s="3"/>
      <c r="T87" s="3"/>
      <c r="U87" s="3"/>
      <c r="V87" s="5"/>
      <c r="W87" s="6"/>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ht="13" x14ac:dyDescent="0.3">
      <c r="B88" s="92"/>
      <c r="C88" s="92"/>
      <c r="D88" s="92"/>
      <c r="E88" s="92"/>
      <c r="F88" s="92"/>
      <c r="G88" s="92"/>
      <c r="H88" s="92"/>
      <c r="I88" s="92"/>
      <c r="J88" s="92"/>
      <c r="K88" s="3"/>
      <c r="L88" s="3"/>
      <c r="M88" s="3"/>
      <c r="N88" s="3"/>
      <c r="O88" s="3"/>
      <c r="P88" s="3"/>
      <c r="Q88" s="3"/>
      <c r="R88" s="3"/>
      <c r="S88" s="3"/>
      <c r="T88" s="3"/>
      <c r="U88" s="3"/>
      <c r="V88" s="5"/>
      <c r="W88" s="6"/>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ht="13" x14ac:dyDescent="0.3">
      <c r="B89" s="92"/>
      <c r="C89" s="92"/>
      <c r="D89" s="92"/>
      <c r="E89" s="92"/>
      <c r="F89" s="92"/>
      <c r="G89" s="92"/>
      <c r="H89" s="92"/>
      <c r="I89" s="92"/>
      <c r="J89" s="92"/>
      <c r="K89" s="3"/>
      <c r="L89" s="3"/>
      <c r="M89" s="3"/>
      <c r="N89" s="3"/>
      <c r="O89" s="3"/>
      <c r="P89" s="3"/>
      <c r="Q89" s="3"/>
      <c r="R89" s="3"/>
      <c r="S89" s="3"/>
      <c r="T89" s="3"/>
      <c r="U89" s="3"/>
      <c r="V89" s="5"/>
      <c r="W89" s="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ht="13" x14ac:dyDescent="0.3">
      <c r="B90" s="92"/>
      <c r="C90" s="92"/>
      <c r="D90" s="92"/>
      <c r="E90" s="92"/>
      <c r="F90" s="92"/>
      <c r="G90" s="92"/>
      <c r="H90" s="92"/>
      <c r="I90" s="92"/>
      <c r="J90" s="92"/>
      <c r="K90" s="3"/>
      <c r="L90" s="3"/>
      <c r="M90" s="3"/>
      <c r="N90" s="3"/>
      <c r="O90" s="3"/>
      <c r="P90" s="3"/>
      <c r="Q90" s="3"/>
      <c r="R90" s="3"/>
      <c r="S90" s="3"/>
      <c r="T90" s="3"/>
      <c r="U90" s="3"/>
      <c r="V90" s="5"/>
      <c r="W90" s="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ht="13" x14ac:dyDescent="0.3">
      <c r="B91" s="92"/>
      <c r="C91" s="92"/>
      <c r="D91" s="92"/>
      <c r="E91" s="92"/>
      <c r="F91" s="92"/>
      <c r="G91" s="92"/>
      <c r="H91" s="92"/>
      <c r="I91" s="92"/>
      <c r="J91" s="92"/>
      <c r="K91" s="3"/>
      <c r="L91" s="3"/>
      <c r="M91" s="3"/>
      <c r="N91" s="3"/>
      <c r="O91" s="3"/>
      <c r="P91" s="3"/>
      <c r="Q91" s="3"/>
      <c r="R91" s="3"/>
      <c r="S91" s="3"/>
      <c r="T91" s="3"/>
      <c r="U91" s="3"/>
      <c r="V91" s="5"/>
      <c r="W91" s="6"/>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ht="13" x14ac:dyDescent="0.3">
      <c r="B92" s="92"/>
      <c r="C92" s="92"/>
      <c r="D92" s="92"/>
      <c r="E92" s="92"/>
      <c r="F92" s="92"/>
      <c r="G92" s="92"/>
      <c r="H92" s="92"/>
      <c r="I92" s="92"/>
      <c r="J92" s="92"/>
      <c r="K92" s="3"/>
      <c r="L92" s="3"/>
      <c r="M92" s="3"/>
      <c r="N92" s="3"/>
      <c r="O92" s="3"/>
      <c r="P92" s="3"/>
      <c r="Q92" s="3"/>
      <c r="R92" s="3"/>
      <c r="S92" s="3"/>
      <c r="T92" s="3"/>
      <c r="U92" s="3"/>
      <c r="V92" s="5"/>
      <c r="W92" s="6"/>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ht="13" x14ac:dyDescent="0.3">
      <c r="B93" s="92"/>
      <c r="C93" s="92"/>
      <c r="D93" s="92"/>
      <c r="E93" s="92"/>
      <c r="F93" s="92"/>
      <c r="G93" s="92"/>
      <c r="H93" s="92"/>
      <c r="I93" s="92"/>
      <c r="J93" s="92"/>
      <c r="K93" s="3"/>
      <c r="L93" s="3"/>
      <c r="M93" s="3"/>
      <c r="N93" s="3"/>
      <c r="O93" s="3"/>
      <c r="P93" s="3"/>
      <c r="Q93" s="3"/>
      <c r="R93" s="3"/>
      <c r="S93" s="3"/>
      <c r="T93" s="3"/>
      <c r="U93" s="3"/>
      <c r="V93" s="5"/>
      <c r="W93" s="6"/>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ht="13" x14ac:dyDescent="0.3">
      <c r="B94" s="92"/>
      <c r="C94" s="92"/>
      <c r="D94" s="92"/>
      <c r="E94" s="92"/>
      <c r="F94" s="92"/>
      <c r="G94" s="92"/>
      <c r="H94" s="92"/>
      <c r="I94" s="92"/>
      <c r="J94" s="92"/>
      <c r="K94" s="3"/>
      <c r="L94" s="3"/>
      <c r="M94" s="3"/>
      <c r="N94" s="3"/>
      <c r="O94" s="3"/>
      <c r="P94" s="3"/>
      <c r="Q94" s="3"/>
      <c r="R94" s="3"/>
      <c r="S94" s="3"/>
      <c r="T94" s="3"/>
      <c r="U94" s="3"/>
      <c r="V94" s="5"/>
      <c r="W94" s="6"/>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ht="13" x14ac:dyDescent="0.3">
      <c r="B95" s="92"/>
      <c r="C95" s="92"/>
      <c r="D95" s="92"/>
      <c r="E95" s="92"/>
      <c r="F95" s="92"/>
      <c r="G95" s="92"/>
      <c r="H95" s="92"/>
      <c r="I95" s="92"/>
      <c r="J95" s="92"/>
      <c r="K95" s="3"/>
      <c r="L95" s="3"/>
      <c r="M95" s="3"/>
      <c r="N95" s="3"/>
      <c r="O95" s="3"/>
      <c r="P95" s="3"/>
      <c r="Q95" s="3"/>
      <c r="R95" s="3"/>
      <c r="S95" s="3"/>
      <c r="T95" s="3"/>
      <c r="U95" s="3"/>
      <c r="V95" s="5"/>
      <c r="W95" s="6"/>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ht="13" x14ac:dyDescent="0.3">
      <c r="B96" s="92"/>
      <c r="C96" s="92"/>
      <c r="D96" s="92"/>
      <c r="E96" s="92"/>
      <c r="F96" s="92"/>
      <c r="G96" s="92"/>
      <c r="H96" s="92"/>
      <c r="I96" s="92"/>
      <c r="J96" s="92"/>
      <c r="K96" s="3"/>
      <c r="L96" s="3"/>
      <c r="M96" s="3"/>
      <c r="N96" s="3"/>
      <c r="O96" s="3"/>
      <c r="P96" s="3"/>
      <c r="Q96" s="3"/>
      <c r="R96" s="3"/>
      <c r="S96" s="3"/>
      <c r="T96" s="3"/>
      <c r="U96" s="3"/>
      <c r="V96" s="5"/>
      <c r="W96" s="6"/>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ht="13" x14ac:dyDescent="0.3">
      <c r="B97" s="92"/>
      <c r="C97" s="92"/>
      <c r="D97" s="92"/>
      <c r="E97" s="92"/>
      <c r="F97" s="92"/>
      <c r="G97" s="92"/>
      <c r="H97" s="92"/>
      <c r="I97" s="92"/>
      <c r="J97" s="92"/>
      <c r="K97" s="3"/>
      <c r="L97" s="3"/>
      <c r="M97" s="3"/>
      <c r="N97" s="3"/>
      <c r="O97" s="3"/>
      <c r="P97" s="3"/>
      <c r="Q97" s="3"/>
      <c r="R97" s="3"/>
      <c r="S97" s="3"/>
      <c r="T97" s="3"/>
      <c r="U97" s="3"/>
      <c r="V97" s="5"/>
      <c r="W97" s="6"/>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ht="13" x14ac:dyDescent="0.3">
      <c r="B98" s="92"/>
      <c r="C98" s="92"/>
      <c r="D98" s="92"/>
      <c r="E98" s="92"/>
      <c r="F98" s="92"/>
      <c r="G98" s="92"/>
      <c r="H98" s="92"/>
      <c r="I98" s="92"/>
      <c r="J98" s="92"/>
      <c r="K98" s="3"/>
      <c r="L98" s="3"/>
      <c r="M98" s="3"/>
      <c r="N98" s="3"/>
      <c r="O98" s="3"/>
      <c r="P98" s="3"/>
      <c r="Q98" s="3"/>
      <c r="R98" s="3"/>
      <c r="S98" s="3"/>
      <c r="T98" s="3"/>
      <c r="U98" s="3"/>
      <c r="V98" s="5"/>
      <c r="W98" s="6"/>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ht="13" x14ac:dyDescent="0.3">
      <c r="B99" s="92"/>
      <c r="C99" s="92"/>
      <c r="D99" s="92"/>
      <c r="E99" s="92"/>
      <c r="F99" s="92"/>
      <c r="G99" s="92"/>
      <c r="H99" s="92"/>
      <c r="I99" s="92"/>
      <c r="J99" s="92"/>
      <c r="K99" s="3"/>
      <c r="L99" s="3"/>
      <c r="M99" s="3"/>
      <c r="N99" s="3"/>
      <c r="O99" s="3"/>
      <c r="P99" s="3"/>
      <c r="Q99" s="3"/>
      <c r="R99" s="3"/>
      <c r="S99" s="3"/>
      <c r="T99" s="3"/>
      <c r="U99" s="3"/>
      <c r="V99" s="5"/>
      <c r="W99" s="6"/>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ht="13" x14ac:dyDescent="0.3">
      <c r="B100" s="92"/>
      <c r="C100" s="92"/>
      <c r="D100" s="92"/>
      <c r="E100" s="92"/>
      <c r="F100" s="92"/>
      <c r="G100" s="92"/>
      <c r="H100" s="92"/>
      <c r="I100" s="92"/>
      <c r="J100" s="92"/>
      <c r="K100" s="3"/>
      <c r="L100" s="3"/>
      <c r="M100" s="3"/>
      <c r="N100" s="3"/>
      <c r="O100" s="3"/>
      <c r="P100" s="3"/>
      <c r="Q100" s="3"/>
      <c r="R100" s="3"/>
      <c r="S100" s="3"/>
      <c r="T100" s="3"/>
      <c r="U100" s="3"/>
      <c r="V100" s="5"/>
      <c r="W100" s="6"/>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ht="13" x14ac:dyDescent="0.3">
      <c r="B101" s="92"/>
      <c r="C101" s="92"/>
      <c r="D101" s="92"/>
      <c r="E101" s="92"/>
      <c r="F101" s="92"/>
      <c r="G101" s="92"/>
      <c r="H101" s="92"/>
      <c r="I101" s="92"/>
      <c r="J101" s="92"/>
      <c r="K101" s="3"/>
      <c r="L101" s="3"/>
      <c r="M101" s="3"/>
      <c r="N101" s="3"/>
      <c r="O101" s="3"/>
      <c r="P101" s="3"/>
      <c r="Q101" s="3"/>
      <c r="R101" s="3"/>
      <c r="S101" s="3"/>
      <c r="T101" s="3"/>
      <c r="U101" s="3"/>
      <c r="V101" s="5"/>
      <c r="W101" s="6"/>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ht="13" x14ac:dyDescent="0.3">
      <c r="B102" s="92"/>
      <c r="C102" s="92"/>
      <c r="D102" s="92"/>
      <c r="E102" s="92"/>
      <c r="F102" s="92"/>
      <c r="G102" s="92"/>
      <c r="H102" s="92"/>
      <c r="I102" s="92"/>
      <c r="J102" s="92"/>
      <c r="K102" s="3"/>
      <c r="L102" s="3"/>
      <c r="M102" s="3"/>
      <c r="N102" s="3"/>
      <c r="O102" s="3"/>
      <c r="P102" s="3"/>
      <c r="Q102" s="3"/>
      <c r="R102" s="3"/>
      <c r="S102" s="3"/>
      <c r="T102" s="3"/>
      <c r="U102" s="3"/>
      <c r="V102" s="5"/>
      <c r="W102" s="6"/>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ht="13" x14ac:dyDescent="0.3">
      <c r="B103" s="92"/>
      <c r="C103" s="92"/>
      <c r="D103" s="92"/>
      <c r="E103" s="92"/>
      <c r="F103" s="92"/>
      <c r="G103" s="92"/>
      <c r="H103" s="92"/>
      <c r="I103" s="92"/>
      <c r="J103" s="92"/>
      <c r="K103" s="3"/>
      <c r="L103" s="3"/>
      <c r="M103" s="3"/>
      <c r="N103" s="3"/>
      <c r="O103" s="3"/>
      <c r="P103" s="3"/>
      <c r="Q103" s="3"/>
      <c r="R103" s="3"/>
      <c r="S103" s="3"/>
      <c r="T103" s="3"/>
      <c r="U103" s="3"/>
      <c r="V103" s="5"/>
      <c r="W103" s="6"/>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ht="13" x14ac:dyDescent="0.3">
      <c r="B104" s="92"/>
      <c r="C104" s="92"/>
      <c r="D104" s="92"/>
      <c r="E104" s="92"/>
      <c r="F104" s="92"/>
      <c r="G104" s="92"/>
      <c r="H104" s="92"/>
      <c r="I104" s="92"/>
      <c r="J104" s="92"/>
      <c r="K104" s="3"/>
      <c r="L104" s="3"/>
      <c r="M104" s="3"/>
      <c r="N104" s="3"/>
      <c r="O104" s="3"/>
      <c r="P104" s="3"/>
      <c r="Q104" s="3"/>
      <c r="R104" s="3"/>
      <c r="S104" s="3"/>
      <c r="T104" s="3"/>
      <c r="U104" s="3"/>
      <c r="V104" s="5"/>
      <c r="W104" s="6"/>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ht="13" x14ac:dyDescent="0.3">
      <c r="B105" s="92"/>
      <c r="C105" s="92"/>
      <c r="D105" s="92"/>
      <c r="E105" s="92"/>
      <c r="F105" s="92"/>
      <c r="G105" s="92"/>
      <c r="H105" s="92"/>
      <c r="I105" s="92"/>
      <c r="J105" s="92"/>
      <c r="K105" s="3"/>
      <c r="L105" s="3"/>
      <c r="M105" s="3"/>
      <c r="N105" s="3"/>
      <c r="O105" s="3"/>
      <c r="P105" s="3"/>
      <c r="Q105" s="3"/>
      <c r="R105" s="3"/>
      <c r="S105" s="3"/>
      <c r="T105" s="3"/>
      <c r="U105" s="3"/>
      <c r="V105" s="5"/>
      <c r="W105" s="6"/>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ht="13" x14ac:dyDescent="0.3">
      <c r="B106" s="92"/>
      <c r="C106" s="92"/>
      <c r="D106" s="92"/>
      <c r="E106" s="92"/>
      <c r="F106" s="92"/>
      <c r="G106" s="92"/>
      <c r="H106" s="92"/>
      <c r="I106" s="92"/>
      <c r="J106" s="92"/>
      <c r="K106" s="3"/>
      <c r="L106" s="3"/>
      <c r="M106" s="3"/>
      <c r="N106" s="3"/>
      <c r="O106" s="3"/>
      <c r="P106" s="3"/>
      <c r="Q106" s="3"/>
      <c r="R106" s="3"/>
      <c r="S106" s="3"/>
      <c r="T106" s="3"/>
      <c r="U106" s="3"/>
      <c r="V106" s="5"/>
      <c r="W106" s="6"/>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ht="13" x14ac:dyDescent="0.3">
      <c r="B107" s="92"/>
      <c r="C107" s="92"/>
      <c r="D107" s="92"/>
      <c r="E107" s="92"/>
      <c r="F107" s="92"/>
      <c r="G107" s="92"/>
      <c r="H107" s="92"/>
      <c r="I107" s="92"/>
      <c r="J107" s="92"/>
      <c r="K107" s="3"/>
      <c r="L107" s="3"/>
      <c r="M107" s="3"/>
      <c r="N107" s="3"/>
      <c r="O107" s="3"/>
      <c r="P107" s="3"/>
      <c r="Q107" s="3"/>
      <c r="R107" s="3"/>
      <c r="S107" s="3"/>
      <c r="T107" s="3"/>
      <c r="U107" s="3"/>
      <c r="V107" s="5"/>
      <c r="W107" s="6"/>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ht="13" x14ac:dyDescent="0.3">
      <c r="B108" s="92"/>
      <c r="C108" s="92"/>
      <c r="D108" s="92"/>
      <c r="E108" s="92"/>
      <c r="F108" s="92"/>
      <c r="G108" s="92"/>
      <c r="H108" s="92"/>
      <c r="I108" s="92"/>
      <c r="J108" s="92"/>
      <c r="K108" s="3"/>
      <c r="L108" s="3"/>
      <c r="M108" s="3"/>
      <c r="N108" s="3"/>
      <c r="O108" s="3"/>
      <c r="P108" s="3"/>
      <c r="Q108" s="3"/>
      <c r="R108" s="3"/>
      <c r="S108" s="3"/>
      <c r="T108" s="3"/>
      <c r="U108" s="3"/>
      <c r="V108" s="5"/>
      <c r="W108" s="6"/>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ht="13" x14ac:dyDescent="0.3">
      <c r="B109" s="92"/>
      <c r="C109" s="92"/>
      <c r="D109" s="92"/>
      <c r="E109" s="92"/>
      <c r="F109" s="92"/>
      <c r="G109" s="92"/>
      <c r="H109" s="92"/>
      <c r="I109" s="92"/>
      <c r="J109" s="92"/>
      <c r="K109" s="3"/>
      <c r="L109" s="3"/>
      <c r="M109" s="3"/>
      <c r="N109" s="3"/>
      <c r="O109" s="3"/>
      <c r="P109" s="3"/>
      <c r="Q109" s="3"/>
      <c r="R109" s="3"/>
      <c r="S109" s="3"/>
      <c r="T109" s="3"/>
      <c r="U109" s="3"/>
      <c r="V109" s="5"/>
      <c r="W109" s="6"/>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ht="13" x14ac:dyDescent="0.3">
      <c r="B110" s="92"/>
      <c r="C110" s="92"/>
      <c r="D110" s="92"/>
      <c r="E110" s="92"/>
      <c r="F110" s="92"/>
      <c r="G110" s="92"/>
      <c r="H110" s="92"/>
      <c r="I110" s="92"/>
      <c r="J110" s="92"/>
      <c r="K110" s="92"/>
      <c r="L110" s="92"/>
      <c r="M110" s="3"/>
      <c r="N110" s="3"/>
      <c r="O110" s="3"/>
      <c r="P110" s="3"/>
      <c r="Q110" s="3"/>
      <c r="R110" s="3"/>
      <c r="S110" s="3"/>
      <c r="T110" s="3"/>
      <c r="U110" s="3"/>
      <c r="V110" s="5"/>
      <c r="W110" s="6"/>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ht="13" x14ac:dyDescent="0.3">
      <c r="B111" s="92"/>
      <c r="C111" s="92"/>
      <c r="D111" s="92"/>
      <c r="E111" s="92"/>
      <c r="F111" s="92"/>
      <c r="G111" s="92"/>
      <c r="H111" s="92"/>
      <c r="I111" s="92"/>
      <c r="J111" s="92"/>
      <c r="K111" s="92"/>
      <c r="L111" s="92"/>
      <c r="M111" s="3"/>
      <c r="N111" s="3"/>
      <c r="O111" s="3"/>
      <c r="P111" s="3"/>
      <c r="Q111" s="3"/>
      <c r="R111" s="3"/>
      <c r="S111" s="3"/>
      <c r="T111" s="3"/>
      <c r="U111" s="3"/>
      <c r="V111" s="5"/>
      <c r="W111" s="6"/>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ht="13" x14ac:dyDescent="0.3">
      <c r="B112" s="92"/>
      <c r="C112" s="92"/>
      <c r="D112" s="92"/>
      <c r="E112" s="92"/>
      <c r="F112" s="92"/>
      <c r="G112" s="92"/>
      <c r="H112" s="92"/>
      <c r="I112" s="92"/>
      <c r="J112" s="92"/>
      <c r="K112" s="92"/>
      <c r="L112" s="92"/>
      <c r="M112" s="3"/>
      <c r="N112" s="3"/>
      <c r="O112" s="3"/>
      <c r="P112" s="3"/>
      <c r="Q112" s="3"/>
      <c r="R112" s="3"/>
      <c r="S112" s="3"/>
      <c r="T112" s="3"/>
      <c r="U112" s="3"/>
      <c r="V112" s="5"/>
      <c r="W112" s="6"/>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ht="13" x14ac:dyDescent="0.3">
      <c r="B113" s="92"/>
      <c r="C113" s="92"/>
      <c r="D113" s="92"/>
      <c r="E113" s="92"/>
      <c r="F113" s="92"/>
      <c r="G113" s="92"/>
      <c r="H113" s="92"/>
      <c r="I113" s="92"/>
      <c r="J113" s="92"/>
      <c r="K113" s="92"/>
      <c r="L113" s="92"/>
      <c r="M113" s="3"/>
      <c r="N113" s="3"/>
      <c r="O113" s="3"/>
      <c r="P113" s="3"/>
      <c r="Q113" s="3"/>
      <c r="R113" s="3"/>
      <c r="S113" s="3"/>
      <c r="T113" s="3"/>
      <c r="U113" s="3"/>
      <c r="V113" s="5"/>
      <c r="W113" s="6"/>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ht="13" x14ac:dyDescent="0.3">
      <c r="B114" s="92"/>
      <c r="C114" s="92"/>
      <c r="D114" s="92"/>
      <c r="E114" s="92"/>
      <c r="F114" s="92"/>
      <c r="G114" s="92"/>
      <c r="H114" s="92"/>
      <c r="I114" s="92"/>
      <c r="J114" s="92"/>
      <c r="K114" s="92"/>
      <c r="L114" s="92"/>
      <c r="M114" s="3"/>
      <c r="N114" s="3"/>
      <c r="O114" s="3"/>
      <c r="P114" s="3"/>
      <c r="Q114" s="3"/>
      <c r="R114" s="3"/>
      <c r="S114" s="3"/>
      <c r="T114" s="3"/>
      <c r="U114" s="3"/>
      <c r="V114" s="5"/>
      <c r="W114" s="6"/>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ht="13" x14ac:dyDescent="0.3">
      <c r="B115" s="92"/>
      <c r="C115" s="92"/>
      <c r="D115" s="92"/>
      <c r="E115" s="92"/>
      <c r="F115" s="92"/>
      <c r="G115" s="92"/>
      <c r="H115" s="92"/>
      <c r="I115" s="92"/>
      <c r="J115" s="92"/>
      <c r="K115" s="92"/>
      <c r="L115" s="92"/>
      <c r="M115" s="3"/>
      <c r="N115" s="3"/>
      <c r="O115" s="3"/>
      <c r="P115" s="3"/>
      <c r="Q115" s="3"/>
      <c r="R115" s="3"/>
      <c r="S115" s="3"/>
      <c r="T115" s="3"/>
      <c r="U115" s="3"/>
      <c r="V115" s="5"/>
      <c r="W115" s="6"/>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ht="13" x14ac:dyDescent="0.3">
      <c r="B116" s="92"/>
      <c r="C116" s="92"/>
      <c r="D116" s="92"/>
      <c r="E116" s="92"/>
      <c r="F116" s="92"/>
      <c r="G116" s="92"/>
      <c r="H116" s="92"/>
      <c r="I116" s="92"/>
      <c r="J116" s="92"/>
      <c r="K116" s="92"/>
      <c r="L116" s="92"/>
      <c r="M116" s="3"/>
      <c r="N116" s="3"/>
      <c r="O116" s="3"/>
      <c r="P116" s="3"/>
      <c r="Q116" s="3"/>
      <c r="R116" s="3"/>
      <c r="S116" s="3"/>
      <c r="T116" s="3"/>
      <c r="U116" s="3"/>
      <c r="V116" s="5"/>
      <c r="W116" s="6"/>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ht="13" x14ac:dyDescent="0.3">
      <c r="B117" s="92"/>
      <c r="C117" s="92"/>
      <c r="D117" s="92"/>
      <c r="E117" s="92"/>
      <c r="F117" s="92"/>
      <c r="G117" s="92"/>
      <c r="H117" s="92"/>
      <c r="I117" s="92"/>
      <c r="J117" s="92"/>
      <c r="K117" s="3"/>
      <c r="L117" s="3"/>
      <c r="M117" s="3"/>
      <c r="N117" s="3"/>
      <c r="O117" s="3"/>
      <c r="P117" s="3"/>
      <c r="Q117" s="3"/>
      <c r="R117" s="3"/>
      <c r="S117" s="3"/>
      <c r="T117" s="3"/>
      <c r="U117" s="3"/>
      <c r="V117" s="5"/>
      <c r="W117" s="6"/>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ht="13" x14ac:dyDescent="0.3">
      <c r="B118" s="92"/>
      <c r="C118" s="92"/>
      <c r="D118" s="92"/>
      <c r="E118" s="92"/>
      <c r="F118" s="92"/>
      <c r="G118" s="92"/>
      <c r="H118" s="92"/>
      <c r="I118" s="92"/>
      <c r="J118" s="92"/>
      <c r="K118" s="3"/>
      <c r="L118" s="3"/>
      <c r="M118" s="3"/>
      <c r="N118" s="3"/>
      <c r="O118" s="3"/>
      <c r="P118" s="3"/>
      <c r="Q118" s="3"/>
      <c r="R118" s="3"/>
      <c r="S118" s="3"/>
      <c r="T118" s="3"/>
      <c r="U118" s="3"/>
      <c r="V118" s="5"/>
      <c r="W118" s="6"/>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ht="13" x14ac:dyDescent="0.3">
      <c r="B119" s="92"/>
      <c r="C119" s="92"/>
      <c r="D119" s="92"/>
      <c r="E119" s="92"/>
      <c r="F119" s="92"/>
      <c r="G119" s="92"/>
      <c r="H119" s="92"/>
      <c r="I119" s="92"/>
      <c r="J119" s="92"/>
      <c r="K119" s="3"/>
      <c r="L119" s="3"/>
      <c r="M119" s="3"/>
      <c r="N119" s="3"/>
      <c r="O119" s="3"/>
      <c r="P119" s="3"/>
      <c r="Q119" s="3"/>
      <c r="R119" s="3"/>
      <c r="S119" s="3"/>
      <c r="T119" s="3"/>
      <c r="U119" s="3"/>
      <c r="V119" s="5"/>
      <c r="W119" s="6"/>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ht="13" x14ac:dyDescent="0.3">
      <c r="B120" s="92"/>
      <c r="C120" s="92"/>
      <c r="D120" s="92"/>
      <c r="E120" s="92"/>
      <c r="F120" s="92"/>
      <c r="G120" s="92"/>
      <c r="H120" s="92"/>
      <c r="I120" s="92"/>
      <c r="J120" s="92"/>
      <c r="K120" s="3"/>
      <c r="L120" s="3"/>
      <c r="M120" s="3"/>
      <c r="N120" s="3"/>
      <c r="O120" s="3"/>
      <c r="P120" s="3"/>
      <c r="Q120" s="3"/>
      <c r="R120" s="3"/>
      <c r="S120" s="3"/>
      <c r="T120" s="3"/>
      <c r="U120" s="3"/>
      <c r="V120" s="5"/>
      <c r="W120" s="6"/>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ht="13" x14ac:dyDescent="0.3">
      <c r="B121" s="92"/>
      <c r="C121" s="92"/>
      <c r="D121" s="92"/>
      <c r="E121" s="92"/>
      <c r="F121" s="92"/>
      <c r="G121" s="92"/>
      <c r="H121" s="92"/>
      <c r="I121" s="92"/>
      <c r="J121" s="92"/>
      <c r="K121" s="3"/>
      <c r="L121" s="3"/>
      <c r="M121" s="3"/>
      <c r="N121" s="3"/>
      <c r="O121" s="3"/>
      <c r="P121" s="3"/>
      <c r="Q121" s="3"/>
      <c r="R121" s="3"/>
      <c r="S121" s="3"/>
      <c r="T121" s="3"/>
      <c r="U121" s="3"/>
      <c r="V121" s="5"/>
      <c r="W121" s="6"/>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ht="13" x14ac:dyDescent="0.3">
      <c r="B122" s="92"/>
      <c r="C122" s="92"/>
      <c r="D122" s="92"/>
      <c r="E122" s="92"/>
      <c r="F122" s="92"/>
      <c r="G122" s="92"/>
      <c r="H122" s="92"/>
      <c r="I122" s="92"/>
      <c r="J122" s="92"/>
      <c r="K122" s="3"/>
      <c r="L122" s="3"/>
      <c r="M122" s="3"/>
      <c r="N122" s="3"/>
      <c r="O122" s="3"/>
      <c r="P122" s="3"/>
      <c r="Q122" s="3"/>
      <c r="R122" s="3"/>
      <c r="S122" s="3"/>
      <c r="T122" s="3"/>
      <c r="U122" s="3"/>
      <c r="V122" s="5"/>
      <c r="W122" s="6"/>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ht="13" x14ac:dyDescent="0.3">
      <c r="B123" s="92"/>
      <c r="C123" s="92"/>
      <c r="D123" s="92"/>
      <c r="E123" s="92"/>
      <c r="F123" s="92"/>
      <c r="G123" s="92"/>
      <c r="H123" s="92"/>
      <c r="I123" s="92"/>
      <c r="J123" s="92"/>
      <c r="K123" s="3"/>
      <c r="L123" s="3"/>
      <c r="M123" s="3"/>
      <c r="N123" s="3"/>
      <c r="O123" s="3"/>
      <c r="P123" s="3"/>
      <c r="Q123" s="3"/>
      <c r="R123" s="3"/>
      <c r="S123" s="3"/>
      <c r="T123" s="3"/>
      <c r="U123" s="3"/>
      <c r="V123" s="5"/>
      <c r="W123" s="6"/>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ht="13" x14ac:dyDescent="0.3">
      <c r="B124" s="92"/>
      <c r="C124" s="92"/>
      <c r="D124" s="92"/>
      <c r="E124" s="92"/>
      <c r="F124" s="92"/>
      <c r="G124" s="92"/>
      <c r="H124" s="92"/>
      <c r="I124" s="92"/>
      <c r="J124" s="92"/>
      <c r="K124" s="3"/>
      <c r="L124" s="3"/>
      <c r="M124" s="3"/>
      <c r="N124" s="3"/>
      <c r="O124" s="3"/>
      <c r="P124" s="3"/>
      <c r="Q124" s="3"/>
      <c r="R124" s="3"/>
      <c r="S124" s="3"/>
      <c r="T124" s="3"/>
      <c r="U124" s="3"/>
      <c r="V124" s="5"/>
      <c r="W124" s="6"/>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ht="13" x14ac:dyDescent="0.3">
      <c r="B125" s="92"/>
      <c r="C125" s="92"/>
      <c r="D125" s="92"/>
      <c r="E125" s="92"/>
      <c r="F125" s="92"/>
      <c r="G125" s="92"/>
      <c r="H125" s="92"/>
      <c r="I125" s="92"/>
      <c r="J125" s="92"/>
      <c r="K125" s="3"/>
      <c r="L125" s="3"/>
      <c r="M125" s="3"/>
      <c r="N125" s="3"/>
      <c r="O125" s="3"/>
      <c r="P125" s="3"/>
      <c r="Q125" s="3"/>
      <c r="R125" s="3"/>
      <c r="S125" s="3"/>
      <c r="T125" s="3"/>
      <c r="U125" s="3"/>
      <c r="V125" s="5"/>
      <c r="W125" s="6"/>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ht="13" x14ac:dyDescent="0.3">
      <c r="B126" s="92"/>
      <c r="C126" s="92"/>
      <c r="D126" s="92"/>
      <c r="E126" s="92"/>
      <c r="F126" s="92"/>
      <c r="G126" s="92"/>
      <c r="H126" s="92"/>
      <c r="I126" s="92"/>
      <c r="J126" s="92"/>
      <c r="K126" s="3"/>
      <c r="L126" s="3"/>
      <c r="M126" s="3"/>
      <c r="N126" s="3"/>
      <c r="O126" s="3"/>
      <c r="P126" s="3"/>
      <c r="Q126" s="3"/>
      <c r="R126" s="3"/>
      <c r="S126" s="3"/>
      <c r="T126" s="3"/>
      <c r="U126" s="3"/>
      <c r="V126" s="5"/>
      <c r="W126" s="6"/>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ht="13" x14ac:dyDescent="0.3">
      <c r="B127" s="92"/>
      <c r="C127" s="92"/>
      <c r="D127" s="92"/>
      <c r="E127" s="92"/>
      <c r="F127" s="92"/>
      <c r="G127" s="92"/>
      <c r="H127" s="92"/>
      <c r="I127" s="92"/>
      <c r="J127" s="92"/>
      <c r="K127" s="3"/>
      <c r="L127" s="3"/>
      <c r="M127" s="3"/>
      <c r="N127" s="3"/>
      <c r="O127" s="3"/>
      <c r="P127" s="3"/>
      <c r="Q127" s="3"/>
      <c r="R127" s="3"/>
      <c r="S127" s="3"/>
      <c r="T127" s="3"/>
      <c r="U127" s="3"/>
      <c r="V127" s="5"/>
      <c r="W127" s="6"/>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ht="13" x14ac:dyDescent="0.3">
      <c r="B128" s="92"/>
      <c r="C128" s="92"/>
      <c r="D128" s="92"/>
      <c r="E128" s="92"/>
      <c r="F128" s="92"/>
      <c r="G128" s="92"/>
      <c r="H128" s="92"/>
      <c r="I128" s="92"/>
      <c r="J128" s="92"/>
      <c r="K128" s="3"/>
      <c r="L128" s="3"/>
      <c r="M128" s="3"/>
      <c r="N128" s="3"/>
      <c r="O128" s="3"/>
      <c r="P128" s="3"/>
      <c r="Q128" s="3"/>
      <c r="R128" s="3"/>
      <c r="S128" s="3"/>
      <c r="T128" s="3"/>
      <c r="U128" s="3"/>
      <c r="V128" s="5"/>
      <c r="W128" s="6"/>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ht="13" x14ac:dyDescent="0.3">
      <c r="B129" s="92"/>
      <c r="C129" s="92"/>
      <c r="D129" s="92"/>
      <c r="E129" s="92"/>
      <c r="F129" s="92"/>
      <c r="G129" s="92"/>
      <c r="H129" s="92"/>
      <c r="I129" s="92"/>
      <c r="J129" s="92"/>
      <c r="K129" s="3"/>
      <c r="L129" s="3"/>
      <c r="M129" s="3"/>
      <c r="N129" s="3"/>
      <c r="O129" s="3"/>
      <c r="P129" s="3"/>
      <c r="Q129" s="3"/>
      <c r="R129" s="3"/>
      <c r="S129" s="3"/>
      <c r="T129" s="3"/>
      <c r="U129" s="3"/>
      <c r="V129" s="5"/>
      <c r="W129" s="6"/>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ht="13" x14ac:dyDescent="0.3">
      <c r="B130" s="92"/>
      <c r="C130" s="92"/>
      <c r="D130" s="92"/>
      <c r="E130" s="92"/>
      <c r="F130" s="92"/>
      <c r="G130" s="92"/>
      <c r="H130" s="92"/>
      <c r="I130" s="92"/>
      <c r="J130" s="92"/>
      <c r="K130" s="3"/>
      <c r="L130" s="3"/>
      <c r="M130" s="3"/>
      <c r="N130" s="3"/>
      <c r="O130" s="3"/>
      <c r="P130" s="3"/>
      <c r="Q130" s="3"/>
      <c r="R130" s="3"/>
      <c r="S130" s="3"/>
      <c r="T130" s="3"/>
      <c r="U130" s="3"/>
      <c r="V130" s="5"/>
      <c r="W130" s="6"/>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ht="13" x14ac:dyDescent="0.3">
      <c r="B131" s="92"/>
      <c r="C131" s="92"/>
      <c r="D131" s="92"/>
      <c r="E131" s="92"/>
      <c r="F131" s="92"/>
      <c r="G131" s="92"/>
      <c r="H131" s="92"/>
      <c r="I131" s="92"/>
      <c r="J131" s="92"/>
      <c r="K131" s="3"/>
      <c r="L131" s="3"/>
      <c r="M131" s="3"/>
      <c r="N131" s="3"/>
      <c r="O131" s="3"/>
      <c r="P131" s="3"/>
      <c r="Q131" s="3"/>
      <c r="R131" s="3"/>
      <c r="S131" s="3"/>
      <c r="T131" s="3"/>
      <c r="U131" s="3"/>
      <c r="V131" s="5"/>
      <c r="W131" s="6"/>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row r="132" spans="2:87" ht="13" x14ac:dyDescent="0.3">
      <c r="B132" s="92"/>
      <c r="C132" s="92"/>
      <c r="D132" s="92"/>
      <c r="E132" s="92"/>
      <c r="F132" s="92"/>
      <c r="G132" s="92"/>
      <c r="H132" s="92"/>
      <c r="I132" s="92"/>
      <c r="J132" s="92"/>
      <c r="K132" s="3"/>
      <c r="L132" s="3"/>
      <c r="M132" s="3"/>
      <c r="N132" s="3"/>
      <c r="O132" s="3"/>
      <c r="P132" s="3"/>
      <c r="Q132" s="3"/>
      <c r="R132" s="3"/>
      <c r="S132" s="3"/>
      <c r="T132" s="3"/>
      <c r="U132" s="3"/>
      <c r="V132" s="5"/>
      <c r="W132" s="6"/>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row>
    <row r="133" spans="2:87" ht="13" x14ac:dyDescent="0.3">
      <c r="B133" s="92"/>
      <c r="C133" s="92"/>
      <c r="D133" s="92"/>
      <c r="E133" s="92"/>
      <c r="F133" s="92"/>
      <c r="G133" s="92"/>
      <c r="H133" s="92"/>
      <c r="I133" s="92"/>
      <c r="J133" s="92"/>
      <c r="K133" s="3"/>
      <c r="L133" s="3"/>
      <c r="M133" s="3"/>
      <c r="N133" s="3"/>
      <c r="O133" s="3"/>
      <c r="P133" s="3"/>
      <c r="Q133" s="3"/>
      <c r="R133" s="3"/>
      <c r="S133" s="3"/>
      <c r="T133" s="3"/>
      <c r="U133" s="3"/>
      <c r="V133" s="5"/>
      <c r="W133" s="6"/>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row>
    <row r="134" spans="2:87" ht="13" x14ac:dyDescent="0.3">
      <c r="B134" s="92"/>
      <c r="C134" s="92"/>
      <c r="D134" s="92"/>
      <c r="E134" s="92"/>
      <c r="F134" s="92"/>
      <c r="G134" s="92"/>
      <c r="H134" s="92"/>
      <c r="I134" s="92"/>
      <c r="J134" s="92"/>
      <c r="K134" s="3"/>
      <c r="L134" s="3"/>
      <c r="M134" s="3"/>
      <c r="N134" s="3"/>
      <c r="O134" s="3"/>
      <c r="P134" s="3"/>
      <c r="Q134" s="3"/>
      <c r="R134" s="3"/>
      <c r="S134" s="3"/>
      <c r="T134" s="3"/>
      <c r="U134" s="3"/>
      <c r="V134" s="5"/>
      <c r="W134" s="6"/>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row>
    <row r="135" spans="2:87" ht="13" x14ac:dyDescent="0.3">
      <c r="B135" s="92"/>
      <c r="C135" s="92"/>
      <c r="D135" s="92"/>
      <c r="E135" s="92"/>
      <c r="F135" s="92"/>
      <c r="G135" s="92"/>
      <c r="H135" s="92"/>
      <c r="I135" s="92"/>
      <c r="J135" s="92"/>
      <c r="K135" s="3"/>
      <c r="L135" s="3"/>
      <c r="M135" s="3"/>
      <c r="N135" s="3"/>
      <c r="O135" s="3"/>
      <c r="P135" s="3"/>
      <c r="Q135" s="3"/>
      <c r="R135" s="3"/>
      <c r="S135" s="3"/>
      <c r="T135" s="3"/>
      <c r="U135" s="3"/>
      <c r="V135" s="5"/>
      <c r="W135" s="6"/>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row>
    <row r="136" spans="2:87" ht="13" x14ac:dyDescent="0.3">
      <c r="B136" s="92"/>
      <c r="C136" s="92"/>
      <c r="D136" s="92"/>
      <c r="E136" s="92"/>
      <c r="F136" s="92"/>
      <c r="G136" s="92"/>
      <c r="H136" s="92"/>
      <c r="I136" s="92"/>
      <c r="J136" s="92"/>
      <c r="K136" s="3"/>
      <c r="L136" s="3"/>
      <c r="M136" s="3"/>
      <c r="N136" s="3"/>
      <c r="O136" s="3"/>
      <c r="P136" s="3"/>
      <c r="Q136" s="3"/>
      <c r="R136" s="3"/>
      <c r="S136" s="3"/>
      <c r="T136" s="3"/>
      <c r="U136" s="3"/>
      <c r="V136" s="5"/>
      <c r="W136" s="6"/>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row>
    <row r="137" spans="2:87" ht="13" x14ac:dyDescent="0.3">
      <c r="B137" s="92"/>
      <c r="C137" s="92"/>
      <c r="D137" s="92"/>
      <c r="E137" s="92"/>
      <c r="F137" s="92"/>
      <c r="G137" s="92"/>
      <c r="H137" s="92"/>
      <c r="I137" s="92"/>
      <c r="J137" s="92"/>
      <c r="K137" s="3"/>
      <c r="L137" s="3"/>
      <c r="M137" s="3"/>
      <c r="N137" s="3"/>
      <c r="O137" s="3"/>
      <c r="P137" s="3"/>
      <c r="Q137" s="3"/>
      <c r="R137" s="3"/>
      <c r="S137" s="3"/>
      <c r="T137" s="3"/>
      <c r="U137" s="3"/>
      <c r="V137" s="5"/>
      <c r="W137" s="6"/>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row>
    <row r="138" spans="2:87" ht="13" x14ac:dyDescent="0.3">
      <c r="B138" s="92"/>
      <c r="C138" s="92"/>
      <c r="D138" s="92"/>
      <c r="E138" s="92"/>
      <c r="F138" s="92"/>
      <c r="G138" s="92"/>
      <c r="H138" s="92"/>
      <c r="I138" s="92"/>
      <c r="J138" s="92"/>
      <c r="K138" s="3"/>
      <c r="L138" s="3"/>
      <c r="M138" s="3"/>
      <c r="N138" s="3"/>
      <c r="O138" s="3"/>
      <c r="P138" s="3"/>
      <c r="Q138" s="3"/>
      <c r="R138" s="3"/>
      <c r="S138" s="3"/>
      <c r="T138" s="3"/>
      <c r="U138" s="3"/>
      <c r="V138" s="5"/>
      <c r="W138" s="6"/>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row>
    <row r="139" spans="2:87" ht="13" x14ac:dyDescent="0.3">
      <c r="B139" s="92"/>
      <c r="C139" s="92"/>
      <c r="D139" s="92"/>
      <c r="E139" s="92"/>
      <c r="F139" s="92"/>
      <c r="G139" s="92"/>
      <c r="H139" s="92"/>
      <c r="I139" s="92"/>
      <c r="J139" s="92"/>
      <c r="K139" s="3"/>
      <c r="L139" s="3"/>
      <c r="M139" s="3"/>
      <c r="N139" s="3"/>
      <c r="O139" s="3"/>
      <c r="P139" s="3"/>
      <c r="Q139" s="3"/>
      <c r="R139" s="3"/>
      <c r="S139" s="3"/>
      <c r="T139" s="3"/>
      <c r="U139" s="3"/>
      <c r="V139" s="5"/>
      <c r="W139" s="6"/>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row>
    <row r="140" spans="2:87" ht="13" x14ac:dyDescent="0.3">
      <c r="B140" s="92"/>
      <c r="C140" s="92"/>
      <c r="D140" s="92"/>
      <c r="E140" s="92"/>
      <c r="F140" s="92"/>
      <c r="G140" s="92"/>
      <c r="H140" s="92"/>
      <c r="I140" s="92"/>
      <c r="J140" s="92"/>
      <c r="K140" s="3"/>
      <c r="L140" s="3"/>
      <c r="M140" s="3"/>
      <c r="N140" s="3"/>
      <c r="O140" s="3"/>
      <c r="P140" s="3"/>
      <c r="Q140" s="3"/>
      <c r="R140" s="3"/>
      <c r="S140" s="3"/>
      <c r="T140" s="3"/>
      <c r="U140" s="3"/>
      <c r="V140" s="5"/>
      <c r="W140" s="6"/>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row>
    <row r="141" spans="2:87" ht="13" x14ac:dyDescent="0.3">
      <c r="B141" s="92"/>
      <c r="C141" s="92"/>
      <c r="D141" s="92"/>
      <c r="E141" s="92"/>
      <c r="F141" s="92"/>
      <c r="G141" s="92"/>
      <c r="H141" s="92"/>
      <c r="I141" s="92"/>
      <c r="J141" s="92"/>
      <c r="K141" s="3"/>
      <c r="L141" s="3"/>
      <c r="M141" s="3"/>
      <c r="N141" s="3"/>
      <c r="O141" s="3"/>
      <c r="P141" s="3"/>
      <c r="Q141" s="3"/>
      <c r="R141" s="3"/>
      <c r="S141" s="3"/>
      <c r="T141" s="3"/>
      <c r="U141" s="3"/>
      <c r="V141" s="5"/>
      <c r="W141" s="6"/>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row>
    <row r="142" spans="2:87" ht="13" x14ac:dyDescent="0.3">
      <c r="B142" s="92"/>
      <c r="C142" s="92"/>
      <c r="D142" s="92"/>
      <c r="E142" s="92"/>
      <c r="F142" s="92"/>
      <c r="G142" s="92"/>
      <c r="H142" s="92"/>
      <c r="I142" s="92"/>
      <c r="J142" s="92"/>
      <c r="K142" s="3"/>
      <c r="L142" s="3"/>
      <c r="M142" s="3"/>
      <c r="N142" s="3"/>
      <c r="O142" s="3"/>
      <c r="P142" s="3"/>
      <c r="Q142" s="3"/>
      <c r="R142" s="3"/>
      <c r="S142" s="3"/>
      <c r="T142" s="3"/>
      <c r="U142" s="3"/>
      <c r="V142" s="5"/>
      <c r="W142" s="6"/>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row>
    <row r="143" spans="2:87" ht="13" x14ac:dyDescent="0.3">
      <c r="B143" s="92"/>
      <c r="C143" s="92"/>
      <c r="D143" s="92"/>
      <c r="E143" s="92"/>
      <c r="F143" s="92"/>
      <c r="G143" s="92"/>
      <c r="H143" s="92"/>
      <c r="I143" s="92"/>
      <c r="J143" s="92"/>
      <c r="K143" s="3"/>
      <c r="L143" s="3"/>
      <c r="M143" s="3"/>
      <c r="N143" s="3"/>
      <c r="O143" s="3"/>
      <c r="P143" s="3"/>
      <c r="Q143" s="3"/>
      <c r="R143" s="3"/>
      <c r="S143" s="3"/>
      <c r="T143" s="3"/>
      <c r="U143" s="3"/>
      <c r="V143" s="5"/>
      <c r="W143" s="6"/>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row>
    <row r="144" spans="2:87" ht="13" x14ac:dyDescent="0.3">
      <c r="B144" s="92"/>
      <c r="C144" s="92"/>
      <c r="D144" s="92"/>
      <c r="E144" s="92"/>
      <c r="F144" s="92"/>
      <c r="G144" s="92"/>
      <c r="H144" s="92"/>
      <c r="I144" s="92"/>
      <c r="J144" s="92"/>
      <c r="K144" s="3"/>
      <c r="L144" s="3"/>
      <c r="M144" s="3"/>
      <c r="N144" s="3"/>
      <c r="O144" s="3"/>
      <c r="P144" s="3"/>
      <c r="Q144" s="3"/>
      <c r="R144" s="3"/>
      <c r="S144" s="3"/>
      <c r="T144" s="3"/>
      <c r="U144" s="3"/>
      <c r="V144" s="5"/>
      <c r="W144" s="6"/>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row>
    <row r="145" spans="2:87" ht="13" x14ac:dyDescent="0.3">
      <c r="B145" s="92"/>
      <c r="C145" s="92"/>
      <c r="D145" s="92"/>
      <c r="E145" s="92"/>
      <c r="F145" s="92"/>
      <c r="G145" s="92"/>
      <c r="H145" s="92"/>
      <c r="I145" s="92"/>
      <c r="J145" s="92"/>
      <c r="K145" s="3"/>
      <c r="L145" s="3"/>
      <c r="M145" s="3"/>
      <c r="N145" s="3"/>
      <c r="O145" s="3"/>
      <c r="P145" s="3"/>
      <c r="Q145" s="3"/>
      <c r="R145" s="3"/>
      <c r="S145" s="3"/>
      <c r="T145" s="3"/>
      <c r="U145" s="3"/>
      <c r="V145" s="5"/>
      <c r="W145" s="6"/>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row>
    <row r="146" spans="2:87" ht="13" x14ac:dyDescent="0.3">
      <c r="B146" s="92"/>
      <c r="C146" s="92"/>
      <c r="D146" s="92"/>
      <c r="E146" s="92"/>
      <c r="F146" s="92"/>
      <c r="G146" s="92"/>
      <c r="H146" s="92"/>
      <c r="I146" s="92"/>
      <c r="J146" s="92"/>
      <c r="K146" s="3"/>
      <c r="L146" s="3"/>
      <c r="M146" s="3"/>
      <c r="N146" s="3"/>
      <c r="O146" s="3"/>
      <c r="P146" s="3"/>
      <c r="Q146" s="3"/>
      <c r="R146" s="3"/>
      <c r="S146" s="3"/>
      <c r="T146" s="3"/>
      <c r="U146" s="3"/>
      <c r="V146" s="5"/>
      <c r="W146" s="6"/>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row>
    <row r="147" spans="2:87" ht="13" x14ac:dyDescent="0.3">
      <c r="B147" s="92"/>
      <c r="C147" s="92"/>
      <c r="D147" s="92"/>
      <c r="E147" s="92"/>
      <c r="F147" s="92"/>
      <c r="G147" s="92"/>
      <c r="H147" s="92"/>
      <c r="I147" s="92"/>
      <c r="J147" s="92"/>
      <c r="K147" s="3"/>
      <c r="L147" s="3"/>
      <c r="M147" s="3"/>
      <c r="N147" s="3"/>
      <c r="O147" s="3"/>
      <c r="P147" s="3"/>
      <c r="Q147" s="3"/>
      <c r="R147" s="3"/>
      <c r="S147" s="3"/>
      <c r="T147" s="3"/>
      <c r="U147" s="3"/>
      <c r="V147" s="5"/>
      <c r="W147" s="6"/>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row>
    <row r="148" spans="2:87" ht="13" x14ac:dyDescent="0.3">
      <c r="B148" s="92"/>
      <c r="C148" s="92"/>
      <c r="D148" s="92"/>
      <c r="E148" s="92"/>
      <c r="F148" s="92"/>
      <c r="G148" s="92"/>
      <c r="H148" s="92"/>
      <c r="I148" s="92"/>
      <c r="J148" s="92"/>
      <c r="K148" s="3"/>
      <c r="L148" s="3"/>
      <c r="M148" s="3"/>
      <c r="N148" s="3"/>
      <c r="O148" s="3"/>
      <c r="P148" s="3"/>
      <c r="Q148" s="3"/>
      <c r="R148" s="3"/>
      <c r="S148" s="3"/>
      <c r="T148" s="3"/>
      <c r="U148" s="3"/>
      <c r="V148" s="5"/>
      <c r="W148" s="6"/>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row>
    <row r="149" spans="2:87" ht="13" x14ac:dyDescent="0.3">
      <c r="B149" s="92"/>
      <c r="C149" s="92"/>
      <c r="D149" s="92"/>
      <c r="E149" s="92"/>
      <c r="F149" s="92"/>
      <c r="G149" s="92"/>
      <c r="H149" s="92"/>
      <c r="I149" s="92"/>
      <c r="J149" s="92"/>
      <c r="K149" s="3"/>
      <c r="L149" s="3"/>
      <c r="M149" s="3"/>
      <c r="N149" s="3"/>
      <c r="O149" s="3"/>
      <c r="P149" s="3"/>
      <c r="Q149" s="3"/>
      <c r="R149" s="3"/>
      <c r="S149" s="3"/>
      <c r="T149" s="3"/>
      <c r="U149" s="3"/>
      <c r="V149" s="5"/>
      <c r="W149" s="6"/>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row>
    <row r="150" spans="2:87" ht="13" x14ac:dyDescent="0.3">
      <c r="B150" s="92"/>
      <c r="C150" s="92"/>
      <c r="D150" s="92"/>
      <c r="E150" s="92"/>
      <c r="F150" s="92"/>
      <c r="G150" s="92"/>
      <c r="H150" s="92"/>
      <c r="I150" s="92"/>
      <c r="J150" s="92"/>
      <c r="K150" s="3"/>
      <c r="L150" s="3"/>
      <c r="M150" s="3"/>
      <c r="N150" s="3"/>
      <c r="O150" s="3"/>
      <c r="P150" s="3"/>
      <c r="Q150" s="3"/>
      <c r="R150" s="3"/>
      <c r="S150" s="3"/>
      <c r="T150" s="3"/>
      <c r="U150" s="3"/>
      <c r="V150" s="5"/>
      <c r="W150" s="6"/>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row>
    <row r="151" spans="2:87" ht="13" x14ac:dyDescent="0.3">
      <c r="B151" s="92"/>
      <c r="C151" s="92"/>
      <c r="D151" s="92"/>
      <c r="E151" s="92"/>
      <c r="F151" s="92"/>
      <c r="G151" s="92"/>
      <c r="H151" s="92"/>
      <c r="I151" s="92"/>
      <c r="J151" s="92"/>
      <c r="K151" s="3"/>
      <c r="L151" s="3"/>
      <c r="M151" s="3"/>
      <c r="N151" s="3"/>
      <c r="O151" s="3"/>
      <c r="P151" s="3"/>
      <c r="Q151" s="3"/>
      <c r="R151" s="3"/>
      <c r="S151" s="3"/>
      <c r="T151" s="3"/>
      <c r="U151" s="3"/>
      <c r="V151" s="5"/>
      <c r="W151" s="6"/>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row>
    <row r="152" spans="2:87" ht="13" x14ac:dyDescent="0.3">
      <c r="B152" s="92"/>
      <c r="C152" s="92"/>
      <c r="D152" s="92"/>
      <c r="E152" s="92"/>
      <c r="F152" s="92"/>
      <c r="G152" s="92"/>
      <c r="H152" s="92"/>
      <c r="I152" s="92"/>
      <c r="J152" s="92"/>
      <c r="K152" s="3"/>
      <c r="L152" s="3"/>
      <c r="M152" s="3"/>
      <c r="N152" s="3"/>
      <c r="O152" s="3"/>
      <c r="P152" s="3"/>
      <c r="Q152" s="3"/>
      <c r="R152" s="3"/>
      <c r="S152" s="3"/>
      <c r="T152" s="3"/>
      <c r="U152" s="3"/>
      <c r="V152" s="5"/>
      <c r="W152" s="6"/>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row>
    <row r="153" spans="2:87" ht="13" x14ac:dyDescent="0.3">
      <c r="B153" s="92"/>
      <c r="C153" s="92"/>
      <c r="D153" s="92"/>
      <c r="E153" s="92"/>
      <c r="F153" s="92"/>
      <c r="G153" s="92"/>
      <c r="H153" s="92"/>
      <c r="I153" s="92"/>
      <c r="J153" s="92"/>
      <c r="K153" s="3"/>
      <c r="L153" s="3"/>
      <c r="M153" s="3"/>
      <c r="N153" s="3"/>
      <c r="O153" s="3"/>
      <c r="P153" s="3"/>
      <c r="Q153" s="3"/>
      <c r="R153" s="3"/>
      <c r="S153" s="3"/>
      <c r="T153" s="3"/>
      <c r="U153" s="3"/>
      <c r="V153" s="5"/>
      <c r="W153" s="6"/>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row>
    <row r="154" spans="2:87" ht="13" x14ac:dyDescent="0.3">
      <c r="B154" s="92"/>
      <c r="C154" s="92"/>
      <c r="D154" s="92"/>
      <c r="E154" s="92"/>
      <c r="F154" s="92"/>
      <c r="G154" s="92"/>
      <c r="H154" s="92"/>
      <c r="I154" s="92"/>
      <c r="J154" s="92"/>
      <c r="K154" s="3"/>
      <c r="L154" s="3"/>
      <c r="M154" s="3"/>
      <c r="N154" s="3"/>
      <c r="O154" s="3"/>
      <c r="P154" s="3"/>
      <c r="Q154" s="3"/>
      <c r="R154" s="3"/>
      <c r="S154" s="3"/>
      <c r="T154" s="3"/>
      <c r="U154" s="3"/>
      <c r="V154" s="5"/>
      <c r="W154" s="6"/>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row>
    <row r="155" spans="2:87" ht="13" x14ac:dyDescent="0.3">
      <c r="B155" s="92"/>
      <c r="C155" s="92"/>
      <c r="D155" s="92"/>
      <c r="E155" s="92"/>
      <c r="F155" s="92"/>
      <c r="G155" s="92"/>
      <c r="H155" s="92"/>
      <c r="I155" s="92"/>
      <c r="J155" s="92"/>
      <c r="K155" s="3"/>
      <c r="L155" s="3"/>
      <c r="M155" s="3"/>
      <c r="N155" s="3"/>
      <c r="O155" s="3"/>
      <c r="P155" s="3"/>
      <c r="Q155" s="3"/>
      <c r="R155" s="3"/>
      <c r="S155" s="3"/>
      <c r="T155" s="3"/>
      <c r="U155" s="3"/>
      <c r="V155" s="5"/>
      <c r="W155" s="6"/>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row>
    <row r="156" spans="2:87" ht="13" x14ac:dyDescent="0.3">
      <c r="B156" s="92"/>
      <c r="C156" s="92"/>
      <c r="D156" s="92"/>
      <c r="E156" s="92"/>
      <c r="F156" s="92"/>
      <c r="G156" s="92"/>
      <c r="H156" s="92"/>
      <c r="I156" s="92"/>
      <c r="J156" s="92"/>
      <c r="K156" s="3"/>
      <c r="L156" s="3"/>
      <c r="M156" s="3"/>
      <c r="N156" s="3"/>
      <c r="O156" s="3"/>
      <c r="P156" s="3"/>
      <c r="Q156" s="3"/>
      <c r="R156" s="3"/>
      <c r="S156" s="3"/>
      <c r="T156" s="3"/>
      <c r="U156" s="3"/>
      <c r="V156" s="5"/>
      <c r="W156" s="6"/>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row>
    <row r="157" spans="2:87" ht="13" x14ac:dyDescent="0.3">
      <c r="B157" s="92"/>
      <c r="C157" s="92"/>
      <c r="D157" s="92"/>
      <c r="E157" s="92"/>
      <c r="F157" s="92"/>
      <c r="G157" s="92"/>
      <c r="H157" s="92"/>
      <c r="I157" s="92"/>
      <c r="J157" s="92"/>
      <c r="K157" s="3"/>
      <c r="L157" s="3"/>
      <c r="M157" s="3"/>
      <c r="N157" s="3"/>
      <c r="O157" s="3"/>
      <c r="P157" s="3"/>
      <c r="Q157" s="3"/>
      <c r="R157" s="3"/>
      <c r="S157" s="3"/>
      <c r="T157" s="3"/>
      <c r="U157" s="3"/>
      <c r="V157" s="5"/>
      <c r="W157" s="6"/>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row>
    <row r="158" spans="2:87" ht="13" x14ac:dyDescent="0.3">
      <c r="B158" s="92"/>
      <c r="C158" s="92"/>
      <c r="D158" s="92"/>
      <c r="E158" s="92"/>
      <c r="F158" s="92"/>
      <c r="G158" s="92"/>
      <c r="H158" s="92"/>
      <c r="I158" s="92"/>
      <c r="J158" s="92"/>
      <c r="K158" s="3"/>
      <c r="L158" s="3"/>
      <c r="M158" s="3"/>
      <c r="N158" s="3"/>
      <c r="O158" s="3"/>
      <c r="P158" s="3"/>
      <c r="Q158" s="3"/>
      <c r="R158" s="3"/>
      <c r="S158" s="3"/>
      <c r="T158" s="3"/>
      <c r="U158" s="3"/>
      <c r="V158" s="5"/>
      <c r="W158" s="6"/>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row>
    <row r="159" spans="2:87" ht="13" x14ac:dyDescent="0.3">
      <c r="B159" s="92"/>
      <c r="C159" s="92"/>
      <c r="D159" s="92"/>
      <c r="E159" s="92"/>
      <c r="F159" s="92"/>
      <c r="G159" s="92"/>
      <c r="H159" s="92"/>
      <c r="I159" s="92"/>
      <c r="J159" s="92"/>
      <c r="K159" s="3"/>
      <c r="L159" s="3"/>
      <c r="M159" s="3"/>
      <c r="N159" s="3"/>
      <c r="O159" s="3"/>
      <c r="P159" s="3"/>
      <c r="Q159" s="3"/>
      <c r="R159" s="3"/>
      <c r="S159" s="3"/>
      <c r="T159" s="3"/>
      <c r="U159" s="3"/>
      <c r="V159" s="5"/>
      <c r="W159" s="6"/>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row>
    <row r="160" spans="2:87" ht="13" x14ac:dyDescent="0.3">
      <c r="B160" s="92"/>
      <c r="C160" s="92"/>
      <c r="D160" s="92"/>
      <c r="E160" s="92"/>
      <c r="F160" s="92"/>
      <c r="G160" s="92"/>
      <c r="H160" s="92"/>
      <c r="I160" s="92"/>
      <c r="J160" s="92"/>
      <c r="K160" s="3"/>
      <c r="L160" s="3"/>
      <c r="M160" s="3"/>
      <c r="N160" s="3"/>
      <c r="O160" s="3"/>
      <c r="P160" s="3"/>
      <c r="Q160" s="3"/>
      <c r="R160" s="3"/>
      <c r="S160" s="3"/>
      <c r="T160" s="3"/>
      <c r="U160" s="3"/>
      <c r="V160" s="5"/>
      <c r="W160" s="6"/>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row>
    <row r="161" spans="2:87" ht="13" x14ac:dyDescent="0.3">
      <c r="B161" s="92"/>
      <c r="C161" s="92"/>
      <c r="D161" s="92"/>
      <c r="E161" s="92"/>
      <c r="F161" s="92"/>
      <c r="G161" s="92"/>
      <c r="H161" s="92"/>
      <c r="I161" s="92"/>
      <c r="J161" s="92"/>
      <c r="K161" s="3"/>
      <c r="L161" s="3"/>
      <c r="M161" s="3"/>
      <c r="N161" s="3"/>
      <c r="O161" s="3"/>
      <c r="P161" s="3"/>
      <c r="Q161" s="3"/>
      <c r="R161" s="3"/>
      <c r="S161" s="3"/>
      <c r="T161" s="3"/>
      <c r="U161" s="3"/>
      <c r="V161" s="5"/>
      <c r="W161" s="6"/>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row>
    <row r="162" spans="2:87" ht="13" x14ac:dyDescent="0.3">
      <c r="B162" s="92"/>
      <c r="C162" s="92"/>
      <c r="D162" s="92"/>
      <c r="E162" s="92"/>
      <c r="F162" s="92"/>
      <c r="G162" s="92"/>
      <c r="H162" s="92"/>
      <c r="I162" s="92"/>
      <c r="J162" s="92"/>
      <c r="K162" s="3"/>
      <c r="L162" s="3"/>
      <c r="M162" s="3"/>
      <c r="N162" s="3"/>
      <c r="O162" s="3"/>
      <c r="P162" s="3"/>
      <c r="Q162" s="3"/>
      <c r="R162" s="3"/>
      <c r="S162" s="3"/>
      <c r="T162" s="3"/>
      <c r="U162" s="3"/>
      <c r="V162" s="5"/>
      <c r="W162" s="6"/>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row>
    <row r="163" spans="2:87" ht="13" x14ac:dyDescent="0.3">
      <c r="B163" s="92"/>
      <c r="C163" s="92"/>
      <c r="D163" s="92"/>
      <c r="E163" s="92"/>
      <c r="F163" s="92"/>
      <c r="G163" s="92"/>
      <c r="H163" s="92"/>
      <c r="I163" s="92"/>
      <c r="J163" s="92"/>
      <c r="K163" s="3"/>
      <c r="L163" s="3"/>
      <c r="M163" s="3"/>
      <c r="N163" s="3"/>
      <c r="O163" s="3"/>
      <c r="P163" s="3"/>
      <c r="Q163" s="3"/>
      <c r="R163" s="3"/>
      <c r="S163" s="3"/>
      <c r="T163" s="3"/>
      <c r="U163" s="3"/>
      <c r="V163" s="5"/>
      <c r="W163" s="6"/>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row>
    <row r="164" spans="2:87" ht="13" x14ac:dyDescent="0.3">
      <c r="B164" s="92"/>
      <c r="C164" s="92"/>
      <c r="D164" s="92"/>
      <c r="E164" s="92"/>
      <c r="F164" s="92"/>
      <c r="G164" s="92"/>
      <c r="H164" s="92"/>
      <c r="I164" s="92"/>
      <c r="J164" s="92"/>
      <c r="K164" s="3"/>
      <c r="L164" s="3"/>
      <c r="M164" s="3"/>
      <c r="N164" s="3"/>
      <c r="O164" s="3"/>
      <c r="P164" s="3"/>
      <c r="Q164" s="3"/>
      <c r="R164" s="3"/>
      <c r="S164" s="3"/>
      <c r="T164" s="3"/>
      <c r="U164" s="3"/>
      <c r="V164" s="5"/>
      <c r="W164" s="6"/>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row>
    <row r="165" spans="2:87" ht="13" x14ac:dyDescent="0.3">
      <c r="B165" s="92"/>
      <c r="C165" s="92"/>
      <c r="D165" s="92"/>
      <c r="E165" s="92"/>
      <c r="F165" s="92"/>
      <c r="G165" s="92"/>
      <c r="H165" s="92"/>
      <c r="I165" s="92"/>
      <c r="J165" s="92"/>
      <c r="K165" s="3"/>
      <c r="L165" s="3"/>
      <c r="M165" s="3"/>
      <c r="N165" s="3"/>
      <c r="O165" s="3"/>
      <c r="P165" s="3"/>
      <c r="Q165" s="3"/>
      <c r="R165" s="3"/>
      <c r="S165" s="3"/>
      <c r="T165" s="3"/>
      <c r="U165" s="3"/>
      <c r="V165" s="5"/>
      <c r="W165" s="6"/>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row>
    <row r="166" spans="2:87" ht="13" x14ac:dyDescent="0.3">
      <c r="B166" s="92"/>
      <c r="C166" s="92"/>
      <c r="D166" s="92"/>
      <c r="E166" s="92"/>
      <c r="F166" s="92"/>
      <c r="G166" s="92"/>
      <c r="H166" s="92"/>
      <c r="I166" s="92"/>
      <c r="J166" s="92"/>
      <c r="K166" s="3"/>
      <c r="L166" s="3"/>
      <c r="M166" s="3"/>
      <c r="N166" s="3"/>
      <c r="O166" s="3"/>
      <c r="P166" s="3"/>
      <c r="Q166" s="3"/>
      <c r="R166" s="3"/>
      <c r="S166" s="3"/>
      <c r="T166" s="3"/>
      <c r="U166" s="3"/>
      <c r="V166" s="5"/>
      <c r="W166" s="6"/>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row>
    <row r="167" spans="2:87" ht="13" x14ac:dyDescent="0.3">
      <c r="B167" s="92"/>
      <c r="C167" s="92"/>
      <c r="D167" s="92"/>
      <c r="E167" s="92"/>
      <c r="F167" s="92"/>
      <c r="G167" s="92"/>
      <c r="H167" s="92"/>
      <c r="I167" s="92"/>
      <c r="J167" s="92"/>
      <c r="K167" s="3"/>
      <c r="L167" s="3"/>
      <c r="M167" s="3"/>
      <c r="N167" s="3"/>
      <c r="O167" s="3"/>
      <c r="P167" s="3"/>
      <c r="Q167" s="3"/>
      <c r="R167" s="3"/>
      <c r="S167" s="3"/>
      <c r="T167" s="3"/>
      <c r="U167" s="3"/>
      <c r="V167" s="5"/>
      <c r="W167" s="6"/>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row>
    <row r="168" spans="2:87" ht="13" x14ac:dyDescent="0.3">
      <c r="B168" s="92"/>
      <c r="C168" s="92"/>
      <c r="D168" s="92"/>
      <c r="E168" s="92"/>
      <c r="F168" s="92"/>
      <c r="G168" s="92"/>
      <c r="H168" s="92"/>
      <c r="I168" s="92"/>
      <c r="J168" s="92"/>
      <c r="K168" s="3"/>
      <c r="L168" s="3"/>
      <c r="M168" s="3"/>
      <c r="N168" s="3"/>
      <c r="O168" s="3"/>
      <c r="P168" s="3"/>
      <c r="Q168" s="3"/>
      <c r="R168" s="3"/>
      <c r="S168" s="3"/>
      <c r="T168" s="3"/>
      <c r="U168" s="3"/>
      <c r="V168" s="5"/>
      <c r="W168" s="6"/>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row>
    <row r="169" spans="2:87" ht="13" x14ac:dyDescent="0.3">
      <c r="B169" s="92"/>
      <c r="C169" s="92"/>
      <c r="D169" s="92"/>
      <c r="E169" s="92"/>
      <c r="F169" s="92"/>
      <c r="G169" s="92"/>
      <c r="H169" s="92"/>
      <c r="I169" s="92"/>
      <c r="J169" s="92"/>
      <c r="K169" s="3"/>
      <c r="L169" s="3"/>
      <c r="M169" s="3"/>
      <c r="N169" s="3"/>
      <c r="O169" s="3"/>
      <c r="P169" s="3"/>
      <c r="Q169" s="3"/>
      <c r="R169" s="3"/>
      <c r="S169" s="3"/>
      <c r="T169" s="3"/>
      <c r="U169" s="3"/>
      <c r="V169" s="5"/>
      <c r="W169" s="6"/>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row>
    <row r="170" spans="2:87" ht="13" x14ac:dyDescent="0.3">
      <c r="B170" s="92"/>
      <c r="C170" s="92"/>
      <c r="D170" s="92"/>
      <c r="E170" s="92"/>
      <c r="F170" s="92"/>
      <c r="G170" s="92"/>
      <c r="H170" s="92"/>
      <c r="I170" s="92"/>
      <c r="J170" s="92"/>
      <c r="K170" s="3"/>
      <c r="L170" s="3"/>
      <c r="M170" s="3"/>
      <c r="N170" s="3"/>
      <c r="O170" s="3"/>
      <c r="P170" s="3"/>
      <c r="Q170" s="3"/>
      <c r="R170" s="3"/>
      <c r="S170" s="3"/>
      <c r="T170" s="3"/>
      <c r="U170" s="3"/>
      <c r="V170" s="5"/>
      <c r="W170" s="6"/>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row>
    <row r="171" spans="2:87" ht="13" x14ac:dyDescent="0.3">
      <c r="B171" s="92"/>
      <c r="C171" s="92"/>
      <c r="D171" s="92"/>
      <c r="E171" s="92"/>
      <c r="F171" s="92"/>
      <c r="G171" s="92"/>
      <c r="H171" s="92"/>
      <c r="I171" s="92"/>
      <c r="J171" s="92"/>
      <c r="K171" s="3"/>
      <c r="L171" s="3"/>
      <c r="M171" s="3"/>
      <c r="N171" s="3"/>
      <c r="O171" s="3"/>
      <c r="P171" s="3"/>
      <c r="Q171" s="3"/>
      <c r="R171" s="3"/>
      <c r="S171" s="3"/>
      <c r="T171" s="3"/>
      <c r="U171" s="3"/>
      <c r="V171" s="5"/>
      <c r="W171" s="6"/>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row>
    <row r="172" spans="2:87" ht="13" x14ac:dyDescent="0.3">
      <c r="B172" s="92"/>
      <c r="C172" s="92"/>
      <c r="D172" s="92"/>
      <c r="E172" s="92"/>
      <c r="F172" s="92"/>
      <c r="G172" s="92"/>
      <c r="H172" s="92"/>
      <c r="I172" s="92"/>
      <c r="J172" s="92"/>
      <c r="K172" s="3"/>
      <c r="L172" s="3"/>
      <c r="M172" s="3"/>
      <c r="N172" s="3"/>
      <c r="O172" s="3"/>
      <c r="P172" s="3"/>
      <c r="Q172" s="3"/>
      <c r="R172" s="3"/>
      <c r="S172" s="3"/>
      <c r="T172" s="3"/>
      <c r="U172" s="3"/>
      <c r="V172" s="5"/>
      <c r="W172" s="6"/>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row>
    <row r="173" spans="2:87" ht="13" x14ac:dyDescent="0.3">
      <c r="B173" s="92"/>
      <c r="C173" s="92"/>
      <c r="D173" s="92"/>
      <c r="E173" s="92"/>
      <c r="F173" s="92"/>
      <c r="G173" s="92"/>
      <c r="H173" s="92"/>
      <c r="I173" s="92"/>
      <c r="J173" s="92"/>
      <c r="K173" s="3"/>
      <c r="L173" s="3"/>
      <c r="M173" s="3"/>
      <c r="N173" s="3"/>
      <c r="O173" s="3"/>
      <c r="P173" s="3"/>
      <c r="Q173" s="3"/>
      <c r="R173" s="3"/>
      <c r="S173" s="3"/>
      <c r="T173" s="3"/>
      <c r="U173" s="3"/>
      <c r="V173" s="5"/>
      <c r="W173" s="6"/>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row>
    <row r="174" spans="2:87" ht="13" x14ac:dyDescent="0.3">
      <c r="B174" s="92"/>
      <c r="C174" s="92"/>
      <c r="D174" s="92"/>
      <c r="E174" s="92"/>
      <c r="F174" s="92"/>
      <c r="G174" s="92"/>
      <c r="H174" s="92"/>
      <c r="I174" s="92"/>
      <c r="J174" s="92"/>
      <c r="K174" s="3"/>
      <c r="L174" s="3"/>
      <c r="M174" s="3"/>
      <c r="N174" s="3"/>
      <c r="O174" s="3"/>
      <c r="P174" s="3"/>
      <c r="Q174" s="3"/>
      <c r="R174" s="3"/>
      <c r="S174" s="3"/>
      <c r="T174" s="3"/>
      <c r="U174" s="3"/>
      <c r="V174" s="5"/>
      <c r="W174" s="6"/>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row>
    <row r="175" spans="2:87" ht="13" x14ac:dyDescent="0.3">
      <c r="B175" s="92"/>
      <c r="C175" s="92"/>
      <c r="D175" s="92"/>
      <c r="E175" s="92"/>
      <c r="F175" s="92"/>
      <c r="G175" s="92"/>
      <c r="H175" s="92"/>
      <c r="I175" s="92"/>
      <c r="J175" s="92"/>
      <c r="K175" s="3"/>
      <c r="L175" s="3"/>
      <c r="M175" s="3"/>
      <c r="N175" s="3"/>
      <c r="O175" s="3"/>
      <c r="P175" s="3"/>
      <c r="Q175" s="3"/>
      <c r="R175" s="3"/>
      <c r="S175" s="3"/>
      <c r="T175" s="3"/>
      <c r="U175" s="3"/>
      <c r="V175" s="5"/>
      <c r="W175" s="6"/>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row>
    <row r="176" spans="2:87" ht="13" x14ac:dyDescent="0.3">
      <c r="B176" s="92"/>
      <c r="C176" s="92"/>
      <c r="D176" s="92"/>
      <c r="E176" s="92"/>
      <c r="F176" s="92"/>
      <c r="G176" s="92"/>
      <c r="H176" s="92"/>
      <c r="I176" s="92"/>
      <c r="J176" s="92"/>
      <c r="K176" s="3"/>
      <c r="L176" s="3"/>
      <c r="M176" s="3"/>
      <c r="N176" s="3"/>
      <c r="O176" s="3"/>
      <c r="P176" s="3"/>
      <c r="Q176" s="3"/>
      <c r="R176" s="3"/>
      <c r="S176" s="3"/>
      <c r="T176" s="3"/>
      <c r="U176" s="3"/>
      <c r="V176" s="5"/>
      <c r="W176" s="6"/>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row>
    <row r="177" spans="2:87" ht="13" x14ac:dyDescent="0.3">
      <c r="B177" s="92"/>
      <c r="C177" s="92"/>
      <c r="D177" s="92"/>
      <c r="E177" s="92"/>
      <c r="F177" s="92"/>
      <c r="G177" s="92"/>
      <c r="H177" s="92"/>
      <c r="I177" s="92"/>
      <c r="J177" s="92"/>
      <c r="K177" s="3"/>
      <c r="L177" s="3"/>
      <c r="M177" s="3"/>
      <c r="N177" s="3"/>
      <c r="O177" s="3"/>
      <c r="P177" s="3"/>
      <c r="Q177" s="3"/>
      <c r="R177" s="3"/>
      <c r="S177" s="3"/>
      <c r="T177" s="3"/>
      <c r="U177" s="3"/>
      <c r="V177" s="5"/>
      <c r="W177" s="6"/>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row>
    <row r="178" spans="2:87" ht="13" x14ac:dyDescent="0.3">
      <c r="B178" s="92"/>
      <c r="C178" s="92"/>
      <c r="D178" s="92"/>
      <c r="E178" s="92"/>
      <c r="F178" s="92"/>
      <c r="G178" s="92"/>
      <c r="H178" s="92"/>
      <c r="I178" s="92"/>
      <c r="J178" s="92"/>
      <c r="K178" s="3"/>
      <c r="L178" s="3"/>
      <c r="M178" s="3"/>
      <c r="N178" s="3"/>
      <c r="O178" s="3"/>
      <c r="P178" s="3"/>
      <c r="Q178" s="3"/>
      <c r="R178" s="3"/>
      <c r="S178" s="3"/>
      <c r="T178" s="3"/>
      <c r="U178" s="3"/>
      <c r="V178" s="5"/>
      <c r="W178" s="6"/>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row>
    <row r="179" spans="2:87" ht="13" x14ac:dyDescent="0.3">
      <c r="B179" s="92"/>
      <c r="C179" s="92"/>
      <c r="D179" s="92"/>
      <c r="E179" s="92"/>
      <c r="F179" s="92"/>
      <c r="G179" s="92"/>
      <c r="H179" s="92"/>
      <c r="I179" s="92"/>
      <c r="J179" s="92"/>
      <c r="K179" s="3"/>
      <c r="L179" s="3"/>
      <c r="M179" s="3"/>
      <c r="N179" s="3"/>
      <c r="O179" s="3"/>
      <c r="P179" s="3"/>
      <c r="Q179" s="3"/>
      <c r="R179" s="3"/>
      <c r="S179" s="3"/>
      <c r="T179" s="3"/>
      <c r="U179" s="3"/>
      <c r="V179" s="5"/>
      <c r="W179" s="6"/>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row>
    <row r="180" spans="2:87" ht="13" x14ac:dyDescent="0.3">
      <c r="B180" s="92"/>
      <c r="C180" s="92"/>
      <c r="D180" s="92"/>
      <c r="E180" s="92"/>
      <c r="F180" s="92"/>
      <c r="G180" s="92"/>
      <c r="H180" s="92"/>
      <c r="I180" s="92"/>
      <c r="J180" s="92"/>
      <c r="K180" s="3"/>
      <c r="L180" s="3"/>
      <c r="M180" s="3"/>
      <c r="N180" s="3"/>
      <c r="O180" s="3"/>
      <c r="P180" s="3"/>
      <c r="Q180" s="3"/>
      <c r="R180" s="3"/>
      <c r="S180" s="3"/>
      <c r="T180" s="3"/>
      <c r="U180" s="3"/>
      <c r="V180" s="5"/>
      <c r="W180" s="6"/>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row>
    <row r="181" spans="2:87" ht="13" x14ac:dyDescent="0.3">
      <c r="B181" s="3"/>
      <c r="C181" s="3"/>
      <c r="D181" s="3"/>
      <c r="E181" s="3"/>
      <c r="F181" s="3"/>
      <c r="G181" s="3"/>
      <c r="H181" s="3"/>
      <c r="I181" s="3"/>
      <c r="J181" s="3"/>
      <c r="K181" s="3"/>
      <c r="L181" s="3"/>
      <c r="M181" s="3"/>
      <c r="N181" s="3"/>
      <c r="O181" s="3"/>
      <c r="P181" s="3"/>
      <c r="Q181" s="3"/>
      <c r="R181" s="3"/>
      <c r="S181" s="3"/>
      <c r="T181" s="3"/>
      <c r="U181" s="3"/>
      <c r="V181" s="5"/>
      <c r="W181" s="6"/>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row>
    <row r="182" spans="2:87" ht="13" x14ac:dyDescent="0.3">
      <c r="B182" s="3"/>
      <c r="C182" s="3"/>
      <c r="D182" s="3"/>
      <c r="E182" s="3"/>
      <c r="F182" s="3"/>
      <c r="G182" s="3"/>
      <c r="H182" s="3"/>
      <c r="I182" s="3"/>
      <c r="J182" s="3"/>
      <c r="K182" s="3"/>
      <c r="L182" s="3"/>
      <c r="M182" s="3"/>
      <c r="N182" s="3"/>
      <c r="O182" s="3"/>
      <c r="P182" s="3"/>
      <c r="Q182" s="3"/>
      <c r="R182" s="3"/>
      <c r="S182" s="3"/>
      <c r="T182" s="3"/>
      <c r="U182" s="3"/>
      <c r="V182" s="5"/>
      <c r="W182" s="6"/>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row>
    <row r="183" spans="2:87" ht="13" x14ac:dyDescent="0.3">
      <c r="B183" s="3"/>
      <c r="C183" s="3"/>
      <c r="D183" s="3"/>
      <c r="E183" s="3"/>
      <c r="F183" s="3"/>
      <c r="G183" s="3"/>
      <c r="H183" s="3"/>
      <c r="I183" s="3"/>
      <c r="J183" s="3"/>
      <c r="K183" s="3"/>
      <c r="L183" s="3"/>
      <c r="M183" s="3"/>
      <c r="N183" s="3"/>
      <c r="O183" s="3"/>
      <c r="P183" s="3"/>
      <c r="Q183" s="3"/>
      <c r="R183" s="3"/>
      <c r="S183" s="3"/>
      <c r="T183" s="3"/>
      <c r="U183" s="3"/>
      <c r="V183" s="5"/>
      <c r="W183" s="6"/>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row>
    <row r="184" spans="2:87" ht="13" x14ac:dyDescent="0.3">
      <c r="B184" s="3"/>
      <c r="C184" s="3"/>
      <c r="D184" s="3"/>
      <c r="E184" s="3"/>
      <c r="F184" s="3"/>
      <c r="G184" s="3"/>
      <c r="H184" s="3"/>
      <c r="I184" s="3"/>
      <c r="J184" s="3"/>
      <c r="K184" s="3"/>
      <c r="L184" s="3"/>
      <c r="M184" s="3"/>
      <c r="N184" s="3"/>
      <c r="O184" s="3"/>
      <c r="P184" s="3"/>
      <c r="Q184" s="3"/>
      <c r="R184" s="3"/>
      <c r="S184" s="3"/>
      <c r="T184" s="3"/>
      <c r="U184" s="3"/>
      <c r="V184" s="5"/>
      <c r="W184" s="6"/>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row>
    <row r="185" spans="2:87" ht="13" x14ac:dyDescent="0.3">
      <c r="B185" s="3"/>
      <c r="C185" s="3"/>
      <c r="D185" s="3"/>
      <c r="E185" s="3"/>
      <c r="F185" s="3"/>
      <c r="G185" s="3"/>
      <c r="H185" s="3"/>
      <c r="I185" s="3"/>
      <c r="J185" s="3"/>
      <c r="K185" s="3"/>
      <c r="L185" s="3"/>
      <c r="M185" s="3"/>
      <c r="N185" s="3"/>
      <c r="O185" s="3"/>
      <c r="P185" s="3"/>
      <c r="Q185" s="3"/>
      <c r="R185" s="3"/>
      <c r="S185" s="3"/>
      <c r="T185" s="3"/>
      <c r="U185" s="3"/>
      <c r="V185" s="5"/>
      <c r="W185" s="6"/>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row>
    <row r="186" spans="2:87" ht="13" x14ac:dyDescent="0.3">
      <c r="B186" s="3"/>
      <c r="C186" s="3"/>
      <c r="D186" s="3"/>
      <c r="E186" s="3"/>
      <c r="F186" s="3"/>
      <c r="G186" s="3"/>
      <c r="H186" s="3"/>
      <c r="I186" s="3"/>
      <c r="J186" s="3"/>
      <c r="K186" s="3"/>
      <c r="L186" s="3"/>
      <c r="M186" s="3"/>
      <c r="N186" s="3"/>
      <c r="O186" s="3"/>
      <c r="P186" s="3"/>
      <c r="Q186" s="3"/>
      <c r="R186" s="3"/>
      <c r="S186" s="3"/>
      <c r="T186" s="3"/>
      <c r="U186" s="3"/>
      <c r="V186" s="5"/>
      <c r="W186" s="6"/>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row>
    <row r="187" spans="2:87" ht="13" x14ac:dyDescent="0.3">
      <c r="B187" s="3"/>
      <c r="C187" s="3"/>
      <c r="D187" s="3"/>
      <c r="E187" s="3"/>
      <c r="F187" s="3"/>
      <c r="G187" s="3"/>
      <c r="H187" s="3"/>
      <c r="I187" s="3"/>
      <c r="J187" s="3"/>
      <c r="K187" s="3"/>
      <c r="L187" s="3"/>
      <c r="M187" s="3"/>
      <c r="N187" s="3"/>
      <c r="O187" s="3"/>
      <c r="P187" s="3"/>
      <c r="Q187" s="3"/>
      <c r="R187" s="3"/>
      <c r="S187" s="3"/>
      <c r="T187" s="3"/>
      <c r="U187" s="3"/>
      <c r="V187" s="5"/>
      <c r="W187" s="6"/>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row>
    <row r="188" spans="2:87" ht="13" x14ac:dyDescent="0.3">
      <c r="B188" s="3"/>
      <c r="C188" s="3"/>
      <c r="D188" s="3"/>
      <c r="E188" s="3"/>
      <c r="F188" s="3"/>
      <c r="G188" s="3"/>
      <c r="H188" s="3"/>
      <c r="I188" s="3"/>
      <c r="J188" s="3"/>
      <c r="K188" s="3"/>
      <c r="L188" s="3"/>
      <c r="M188" s="3"/>
      <c r="N188" s="3"/>
      <c r="O188" s="3"/>
      <c r="P188" s="3"/>
      <c r="Q188" s="3"/>
      <c r="R188" s="3"/>
      <c r="S188" s="3"/>
      <c r="T188" s="3"/>
      <c r="U188" s="3"/>
      <c r="V188" s="5"/>
      <c r="W188" s="6"/>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row>
    <row r="189" spans="2:87" ht="13" x14ac:dyDescent="0.3">
      <c r="B189" s="3"/>
      <c r="C189" s="3"/>
      <c r="D189" s="3"/>
      <c r="E189" s="3"/>
      <c r="F189" s="3"/>
      <c r="G189" s="3"/>
      <c r="H189" s="3"/>
      <c r="I189" s="3"/>
      <c r="J189" s="3"/>
      <c r="K189" s="3"/>
      <c r="L189" s="3"/>
      <c r="M189" s="3"/>
      <c r="N189" s="3"/>
      <c r="O189" s="3"/>
      <c r="P189" s="3"/>
      <c r="Q189" s="3"/>
      <c r="R189" s="3"/>
      <c r="S189" s="3"/>
      <c r="T189" s="3"/>
      <c r="U189" s="3"/>
      <c r="V189" s="5"/>
      <c r="W189" s="6"/>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row>
    <row r="190" spans="2:87" ht="13" x14ac:dyDescent="0.3">
      <c r="B190" s="3"/>
      <c r="C190" s="3"/>
      <c r="D190" s="3"/>
      <c r="E190" s="3"/>
      <c r="F190" s="3"/>
      <c r="G190" s="3"/>
      <c r="H190" s="3"/>
      <c r="I190" s="3"/>
      <c r="J190" s="3"/>
      <c r="K190" s="3"/>
      <c r="L190" s="3"/>
      <c r="M190" s="3"/>
      <c r="N190" s="3"/>
      <c r="O190" s="3"/>
      <c r="P190" s="3"/>
      <c r="Q190" s="3"/>
      <c r="R190" s="3"/>
      <c r="S190" s="3"/>
      <c r="T190" s="3"/>
      <c r="U190" s="3"/>
      <c r="V190" s="5"/>
      <c r="W190" s="6"/>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row>
    <row r="191" spans="2:87" ht="13" x14ac:dyDescent="0.3">
      <c r="B191" s="3"/>
      <c r="C191" s="3"/>
      <c r="D191" s="3"/>
      <c r="E191" s="3"/>
      <c r="F191" s="3"/>
      <c r="G191" s="3"/>
      <c r="H191" s="3"/>
      <c r="I191" s="3"/>
      <c r="J191" s="3"/>
      <c r="K191" s="3"/>
      <c r="L191" s="3"/>
      <c r="M191" s="3"/>
      <c r="N191" s="3"/>
      <c r="O191" s="3"/>
      <c r="P191" s="3"/>
      <c r="Q191" s="3"/>
      <c r="R191" s="3"/>
      <c r="S191" s="3"/>
      <c r="T191" s="3"/>
      <c r="U191" s="3"/>
      <c r="V191" s="5"/>
      <c r="W191" s="6"/>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row>
    <row r="192" spans="2:87" ht="13" x14ac:dyDescent="0.3">
      <c r="B192" s="3"/>
      <c r="C192" s="3"/>
      <c r="D192" s="3"/>
      <c r="E192" s="3"/>
      <c r="F192" s="3"/>
      <c r="G192" s="3"/>
      <c r="H192" s="3"/>
      <c r="I192" s="3"/>
      <c r="J192" s="3"/>
      <c r="K192" s="3"/>
      <c r="L192" s="3"/>
      <c r="M192" s="3"/>
      <c r="N192" s="3"/>
      <c r="O192" s="3"/>
      <c r="P192" s="3"/>
      <c r="Q192" s="3"/>
      <c r="R192" s="3"/>
      <c r="S192" s="3"/>
      <c r="T192" s="3"/>
      <c r="U192" s="3"/>
      <c r="V192" s="5"/>
      <c r="W192" s="6"/>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row>
    <row r="193" spans="2:87" ht="13" x14ac:dyDescent="0.3">
      <c r="B193" s="3"/>
      <c r="C193" s="3"/>
      <c r="D193" s="3"/>
      <c r="E193" s="3"/>
      <c r="F193" s="3"/>
      <c r="G193" s="3"/>
      <c r="H193" s="3"/>
      <c r="I193" s="3"/>
      <c r="J193" s="3"/>
      <c r="K193" s="3"/>
      <c r="L193" s="3"/>
      <c r="M193" s="3"/>
      <c r="N193" s="3"/>
      <c r="O193" s="3"/>
      <c r="P193" s="3"/>
      <c r="Q193" s="3"/>
      <c r="R193" s="3"/>
      <c r="S193" s="3"/>
      <c r="T193" s="3"/>
      <c r="U193" s="3"/>
      <c r="V193" s="5"/>
      <c r="W193" s="6"/>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row>
    <row r="194" spans="2:87" ht="13" x14ac:dyDescent="0.3">
      <c r="B194" s="3"/>
      <c r="C194" s="3"/>
      <c r="D194" s="3"/>
      <c r="E194" s="3"/>
      <c r="F194" s="3"/>
      <c r="G194" s="3"/>
      <c r="H194" s="3"/>
      <c r="I194" s="3"/>
      <c r="J194" s="3"/>
      <c r="K194" s="3"/>
      <c r="L194" s="3"/>
      <c r="M194" s="3"/>
      <c r="N194" s="3"/>
      <c r="O194" s="3"/>
      <c r="P194" s="3"/>
      <c r="Q194" s="3"/>
      <c r="R194" s="3"/>
      <c r="S194" s="3"/>
      <c r="T194" s="3"/>
      <c r="U194" s="3"/>
      <c r="V194" s="5"/>
      <c r="W194" s="6"/>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row>
    <row r="195" spans="2:87" ht="13" x14ac:dyDescent="0.3">
      <c r="B195" s="3"/>
      <c r="C195" s="3"/>
      <c r="D195" s="3"/>
      <c r="E195" s="3"/>
      <c r="F195" s="3"/>
      <c r="G195" s="3"/>
      <c r="H195" s="3"/>
      <c r="I195" s="3"/>
      <c r="J195" s="3"/>
      <c r="K195" s="3"/>
      <c r="L195" s="3"/>
      <c r="M195" s="3"/>
      <c r="N195" s="3"/>
      <c r="O195" s="3"/>
      <c r="P195" s="3"/>
      <c r="Q195" s="3"/>
      <c r="R195" s="3"/>
      <c r="S195" s="3"/>
      <c r="T195" s="3"/>
      <c r="U195" s="3"/>
      <c r="V195" s="5"/>
      <c r="W195" s="6"/>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row>
    <row r="196" spans="2:87" ht="13" x14ac:dyDescent="0.3">
      <c r="B196" s="3"/>
      <c r="C196" s="3"/>
      <c r="D196" s="3"/>
      <c r="E196" s="3"/>
      <c r="F196" s="3"/>
      <c r="G196" s="3"/>
      <c r="H196" s="3"/>
      <c r="I196" s="3"/>
      <c r="J196" s="3"/>
      <c r="K196" s="3"/>
      <c r="L196" s="3"/>
      <c r="M196" s="3"/>
      <c r="N196" s="3"/>
      <c r="O196" s="3"/>
      <c r="P196" s="3"/>
      <c r="Q196" s="3"/>
      <c r="R196" s="3"/>
      <c r="S196" s="3"/>
      <c r="T196" s="3"/>
      <c r="U196" s="3"/>
      <c r="V196" s="5"/>
      <c r="W196" s="6"/>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row>
    <row r="197" spans="2:87" ht="13" x14ac:dyDescent="0.3">
      <c r="B197" s="3"/>
      <c r="C197" s="3"/>
      <c r="D197" s="3"/>
      <c r="E197" s="3"/>
      <c r="F197" s="3"/>
      <c r="G197" s="3"/>
      <c r="H197" s="3"/>
      <c r="I197" s="3"/>
      <c r="J197" s="3"/>
      <c r="K197" s="3"/>
      <c r="L197" s="3"/>
      <c r="M197" s="3"/>
      <c r="N197" s="3"/>
      <c r="O197" s="3"/>
      <c r="P197" s="3"/>
      <c r="Q197" s="3"/>
      <c r="R197" s="3"/>
      <c r="S197" s="3"/>
      <c r="T197" s="3"/>
      <c r="U197" s="3"/>
      <c r="V197" s="5"/>
      <c r="W197" s="6"/>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row>
    <row r="198" spans="2:87" ht="13" x14ac:dyDescent="0.3">
      <c r="B198" s="3"/>
      <c r="C198" s="3"/>
      <c r="D198" s="3"/>
      <c r="E198" s="3"/>
      <c r="F198" s="3"/>
      <c r="G198" s="3"/>
      <c r="H198" s="3"/>
      <c r="I198" s="3"/>
      <c r="J198" s="3"/>
      <c r="K198" s="3"/>
      <c r="L198" s="3"/>
      <c r="M198" s="3"/>
      <c r="N198" s="3"/>
      <c r="O198" s="3"/>
      <c r="P198" s="3"/>
      <c r="Q198" s="3"/>
      <c r="R198" s="3"/>
      <c r="S198" s="3"/>
      <c r="T198" s="3"/>
      <c r="U198" s="3"/>
      <c r="V198" s="5"/>
      <c r="W198" s="6"/>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row>
    <row r="199" spans="2:87" ht="13" x14ac:dyDescent="0.3">
      <c r="B199" s="3"/>
      <c r="C199" s="3"/>
      <c r="D199" s="3"/>
      <c r="E199" s="3"/>
      <c r="F199" s="3"/>
      <c r="G199" s="3"/>
      <c r="H199" s="3"/>
      <c r="I199" s="3"/>
      <c r="J199" s="3"/>
      <c r="K199" s="3"/>
      <c r="L199" s="3"/>
      <c r="M199" s="3"/>
      <c r="N199" s="3"/>
      <c r="O199" s="3"/>
      <c r="P199" s="3"/>
      <c r="Q199" s="3"/>
      <c r="R199" s="3"/>
      <c r="S199" s="3"/>
      <c r="T199" s="3"/>
      <c r="U199" s="3"/>
      <c r="V199" s="5"/>
      <c r="W199" s="6"/>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row>
    <row r="200" spans="2:87" ht="13" x14ac:dyDescent="0.3">
      <c r="B200" s="3"/>
      <c r="C200" s="3"/>
      <c r="D200" s="3"/>
      <c r="E200" s="3"/>
      <c r="F200" s="3"/>
      <c r="G200" s="3"/>
      <c r="H200" s="3"/>
      <c r="I200" s="3"/>
      <c r="J200" s="3"/>
      <c r="K200" s="3"/>
      <c r="L200" s="3"/>
      <c r="M200" s="3"/>
      <c r="N200" s="3"/>
      <c r="O200" s="3"/>
      <c r="P200" s="3"/>
      <c r="Q200" s="3"/>
      <c r="R200" s="3"/>
      <c r="S200" s="3"/>
      <c r="T200" s="3"/>
      <c r="U200" s="3"/>
      <c r="V200" s="5"/>
      <c r="W200" s="6"/>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row>
    <row r="201" spans="2:87" ht="13" x14ac:dyDescent="0.3">
      <c r="B201" s="3"/>
      <c r="C201" s="3"/>
      <c r="D201" s="3"/>
      <c r="E201" s="3"/>
      <c r="F201" s="3"/>
      <c r="G201" s="3"/>
      <c r="H201" s="3"/>
      <c r="I201" s="3"/>
      <c r="J201" s="3"/>
      <c r="K201" s="3"/>
      <c r="L201" s="3"/>
      <c r="M201" s="3"/>
      <c r="N201" s="3"/>
      <c r="O201" s="3"/>
      <c r="P201" s="3"/>
      <c r="Q201" s="3"/>
      <c r="R201" s="3"/>
      <c r="S201" s="3"/>
      <c r="T201" s="3"/>
      <c r="U201" s="3"/>
      <c r="V201" s="5"/>
      <c r="W201" s="6"/>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row>
    <row r="202" spans="2:87" ht="13" x14ac:dyDescent="0.3">
      <c r="B202" s="3"/>
      <c r="C202" s="3"/>
      <c r="D202" s="3"/>
      <c r="E202" s="3"/>
      <c r="F202" s="3"/>
      <c r="G202" s="3"/>
      <c r="H202" s="3"/>
      <c r="I202" s="3"/>
      <c r="J202" s="3"/>
      <c r="K202" s="3"/>
      <c r="L202" s="3"/>
      <c r="M202" s="3"/>
      <c r="N202" s="3"/>
      <c r="O202" s="3"/>
      <c r="P202" s="3"/>
      <c r="Q202" s="3"/>
      <c r="R202" s="3"/>
      <c r="S202" s="3"/>
      <c r="T202" s="3"/>
      <c r="U202" s="3"/>
      <c r="V202" s="5"/>
      <c r="W202" s="6"/>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row>
    <row r="203" spans="2:87" ht="13" x14ac:dyDescent="0.3">
      <c r="B203" s="3"/>
      <c r="C203" s="3"/>
      <c r="D203" s="3"/>
      <c r="E203" s="3"/>
      <c r="F203" s="3"/>
      <c r="G203" s="3"/>
      <c r="H203" s="3"/>
      <c r="I203" s="3"/>
      <c r="J203" s="3"/>
      <c r="K203" s="3"/>
      <c r="L203" s="3"/>
      <c r="M203" s="3"/>
      <c r="N203" s="3"/>
      <c r="O203" s="3"/>
      <c r="P203" s="3"/>
      <c r="Q203" s="3"/>
      <c r="R203" s="3"/>
      <c r="S203" s="3"/>
      <c r="T203" s="3"/>
      <c r="U203" s="3"/>
      <c r="V203" s="5"/>
      <c r="W203" s="6"/>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row>
    <row r="204" spans="2:87" ht="13" x14ac:dyDescent="0.3">
      <c r="B204" s="3"/>
      <c r="C204" s="3"/>
      <c r="D204" s="3"/>
      <c r="E204" s="3"/>
      <c r="F204" s="3"/>
      <c r="G204" s="3"/>
      <c r="H204" s="3"/>
      <c r="I204" s="3"/>
      <c r="J204" s="3"/>
      <c r="K204" s="3"/>
      <c r="L204" s="3"/>
      <c r="M204" s="3"/>
      <c r="N204" s="3"/>
      <c r="O204" s="3"/>
      <c r="P204" s="3"/>
      <c r="Q204" s="3"/>
      <c r="R204" s="3"/>
      <c r="S204" s="3"/>
      <c r="T204" s="3"/>
      <c r="U204" s="3"/>
      <c r="V204" s="5"/>
      <c r="W204" s="6"/>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row>
    <row r="205" spans="2:87" ht="13" x14ac:dyDescent="0.3">
      <c r="B205" s="3"/>
      <c r="C205" s="3"/>
      <c r="D205" s="3"/>
      <c r="E205" s="3"/>
      <c r="F205" s="3"/>
      <c r="G205" s="3"/>
      <c r="H205" s="3"/>
      <c r="I205" s="3"/>
      <c r="J205" s="3"/>
      <c r="K205" s="3"/>
      <c r="L205" s="3"/>
      <c r="M205" s="3"/>
      <c r="N205" s="3"/>
      <c r="O205" s="3"/>
      <c r="P205" s="3"/>
      <c r="Q205" s="3"/>
      <c r="R205" s="3"/>
      <c r="S205" s="3"/>
      <c r="T205" s="3"/>
      <c r="U205" s="3"/>
      <c r="V205" s="5"/>
      <c r="W205" s="6"/>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row>
    <row r="206" spans="2:87" ht="13" x14ac:dyDescent="0.3">
      <c r="B206" s="3"/>
      <c r="C206" s="3"/>
      <c r="D206" s="3"/>
      <c r="E206" s="3"/>
      <c r="F206" s="3"/>
      <c r="G206" s="3"/>
      <c r="H206" s="3"/>
      <c r="I206" s="3"/>
      <c r="J206" s="3"/>
      <c r="K206" s="3"/>
      <c r="L206" s="3"/>
      <c r="M206" s="3"/>
      <c r="N206" s="3"/>
      <c r="O206" s="3"/>
      <c r="P206" s="3"/>
      <c r="Q206" s="3"/>
      <c r="R206" s="3"/>
      <c r="S206" s="3"/>
      <c r="T206" s="3"/>
      <c r="U206" s="3"/>
      <c r="V206" s="5"/>
      <c r="W206" s="6"/>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row>
    <row r="207" spans="2:87" ht="13" x14ac:dyDescent="0.3">
      <c r="B207" s="3"/>
      <c r="C207" s="3"/>
      <c r="D207" s="3"/>
      <c r="E207" s="3"/>
      <c r="F207" s="3"/>
      <c r="G207" s="3"/>
      <c r="H207" s="3"/>
      <c r="I207" s="3"/>
      <c r="J207" s="3"/>
      <c r="K207" s="3"/>
      <c r="L207" s="3"/>
      <c r="M207" s="3"/>
      <c r="N207" s="3"/>
      <c r="O207" s="3"/>
      <c r="P207" s="3"/>
      <c r="Q207" s="3"/>
      <c r="R207" s="3"/>
      <c r="S207" s="3"/>
      <c r="T207" s="3"/>
      <c r="U207" s="3"/>
      <c r="V207" s="5"/>
      <c r="W207" s="6"/>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row>
    <row r="208" spans="2:87" ht="13" x14ac:dyDescent="0.3">
      <c r="B208" s="3"/>
      <c r="C208" s="3"/>
      <c r="D208" s="3"/>
      <c r="E208" s="3"/>
      <c r="F208" s="3"/>
      <c r="G208" s="3"/>
      <c r="H208" s="3"/>
      <c r="I208" s="3"/>
      <c r="J208" s="3"/>
      <c r="K208" s="3"/>
      <c r="L208" s="3"/>
      <c r="M208" s="3"/>
      <c r="N208" s="3"/>
      <c r="O208" s="3"/>
      <c r="P208" s="3"/>
      <c r="Q208" s="3"/>
      <c r="R208" s="3"/>
      <c r="S208" s="3"/>
      <c r="T208" s="3"/>
      <c r="U208" s="3"/>
      <c r="V208" s="5"/>
      <c r="W208" s="6"/>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row>
    <row r="209" spans="2:87" ht="13" x14ac:dyDescent="0.3">
      <c r="B209" s="3"/>
      <c r="C209" s="3"/>
      <c r="D209" s="3"/>
      <c r="E209" s="3"/>
      <c r="F209" s="3"/>
      <c r="G209" s="3"/>
      <c r="H209" s="3"/>
      <c r="I209" s="3"/>
      <c r="J209" s="3"/>
      <c r="K209" s="3"/>
      <c r="L209" s="3"/>
      <c r="M209" s="3"/>
      <c r="N209" s="3"/>
      <c r="O209" s="3"/>
      <c r="P209" s="3"/>
      <c r="Q209" s="3"/>
      <c r="R209" s="3"/>
      <c r="S209" s="3"/>
      <c r="T209" s="3"/>
      <c r="U209" s="3"/>
      <c r="V209" s="5"/>
      <c r="W209" s="6"/>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row>
    <row r="210" spans="2:87" ht="13" x14ac:dyDescent="0.3">
      <c r="B210" s="3"/>
      <c r="C210" s="3"/>
      <c r="D210" s="3"/>
      <c r="E210" s="3"/>
      <c r="F210" s="3"/>
      <c r="G210" s="3"/>
      <c r="H210" s="3"/>
      <c r="I210" s="3"/>
      <c r="J210" s="3"/>
      <c r="K210" s="3"/>
      <c r="L210" s="3"/>
      <c r="M210" s="3"/>
      <c r="N210" s="3"/>
      <c r="O210" s="3"/>
      <c r="P210" s="3"/>
      <c r="Q210" s="3"/>
      <c r="R210" s="3"/>
      <c r="S210" s="3"/>
      <c r="T210" s="3"/>
      <c r="U210" s="3"/>
      <c r="V210" s="5"/>
      <c r="W210" s="6"/>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row>
    <row r="211" spans="2:87" ht="13" x14ac:dyDescent="0.3">
      <c r="B211" s="3"/>
      <c r="C211" s="3"/>
      <c r="D211" s="3"/>
      <c r="E211" s="3"/>
      <c r="F211" s="3"/>
      <c r="G211" s="3"/>
      <c r="H211" s="3"/>
      <c r="I211" s="3"/>
      <c r="J211" s="3"/>
      <c r="K211" s="3"/>
      <c r="L211" s="3"/>
      <c r="M211" s="3"/>
      <c r="N211" s="3"/>
      <c r="O211" s="3"/>
      <c r="P211" s="3"/>
      <c r="Q211" s="3"/>
      <c r="R211" s="3"/>
      <c r="S211" s="3"/>
      <c r="T211" s="3"/>
      <c r="U211" s="3"/>
      <c r="V211" s="5"/>
      <c r="W211" s="6"/>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row>
    <row r="212" spans="2:87" ht="13" x14ac:dyDescent="0.3">
      <c r="B212" s="3"/>
      <c r="C212" s="3"/>
      <c r="D212" s="3"/>
      <c r="E212" s="3"/>
      <c r="F212" s="3"/>
      <c r="G212" s="3"/>
      <c r="H212" s="3"/>
      <c r="I212" s="3"/>
      <c r="J212" s="3"/>
      <c r="K212" s="3"/>
      <c r="L212" s="3"/>
      <c r="M212" s="3"/>
      <c r="N212" s="3"/>
      <c r="O212" s="3"/>
      <c r="P212" s="3"/>
      <c r="Q212" s="3"/>
      <c r="R212" s="3"/>
      <c r="S212" s="3"/>
      <c r="T212" s="3"/>
      <c r="U212" s="3"/>
      <c r="V212" s="5"/>
      <c r="W212" s="6"/>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row>
    <row r="213" spans="2:87" ht="13" x14ac:dyDescent="0.3">
      <c r="B213" s="3"/>
      <c r="C213" s="3"/>
      <c r="D213" s="3"/>
      <c r="E213" s="3"/>
      <c r="F213" s="3"/>
      <c r="G213" s="3"/>
      <c r="H213" s="3"/>
      <c r="I213" s="3"/>
      <c r="J213" s="3"/>
      <c r="K213" s="3"/>
      <c r="L213" s="3"/>
      <c r="M213" s="3"/>
      <c r="N213" s="3"/>
      <c r="O213" s="3"/>
      <c r="P213" s="3"/>
      <c r="Q213" s="3"/>
      <c r="R213" s="3"/>
      <c r="S213" s="3"/>
      <c r="T213" s="3"/>
      <c r="U213" s="3"/>
      <c r="V213" s="5"/>
      <c r="W213" s="6"/>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row>
    <row r="214" spans="2:87" ht="13" x14ac:dyDescent="0.3">
      <c r="B214" s="3"/>
      <c r="C214" s="3"/>
      <c r="D214" s="3"/>
      <c r="E214" s="3"/>
      <c r="F214" s="3"/>
      <c r="G214" s="3"/>
      <c r="H214" s="3"/>
      <c r="I214" s="3"/>
      <c r="J214" s="3"/>
      <c r="K214" s="3"/>
      <c r="L214" s="3"/>
      <c r="M214" s="3"/>
      <c r="N214" s="3"/>
      <c r="O214" s="3"/>
      <c r="P214" s="3"/>
      <c r="Q214" s="3"/>
      <c r="R214" s="3"/>
      <c r="S214" s="3"/>
      <c r="T214" s="3"/>
      <c r="U214" s="3"/>
      <c r="V214" s="5"/>
      <c r="W214" s="6"/>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row>
    <row r="215" spans="2:87" ht="13" x14ac:dyDescent="0.3">
      <c r="B215" s="3"/>
      <c r="C215" s="3"/>
      <c r="D215" s="3"/>
      <c r="E215" s="3"/>
      <c r="F215" s="3"/>
      <c r="G215" s="3"/>
      <c r="H215" s="3"/>
      <c r="I215" s="3"/>
      <c r="J215" s="3"/>
      <c r="K215" s="3"/>
      <c r="L215" s="3"/>
      <c r="M215" s="3"/>
      <c r="N215" s="3"/>
      <c r="O215" s="3"/>
      <c r="P215" s="3"/>
      <c r="Q215" s="3"/>
      <c r="R215" s="3"/>
      <c r="S215" s="3"/>
      <c r="T215" s="3"/>
      <c r="U215" s="3"/>
      <c r="V215" s="5"/>
      <c r="W215" s="6"/>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row>
    <row r="216" spans="2:87" ht="13" x14ac:dyDescent="0.3">
      <c r="B216" s="3"/>
      <c r="C216" s="3"/>
      <c r="D216" s="3"/>
      <c r="E216" s="3"/>
      <c r="F216" s="3"/>
      <c r="G216" s="3"/>
      <c r="H216" s="3"/>
      <c r="I216" s="3"/>
      <c r="J216" s="3"/>
      <c r="K216" s="3"/>
      <c r="L216" s="3"/>
      <c r="M216" s="3"/>
      <c r="N216" s="3"/>
      <c r="O216" s="3"/>
      <c r="P216" s="3"/>
      <c r="Q216" s="3"/>
      <c r="R216" s="3"/>
      <c r="S216" s="3"/>
      <c r="T216" s="3"/>
      <c r="U216" s="3"/>
      <c r="V216" s="5"/>
      <c r="W216" s="6"/>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row>
    <row r="217" spans="2:87" ht="13" x14ac:dyDescent="0.3">
      <c r="B217" s="3"/>
      <c r="C217" s="3"/>
      <c r="D217" s="3"/>
      <c r="E217" s="3"/>
      <c r="F217" s="3"/>
      <c r="G217" s="3"/>
      <c r="H217" s="3"/>
      <c r="I217" s="3"/>
      <c r="J217" s="3"/>
      <c r="K217" s="3"/>
      <c r="L217" s="3"/>
      <c r="M217" s="3"/>
      <c r="N217" s="3"/>
      <c r="O217" s="3"/>
      <c r="P217" s="3"/>
      <c r="Q217" s="3"/>
      <c r="R217" s="3"/>
      <c r="S217" s="3"/>
      <c r="T217" s="3"/>
      <c r="U217" s="3"/>
      <c r="V217" s="5"/>
      <c r="W217" s="6"/>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row>
    <row r="218" spans="2:87" ht="13" x14ac:dyDescent="0.3">
      <c r="B218" s="3"/>
      <c r="C218" s="3"/>
      <c r="D218" s="3"/>
      <c r="E218" s="3"/>
      <c r="F218" s="3"/>
      <c r="G218" s="3"/>
      <c r="H218" s="3"/>
      <c r="I218" s="3"/>
      <c r="J218" s="3"/>
      <c r="K218" s="3"/>
      <c r="L218" s="3"/>
      <c r="M218" s="3"/>
      <c r="N218" s="3"/>
      <c r="O218" s="3"/>
      <c r="P218" s="3"/>
      <c r="Q218" s="3"/>
      <c r="R218" s="3"/>
      <c r="S218" s="3"/>
      <c r="T218" s="3"/>
      <c r="U218" s="3"/>
      <c r="V218" s="5"/>
      <c r="W218" s="6"/>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row>
    <row r="219" spans="2:87" ht="13" x14ac:dyDescent="0.3">
      <c r="B219" s="3"/>
      <c r="C219" s="3"/>
      <c r="D219" s="3"/>
      <c r="E219" s="3"/>
      <c r="F219" s="3"/>
      <c r="G219" s="3"/>
      <c r="H219" s="3"/>
      <c r="I219" s="3"/>
      <c r="J219" s="3"/>
      <c r="K219" s="3"/>
      <c r="L219" s="3"/>
      <c r="M219" s="3"/>
      <c r="N219" s="3"/>
      <c r="O219" s="3"/>
      <c r="P219" s="3"/>
      <c r="Q219" s="3"/>
      <c r="R219" s="3"/>
      <c r="S219" s="3"/>
      <c r="T219" s="3"/>
      <c r="U219" s="3"/>
      <c r="V219" s="5"/>
      <c r="W219" s="6"/>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row>
    <row r="220" spans="2:87" ht="13" x14ac:dyDescent="0.3">
      <c r="B220" s="3"/>
      <c r="C220" s="3"/>
      <c r="D220" s="3"/>
      <c r="E220" s="3"/>
      <c r="F220" s="3"/>
      <c r="G220" s="3"/>
      <c r="H220" s="3"/>
      <c r="I220" s="3"/>
      <c r="J220" s="3"/>
      <c r="K220" s="3"/>
      <c r="L220" s="3"/>
      <c r="M220" s="3"/>
      <c r="N220" s="3"/>
      <c r="O220" s="3"/>
      <c r="P220" s="3"/>
      <c r="Q220" s="3"/>
      <c r="R220" s="3"/>
      <c r="S220" s="3"/>
      <c r="T220" s="3"/>
      <c r="U220" s="3"/>
      <c r="V220" s="5"/>
      <c r="W220" s="6"/>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row>
    <row r="221" spans="2:87" ht="13" x14ac:dyDescent="0.3">
      <c r="B221" s="3"/>
      <c r="C221" s="3"/>
      <c r="D221" s="3"/>
      <c r="E221" s="3"/>
      <c r="F221" s="3"/>
      <c r="G221" s="3"/>
      <c r="H221" s="3"/>
      <c r="I221" s="3"/>
      <c r="J221" s="3"/>
      <c r="K221" s="3"/>
      <c r="L221" s="3"/>
      <c r="M221" s="3"/>
      <c r="N221" s="3"/>
      <c r="O221" s="3"/>
      <c r="P221" s="3"/>
      <c r="Q221" s="3"/>
      <c r="R221" s="3"/>
      <c r="S221" s="3"/>
      <c r="T221" s="3"/>
      <c r="U221" s="3"/>
      <c r="V221" s="5"/>
      <c r="W221" s="6"/>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row>
    <row r="222" spans="2:87" ht="13" x14ac:dyDescent="0.3">
      <c r="B222" s="3"/>
      <c r="C222" s="3"/>
      <c r="D222" s="3"/>
      <c r="E222" s="3"/>
      <c r="F222" s="3"/>
      <c r="G222" s="3"/>
      <c r="H222" s="3"/>
      <c r="I222" s="3"/>
      <c r="J222" s="3"/>
      <c r="K222" s="3"/>
      <c r="L222" s="3"/>
      <c r="M222" s="3"/>
      <c r="N222" s="3"/>
      <c r="O222" s="3"/>
      <c r="P222" s="3"/>
      <c r="Q222" s="3"/>
      <c r="R222" s="3"/>
      <c r="S222" s="3"/>
      <c r="T222" s="3"/>
      <c r="U222" s="3"/>
      <c r="V222" s="5"/>
      <c r="W222" s="6"/>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row>
    <row r="223" spans="2:87" ht="13" x14ac:dyDescent="0.3">
      <c r="B223" s="3"/>
      <c r="C223" s="3"/>
      <c r="D223" s="3"/>
      <c r="E223" s="3"/>
      <c r="F223" s="3"/>
      <c r="G223" s="3"/>
      <c r="H223" s="3"/>
      <c r="I223" s="3"/>
      <c r="J223" s="3"/>
      <c r="K223" s="3"/>
      <c r="L223" s="3"/>
      <c r="M223" s="3"/>
      <c r="N223" s="3"/>
      <c r="O223" s="3"/>
      <c r="P223" s="3"/>
      <c r="Q223" s="3"/>
      <c r="R223" s="3"/>
      <c r="S223" s="3"/>
      <c r="T223" s="3"/>
      <c r="U223" s="3"/>
      <c r="V223" s="5"/>
      <c r="W223" s="6"/>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row>
    <row r="224" spans="2:87" ht="13" x14ac:dyDescent="0.3">
      <c r="B224" s="3"/>
      <c r="C224" s="3"/>
      <c r="D224" s="3"/>
      <c r="E224" s="3"/>
      <c r="F224" s="3"/>
      <c r="G224" s="3"/>
      <c r="H224" s="3"/>
      <c r="I224" s="3"/>
      <c r="J224" s="3"/>
      <c r="K224" s="3"/>
      <c r="L224" s="3"/>
      <c r="M224" s="3"/>
      <c r="N224" s="3"/>
      <c r="O224" s="3"/>
      <c r="P224" s="3"/>
      <c r="Q224" s="3"/>
      <c r="R224" s="3"/>
      <c r="S224" s="3"/>
      <c r="T224" s="3"/>
      <c r="U224" s="3"/>
      <c r="V224" s="5"/>
      <c r="W224" s="6"/>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row>
    <row r="225" spans="2:87" ht="13" x14ac:dyDescent="0.3">
      <c r="B225" s="3"/>
      <c r="C225" s="3"/>
      <c r="D225" s="3"/>
      <c r="E225" s="3"/>
      <c r="F225" s="3"/>
      <c r="G225" s="3"/>
      <c r="H225" s="3"/>
      <c r="I225" s="3"/>
      <c r="J225" s="3"/>
      <c r="K225" s="3"/>
      <c r="L225" s="3"/>
      <c r="M225" s="3"/>
      <c r="N225" s="3"/>
      <c r="O225" s="3"/>
      <c r="P225" s="3"/>
      <c r="Q225" s="3"/>
      <c r="R225" s="3"/>
      <c r="S225" s="3"/>
      <c r="T225" s="3"/>
      <c r="U225" s="3"/>
      <c r="V225" s="5"/>
      <c r="W225" s="6"/>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row>
    <row r="226" spans="2:87" ht="13" x14ac:dyDescent="0.3">
      <c r="B226" s="3"/>
      <c r="C226" s="3"/>
      <c r="D226" s="3"/>
      <c r="E226" s="3"/>
      <c r="F226" s="3"/>
      <c r="G226" s="3"/>
      <c r="H226" s="3"/>
      <c r="I226" s="3"/>
      <c r="J226" s="3"/>
      <c r="K226" s="3"/>
      <c r="L226" s="3"/>
      <c r="M226" s="3"/>
      <c r="N226" s="3"/>
      <c r="O226" s="3"/>
      <c r="P226" s="3"/>
      <c r="Q226" s="3"/>
      <c r="R226" s="3"/>
      <c r="S226" s="3"/>
      <c r="T226" s="3"/>
      <c r="U226" s="3"/>
      <c r="V226" s="5"/>
      <c r="W226" s="6"/>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row>
    <row r="227" spans="2:87" ht="13" x14ac:dyDescent="0.3">
      <c r="B227" s="3"/>
      <c r="C227" s="3"/>
      <c r="D227" s="3"/>
      <c r="E227" s="3"/>
      <c r="F227" s="3"/>
      <c r="G227" s="3"/>
      <c r="H227" s="3"/>
      <c r="I227" s="3"/>
      <c r="J227" s="3"/>
      <c r="K227" s="3"/>
      <c r="L227" s="3"/>
      <c r="M227" s="3"/>
      <c r="N227" s="3"/>
      <c r="O227" s="3"/>
      <c r="P227" s="3"/>
      <c r="Q227" s="3"/>
      <c r="R227" s="3"/>
      <c r="S227" s="3"/>
      <c r="T227" s="3"/>
      <c r="U227" s="3"/>
      <c r="V227" s="5"/>
      <c r="W227" s="6"/>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row>
    <row r="228" spans="2:87" ht="13" x14ac:dyDescent="0.3">
      <c r="B228" s="3"/>
      <c r="C228" s="3"/>
      <c r="D228" s="3"/>
      <c r="E228" s="3"/>
      <c r="F228" s="3"/>
      <c r="G228" s="3"/>
      <c r="H228" s="3"/>
      <c r="I228" s="3"/>
      <c r="J228" s="3"/>
      <c r="K228" s="3"/>
      <c r="L228" s="3"/>
      <c r="M228" s="3"/>
      <c r="N228" s="3"/>
      <c r="O228" s="3"/>
      <c r="P228" s="3"/>
      <c r="Q228" s="3"/>
      <c r="R228" s="3"/>
      <c r="S228" s="3"/>
      <c r="T228" s="3"/>
      <c r="U228" s="3"/>
      <c r="V228" s="5"/>
      <c r="W228" s="6"/>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row>
    <row r="229" spans="2:87" ht="13" x14ac:dyDescent="0.3">
      <c r="B229" s="3"/>
      <c r="C229" s="3"/>
      <c r="D229" s="3"/>
      <c r="E229" s="3"/>
      <c r="F229" s="3"/>
      <c r="G229" s="3"/>
      <c r="H229" s="3"/>
      <c r="I229" s="3"/>
      <c r="J229" s="3"/>
      <c r="K229" s="3"/>
      <c r="L229" s="3"/>
      <c r="M229" s="3"/>
      <c r="N229" s="3"/>
      <c r="O229" s="3"/>
      <c r="P229" s="3"/>
      <c r="Q229" s="3"/>
      <c r="R229" s="3"/>
      <c r="S229" s="3"/>
      <c r="T229" s="3"/>
      <c r="U229" s="3"/>
      <c r="V229" s="5"/>
      <c r="W229" s="6"/>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row>
    <row r="230" spans="2:87" ht="13" x14ac:dyDescent="0.3">
      <c r="B230" s="3"/>
      <c r="C230" s="3"/>
      <c r="D230" s="3"/>
      <c r="E230" s="3"/>
      <c r="F230" s="3"/>
      <c r="G230" s="3"/>
      <c r="H230" s="3"/>
      <c r="I230" s="3"/>
      <c r="J230" s="3"/>
      <c r="K230" s="3"/>
      <c r="L230" s="3"/>
      <c r="M230" s="3"/>
      <c r="N230" s="3"/>
      <c r="O230" s="3"/>
      <c r="P230" s="3"/>
      <c r="Q230" s="3"/>
      <c r="R230" s="3"/>
      <c r="S230" s="3"/>
      <c r="T230" s="3"/>
      <c r="U230" s="3"/>
      <c r="V230" s="5"/>
      <c r="W230" s="6"/>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row>
    <row r="231" spans="2:87" ht="13" x14ac:dyDescent="0.3">
      <c r="B231" s="3"/>
      <c r="C231" s="3"/>
      <c r="D231" s="3"/>
      <c r="E231" s="3"/>
      <c r="F231" s="3"/>
      <c r="G231" s="3"/>
      <c r="H231" s="3"/>
      <c r="I231" s="3"/>
      <c r="J231" s="3"/>
      <c r="K231" s="3"/>
      <c r="L231" s="3"/>
      <c r="M231" s="3"/>
      <c r="N231" s="3"/>
      <c r="O231" s="3"/>
      <c r="P231" s="3"/>
      <c r="Q231" s="3"/>
      <c r="R231" s="3"/>
      <c r="S231" s="3"/>
      <c r="T231" s="3"/>
      <c r="U231" s="3"/>
      <c r="V231" s="5"/>
      <c r="W231" s="6"/>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row>
    <row r="232" spans="2:87" ht="13" x14ac:dyDescent="0.3">
      <c r="B232" s="3"/>
      <c r="C232" s="3"/>
      <c r="D232" s="3"/>
      <c r="E232" s="3"/>
      <c r="F232" s="3"/>
      <c r="G232" s="3"/>
      <c r="H232" s="3"/>
      <c r="I232" s="3"/>
      <c r="J232" s="3"/>
      <c r="K232" s="3"/>
      <c r="L232" s="3"/>
      <c r="M232" s="3"/>
      <c r="N232" s="3"/>
      <c r="O232" s="3"/>
      <c r="P232" s="3"/>
      <c r="Q232" s="3"/>
      <c r="R232" s="3"/>
      <c r="S232" s="3"/>
      <c r="T232" s="3"/>
      <c r="U232" s="3"/>
      <c r="V232" s="5"/>
      <c r="W232" s="6"/>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row>
    <row r="233" spans="2:87" ht="13" x14ac:dyDescent="0.3">
      <c r="B233" s="3"/>
      <c r="C233" s="3"/>
      <c r="D233" s="3"/>
      <c r="E233" s="3"/>
      <c r="F233" s="3"/>
      <c r="G233" s="3"/>
      <c r="H233" s="3"/>
      <c r="I233" s="3"/>
      <c r="J233" s="3"/>
      <c r="K233" s="3"/>
      <c r="L233" s="3"/>
      <c r="M233" s="3"/>
      <c r="N233" s="3"/>
      <c r="O233" s="3"/>
      <c r="P233" s="3"/>
      <c r="Q233" s="3"/>
      <c r="R233" s="3"/>
      <c r="S233" s="3"/>
      <c r="T233" s="3"/>
      <c r="U233" s="3"/>
      <c r="V233" s="5"/>
      <c r="W233" s="6"/>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row>
    <row r="234" spans="2:87" ht="13" x14ac:dyDescent="0.3">
      <c r="B234" s="3"/>
      <c r="C234" s="3"/>
      <c r="D234" s="3"/>
      <c r="E234" s="3"/>
      <c r="F234" s="3"/>
      <c r="G234" s="3"/>
      <c r="H234" s="3"/>
      <c r="I234" s="3"/>
      <c r="J234" s="3"/>
      <c r="K234" s="3"/>
      <c r="L234" s="3"/>
      <c r="M234" s="3"/>
      <c r="N234" s="3"/>
      <c r="O234" s="3"/>
      <c r="P234" s="3"/>
      <c r="Q234" s="3"/>
      <c r="R234" s="3"/>
      <c r="S234" s="3"/>
      <c r="T234" s="3"/>
      <c r="U234" s="3"/>
      <c r="V234" s="5"/>
      <c r="W234" s="6"/>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row>
    <row r="235" spans="2:87" ht="13" x14ac:dyDescent="0.3">
      <c r="B235" s="3"/>
      <c r="C235" s="3"/>
      <c r="D235" s="3"/>
      <c r="E235" s="3"/>
      <c r="F235" s="3"/>
      <c r="G235" s="3"/>
      <c r="H235" s="3"/>
      <c r="I235" s="3"/>
      <c r="J235" s="3"/>
      <c r="K235" s="3"/>
      <c r="L235" s="3"/>
      <c r="M235" s="3"/>
      <c r="N235" s="3"/>
      <c r="O235" s="3"/>
      <c r="P235" s="3"/>
      <c r="Q235" s="3"/>
      <c r="R235" s="3"/>
      <c r="S235" s="3"/>
      <c r="T235" s="3"/>
      <c r="U235" s="3"/>
      <c r="V235" s="5"/>
      <c r="W235" s="6"/>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row>
    <row r="236" spans="2:87" ht="13" x14ac:dyDescent="0.3">
      <c r="B236" s="3"/>
      <c r="C236" s="3"/>
      <c r="D236" s="3"/>
      <c r="E236" s="3"/>
      <c r="F236" s="3"/>
      <c r="G236" s="3"/>
      <c r="H236" s="3"/>
      <c r="I236" s="3"/>
      <c r="J236" s="3"/>
      <c r="K236" s="3"/>
      <c r="L236" s="3"/>
      <c r="M236" s="3"/>
      <c r="N236" s="3"/>
      <c r="O236" s="3"/>
      <c r="P236" s="3"/>
      <c r="Q236" s="3"/>
      <c r="R236" s="3"/>
      <c r="S236" s="3"/>
      <c r="T236" s="3"/>
      <c r="U236" s="3"/>
      <c r="V236" s="5"/>
      <c r="W236" s="6"/>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row>
    <row r="237" spans="2:87" ht="13" x14ac:dyDescent="0.3">
      <c r="B237" s="3"/>
      <c r="C237" s="3"/>
      <c r="D237" s="3"/>
      <c r="E237" s="3"/>
      <c r="F237" s="3"/>
      <c r="G237" s="3"/>
      <c r="H237" s="3"/>
      <c r="I237" s="3"/>
      <c r="J237" s="3"/>
      <c r="K237" s="3"/>
      <c r="L237" s="3"/>
      <c r="M237" s="3"/>
      <c r="N237" s="3"/>
      <c r="O237" s="3"/>
      <c r="P237" s="3"/>
      <c r="Q237" s="3"/>
      <c r="R237" s="3"/>
      <c r="S237" s="3"/>
      <c r="T237" s="3"/>
      <c r="U237" s="3"/>
      <c r="V237" s="5"/>
      <c r="W237" s="6"/>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row>
    <row r="238" spans="2:87" ht="13" x14ac:dyDescent="0.3">
      <c r="B238" s="3"/>
      <c r="C238" s="3"/>
      <c r="D238" s="3"/>
      <c r="E238" s="3"/>
      <c r="F238" s="3"/>
      <c r="G238" s="3"/>
      <c r="H238" s="3"/>
      <c r="I238" s="3"/>
      <c r="J238" s="3"/>
      <c r="K238" s="3"/>
      <c r="L238" s="3"/>
      <c r="M238" s="3"/>
      <c r="N238" s="3"/>
      <c r="O238" s="3"/>
      <c r="P238" s="3"/>
      <c r="Q238" s="3"/>
      <c r="R238" s="3"/>
      <c r="S238" s="3"/>
      <c r="T238" s="3"/>
      <c r="U238" s="3"/>
      <c r="V238" s="5"/>
      <c r="W238" s="6"/>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row>
    <row r="239" spans="2:87" ht="13" x14ac:dyDescent="0.3">
      <c r="B239" s="3"/>
      <c r="C239" s="3"/>
      <c r="D239" s="3"/>
      <c r="E239" s="3"/>
      <c r="F239" s="3"/>
      <c r="G239" s="3"/>
      <c r="H239" s="3"/>
      <c r="I239" s="3"/>
      <c r="J239" s="3"/>
      <c r="K239" s="3"/>
      <c r="L239" s="3"/>
      <c r="M239" s="3"/>
      <c r="N239" s="3"/>
      <c r="O239" s="3"/>
      <c r="P239" s="3"/>
      <c r="Q239" s="3"/>
      <c r="R239" s="3"/>
      <c r="S239" s="3"/>
      <c r="T239" s="3"/>
      <c r="U239" s="3"/>
      <c r="V239" s="5"/>
      <c r="W239" s="6"/>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row>
    <row r="240" spans="2:87" ht="13" x14ac:dyDescent="0.3">
      <c r="B240" s="3"/>
      <c r="C240" s="3"/>
      <c r="D240" s="3"/>
      <c r="E240" s="3"/>
      <c r="F240" s="3"/>
      <c r="G240" s="3"/>
      <c r="H240" s="3"/>
      <c r="I240" s="3"/>
      <c r="J240" s="3"/>
      <c r="K240" s="3"/>
      <c r="L240" s="3"/>
      <c r="M240" s="3"/>
      <c r="N240" s="3"/>
      <c r="O240" s="3"/>
      <c r="P240" s="3"/>
      <c r="Q240" s="3"/>
      <c r="R240" s="3"/>
      <c r="S240" s="3"/>
      <c r="T240" s="3"/>
      <c r="U240" s="3"/>
      <c r="V240" s="5"/>
      <c r="W240" s="6"/>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row>
    <row r="241" spans="2:87" ht="13" x14ac:dyDescent="0.3">
      <c r="B241" s="3"/>
      <c r="C241" s="3"/>
      <c r="D241" s="3"/>
      <c r="E241" s="3"/>
      <c r="F241" s="3"/>
      <c r="G241" s="3"/>
      <c r="H241" s="3"/>
      <c r="I241" s="3"/>
      <c r="J241" s="3"/>
      <c r="K241" s="3"/>
      <c r="L241" s="3"/>
      <c r="M241" s="3"/>
      <c r="N241" s="3"/>
      <c r="O241" s="3"/>
      <c r="P241" s="3"/>
      <c r="Q241" s="3"/>
      <c r="R241" s="3"/>
      <c r="S241" s="3"/>
      <c r="T241" s="3"/>
      <c r="U241" s="3"/>
      <c r="V241" s="5"/>
      <c r="W241" s="6"/>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row>
    <row r="242" spans="2:87" ht="13" x14ac:dyDescent="0.3">
      <c r="B242" s="3"/>
      <c r="C242" s="3"/>
      <c r="D242" s="3"/>
      <c r="E242" s="3"/>
      <c r="F242" s="3"/>
      <c r="G242" s="3"/>
      <c r="H242" s="3"/>
      <c r="I242" s="3"/>
      <c r="J242" s="3"/>
      <c r="K242" s="3"/>
      <c r="L242" s="3"/>
      <c r="M242" s="3"/>
      <c r="N242" s="3"/>
      <c r="O242" s="3"/>
      <c r="P242" s="3"/>
      <c r="Q242" s="3"/>
      <c r="R242" s="3"/>
      <c r="S242" s="3"/>
      <c r="T242" s="3"/>
      <c r="U242" s="3"/>
      <c r="V242" s="5"/>
      <c r="W242" s="6"/>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row>
    <row r="243" spans="2:87" ht="13" x14ac:dyDescent="0.3">
      <c r="B243" s="3"/>
      <c r="C243" s="3"/>
      <c r="D243" s="3"/>
      <c r="E243" s="3"/>
      <c r="F243" s="3"/>
      <c r="G243" s="3"/>
      <c r="H243" s="3"/>
      <c r="I243" s="3"/>
      <c r="J243" s="3"/>
      <c r="K243" s="3"/>
      <c r="L243" s="3"/>
      <c r="M243" s="3"/>
      <c r="N243" s="3"/>
      <c r="O243" s="3"/>
      <c r="P243" s="3"/>
      <c r="Q243" s="3"/>
      <c r="R243" s="3"/>
      <c r="S243" s="3"/>
      <c r="T243" s="3"/>
      <c r="U243" s="3"/>
      <c r="V243" s="5"/>
      <c r="W243" s="6"/>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row>
    <row r="244" spans="2:87" ht="13" x14ac:dyDescent="0.3">
      <c r="B244" s="3"/>
      <c r="C244" s="3"/>
      <c r="D244" s="3"/>
      <c r="E244" s="3"/>
      <c r="F244" s="3"/>
      <c r="G244" s="3"/>
      <c r="H244" s="3"/>
      <c r="I244" s="3"/>
      <c r="J244" s="3"/>
      <c r="K244" s="3"/>
      <c r="L244" s="3"/>
      <c r="M244" s="3"/>
      <c r="N244" s="3"/>
      <c r="O244" s="3"/>
      <c r="P244" s="3"/>
      <c r="Q244" s="3"/>
      <c r="R244" s="3"/>
      <c r="S244" s="3"/>
      <c r="T244" s="3"/>
      <c r="U244" s="3"/>
      <c r="V244" s="5"/>
      <c r="W244" s="6"/>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row>
    <row r="245" spans="2:87" ht="13" x14ac:dyDescent="0.3">
      <c r="B245" s="3"/>
      <c r="C245" s="3"/>
      <c r="D245" s="3"/>
      <c r="E245" s="3"/>
      <c r="F245" s="3"/>
      <c r="G245" s="3"/>
      <c r="H245" s="3"/>
      <c r="I245" s="3"/>
      <c r="J245" s="3"/>
      <c r="K245" s="3"/>
      <c r="L245" s="3"/>
      <c r="M245" s="3"/>
      <c r="N245" s="3"/>
      <c r="O245" s="3"/>
      <c r="P245" s="3"/>
      <c r="Q245" s="3"/>
      <c r="R245" s="3"/>
      <c r="S245" s="3"/>
      <c r="T245" s="3"/>
      <c r="U245" s="3"/>
      <c r="V245" s="5"/>
      <c r="W245" s="6"/>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row>
    <row r="246" spans="2:87" ht="13" x14ac:dyDescent="0.3">
      <c r="B246" s="3"/>
      <c r="C246" s="3"/>
      <c r="D246" s="3"/>
      <c r="E246" s="3"/>
      <c r="F246" s="3"/>
      <c r="G246" s="3"/>
      <c r="H246" s="3"/>
      <c r="I246" s="3"/>
      <c r="J246" s="3"/>
      <c r="K246" s="3"/>
      <c r="L246" s="3"/>
      <c r="M246" s="3"/>
      <c r="N246" s="3"/>
      <c r="O246" s="3"/>
      <c r="P246" s="3"/>
      <c r="Q246" s="3"/>
      <c r="R246" s="3"/>
      <c r="S246" s="3"/>
      <c r="T246" s="3"/>
      <c r="U246" s="3"/>
      <c r="V246" s="5"/>
      <c r="W246" s="6"/>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row>
    <row r="247" spans="2:87" ht="13" x14ac:dyDescent="0.3">
      <c r="B247" s="3"/>
      <c r="C247" s="3"/>
      <c r="D247" s="3"/>
      <c r="E247" s="3"/>
      <c r="F247" s="3"/>
      <c r="G247" s="3"/>
      <c r="H247" s="3"/>
      <c r="I247" s="3"/>
      <c r="J247" s="3"/>
      <c r="K247" s="3"/>
      <c r="L247" s="3"/>
      <c r="M247" s="3"/>
      <c r="N247" s="3"/>
      <c r="O247" s="3"/>
      <c r="P247" s="3"/>
      <c r="Q247" s="3"/>
      <c r="R247" s="3"/>
      <c r="S247" s="3"/>
      <c r="T247" s="3"/>
      <c r="U247" s="3"/>
      <c r="V247" s="5"/>
      <c r="W247" s="6"/>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row>
    <row r="248" spans="2:87" ht="13" x14ac:dyDescent="0.3">
      <c r="B248" s="3"/>
      <c r="C248" s="3"/>
      <c r="D248" s="3"/>
      <c r="E248" s="3"/>
      <c r="F248" s="3"/>
      <c r="G248" s="3"/>
      <c r="H248" s="3"/>
      <c r="I248" s="3"/>
      <c r="J248" s="3"/>
      <c r="K248" s="3"/>
      <c r="L248" s="3"/>
      <c r="M248" s="3"/>
      <c r="N248" s="3"/>
      <c r="O248" s="3"/>
      <c r="P248" s="3"/>
      <c r="Q248" s="3"/>
      <c r="R248" s="3"/>
      <c r="S248" s="3"/>
      <c r="T248" s="3"/>
      <c r="U248" s="3"/>
      <c r="V248" s="5"/>
      <c r="W248" s="6"/>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row>
    <row r="249" spans="2:87" ht="13" x14ac:dyDescent="0.3">
      <c r="B249" s="3"/>
      <c r="C249" s="3"/>
      <c r="D249" s="3"/>
      <c r="E249" s="3"/>
      <c r="F249" s="3"/>
      <c r="G249" s="3"/>
      <c r="H249" s="3"/>
      <c r="I249" s="3"/>
      <c r="J249" s="3"/>
      <c r="K249" s="3"/>
      <c r="L249" s="3"/>
      <c r="M249" s="3"/>
      <c r="N249" s="3"/>
      <c r="O249" s="3"/>
      <c r="P249" s="3"/>
      <c r="Q249" s="3"/>
      <c r="R249" s="3"/>
      <c r="S249" s="3"/>
      <c r="T249" s="3"/>
      <c r="U249" s="3"/>
      <c r="V249" s="5"/>
      <c r="W249" s="6"/>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row>
    <row r="250" spans="2:87" ht="13" x14ac:dyDescent="0.3">
      <c r="B250" s="3"/>
      <c r="C250" s="3"/>
      <c r="D250" s="3"/>
      <c r="E250" s="3"/>
      <c r="F250" s="3"/>
      <c r="G250" s="3"/>
      <c r="H250" s="3"/>
      <c r="I250" s="3"/>
      <c r="J250" s="3"/>
      <c r="K250" s="3"/>
      <c r="L250" s="3"/>
      <c r="M250" s="3"/>
      <c r="N250" s="3"/>
      <c r="O250" s="3"/>
      <c r="P250" s="3"/>
      <c r="Q250" s="3"/>
      <c r="R250" s="3"/>
      <c r="S250" s="3"/>
      <c r="T250" s="3"/>
      <c r="U250" s="3"/>
      <c r="V250" s="5"/>
      <c r="W250" s="6"/>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row>
    <row r="251" spans="2:87" ht="13" x14ac:dyDescent="0.3">
      <c r="B251" s="3"/>
      <c r="C251" s="3"/>
      <c r="D251" s="3"/>
      <c r="E251" s="3"/>
      <c r="F251" s="3"/>
      <c r="G251" s="3"/>
      <c r="H251" s="3"/>
      <c r="I251" s="3"/>
      <c r="J251" s="3"/>
      <c r="K251" s="3"/>
      <c r="L251" s="3"/>
      <c r="M251" s="3"/>
      <c r="N251" s="3"/>
      <c r="O251" s="3"/>
      <c r="P251" s="3"/>
      <c r="Q251" s="3"/>
      <c r="R251" s="3"/>
      <c r="S251" s="3"/>
      <c r="T251" s="3"/>
      <c r="U251" s="3"/>
      <c r="V251" s="5"/>
      <c r="W251" s="6"/>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row>
    <row r="252" spans="2:87" ht="13" x14ac:dyDescent="0.3">
      <c r="B252" s="3"/>
      <c r="C252" s="3"/>
      <c r="D252" s="3"/>
      <c r="E252" s="3"/>
      <c r="F252" s="3"/>
      <c r="G252" s="3"/>
      <c r="H252" s="3"/>
      <c r="I252" s="3"/>
      <c r="J252" s="3"/>
      <c r="K252" s="3"/>
      <c r="L252" s="3"/>
      <c r="M252" s="3"/>
      <c r="N252" s="3"/>
      <c r="O252" s="3"/>
      <c r="P252" s="3"/>
      <c r="Q252" s="3"/>
      <c r="R252" s="3"/>
      <c r="S252" s="3"/>
      <c r="T252" s="3"/>
      <c r="U252" s="3"/>
      <c r="V252" s="5"/>
      <c r="W252" s="6"/>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row>
    <row r="253" spans="2:87" ht="13" x14ac:dyDescent="0.3">
      <c r="B253" s="3"/>
      <c r="C253" s="3"/>
      <c r="D253" s="3"/>
      <c r="E253" s="3"/>
      <c r="F253" s="3"/>
      <c r="G253" s="3"/>
      <c r="H253" s="3"/>
      <c r="I253" s="3"/>
      <c r="J253" s="3"/>
      <c r="K253" s="3"/>
      <c r="L253" s="3"/>
      <c r="M253" s="3"/>
      <c r="N253" s="3"/>
      <c r="O253" s="3"/>
      <c r="P253" s="3"/>
      <c r="Q253" s="3"/>
      <c r="R253" s="3"/>
      <c r="S253" s="3"/>
      <c r="T253" s="3"/>
      <c r="U253" s="3"/>
      <c r="V253" s="5"/>
      <c r="W253" s="6"/>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row>
    <row r="254" spans="2:87" ht="13" x14ac:dyDescent="0.3">
      <c r="B254" s="3"/>
      <c r="C254" s="3"/>
      <c r="D254" s="3"/>
      <c r="E254" s="3"/>
      <c r="F254" s="3"/>
      <c r="G254" s="3"/>
      <c r="H254" s="3"/>
      <c r="I254" s="3"/>
      <c r="J254" s="3"/>
      <c r="K254" s="3"/>
      <c r="L254" s="3"/>
      <c r="M254" s="3"/>
      <c r="N254" s="3"/>
      <c r="O254" s="3"/>
      <c r="P254" s="3"/>
      <c r="Q254" s="3"/>
      <c r="R254" s="3"/>
      <c r="S254" s="3"/>
      <c r="T254" s="3"/>
      <c r="U254" s="3"/>
      <c r="V254" s="5"/>
      <c r="W254" s="6"/>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row>
    <row r="255" spans="2:87" ht="13" x14ac:dyDescent="0.3">
      <c r="B255" s="3"/>
      <c r="C255" s="3"/>
      <c r="D255" s="3"/>
      <c r="E255" s="3"/>
      <c r="F255" s="3"/>
      <c r="G255" s="3"/>
      <c r="H255" s="3"/>
      <c r="I255" s="3"/>
      <c r="J255" s="3"/>
      <c r="K255" s="3"/>
      <c r="L255" s="3"/>
      <c r="M255" s="3"/>
      <c r="N255" s="3"/>
      <c r="O255" s="3"/>
      <c r="P255" s="3"/>
      <c r="Q255" s="3"/>
      <c r="R255" s="3"/>
      <c r="S255" s="3"/>
      <c r="T255" s="3"/>
      <c r="U255" s="3"/>
      <c r="V255" s="5"/>
      <c r="W255" s="6"/>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row>
    <row r="256" spans="2:87" ht="13" x14ac:dyDescent="0.3">
      <c r="B256" s="3"/>
      <c r="C256" s="3"/>
      <c r="D256" s="3"/>
      <c r="E256" s="3"/>
      <c r="F256" s="3"/>
      <c r="G256" s="3"/>
      <c r="H256" s="3"/>
      <c r="I256" s="3"/>
      <c r="J256" s="3"/>
      <c r="K256" s="3"/>
      <c r="L256" s="3"/>
      <c r="M256" s="3"/>
      <c r="N256" s="3"/>
      <c r="O256" s="3"/>
      <c r="P256" s="3"/>
      <c r="Q256" s="3"/>
      <c r="R256" s="3"/>
      <c r="S256" s="3"/>
      <c r="T256" s="3"/>
      <c r="U256" s="3"/>
      <c r="V256" s="5"/>
      <c r="W256" s="6"/>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row>
    <row r="257" spans="2:87" ht="13" x14ac:dyDescent="0.3">
      <c r="B257" s="3"/>
      <c r="C257" s="3"/>
      <c r="D257" s="3"/>
      <c r="E257" s="3"/>
      <c r="F257" s="3"/>
      <c r="G257" s="3"/>
      <c r="H257" s="3"/>
      <c r="I257" s="3"/>
      <c r="J257" s="3"/>
      <c r="K257" s="3"/>
      <c r="L257" s="3"/>
      <c r="M257" s="3"/>
      <c r="N257" s="3"/>
      <c r="O257" s="3"/>
      <c r="P257" s="3"/>
      <c r="Q257" s="3"/>
      <c r="R257" s="3"/>
      <c r="S257" s="3"/>
      <c r="T257" s="3"/>
      <c r="U257" s="3"/>
      <c r="V257" s="5"/>
      <c r="W257" s="6"/>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row>
    <row r="258" spans="2:87" ht="13" x14ac:dyDescent="0.3">
      <c r="B258" s="3"/>
      <c r="C258" s="3"/>
      <c r="D258" s="3"/>
      <c r="E258" s="3"/>
      <c r="F258" s="3"/>
      <c r="G258" s="3"/>
      <c r="H258" s="3"/>
      <c r="I258" s="3"/>
      <c r="J258" s="3"/>
      <c r="K258" s="3"/>
      <c r="L258" s="3"/>
      <c r="M258" s="3"/>
      <c r="N258" s="3"/>
      <c r="O258" s="3"/>
      <c r="P258" s="3"/>
      <c r="Q258" s="3"/>
      <c r="R258" s="3"/>
      <c r="S258" s="3"/>
      <c r="T258" s="3"/>
      <c r="U258" s="3"/>
      <c r="V258" s="5"/>
      <c r="W258" s="6"/>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row>
    <row r="259" spans="2:87" ht="13" x14ac:dyDescent="0.3">
      <c r="B259" s="3"/>
      <c r="C259" s="3"/>
      <c r="D259" s="3"/>
      <c r="E259" s="3"/>
      <c r="F259" s="3"/>
      <c r="G259" s="3"/>
      <c r="H259" s="3"/>
      <c r="I259" s="3"/>
      <c r="J259" s="3"/>
      <c r="K259" s="3"/>
      <c r="L259" s="3"/>
      <c r="M259" s="3"/>
      <c r="N259" s="3"/>
      <c r="O259" s="3"/>
      <c r="P259" s="3"/>
      <c r="Q259" s="3"/>
      <c r="R259" s="3"/>
      <c r="S259" s="3"/>
      <c r="T259" s="3"/>
      <c r="U259" s="3"/>
      <c r="V259" s="5"/>
      <c r="W259" s="6"/>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row>
    <row r="260" spans="2:87" ht="13" x14ac:dyDescent="0.3">
      <c r="B260" s="3"/>
      <c r="C260" s="3"/>
      <c r="D260" s="3"/>
      <c r="E260" s="3"/>
      <c r="F260" s="3"/>
      <c r="G260" s="3"/>
      <c r="H260" s="3"/>
      <c r="I260" s="3"/>
      <c r="J260" s="3"/>
      <c r="K260" s="3"/>
      <c r="L260" s="3"/>
      <c r="M260" s="3"/>
      <c r="N260" s="3"/>
      <c r="O260" s="3"/>
      <c r="P260" s="3"/>
      <c r="Q260" s="3"/>
      <c r="R260" s="3"/>
      <c r="S260" s="3"/>
      <c r="T260" s="3"/>
      <c r="U260" s="3"/>
      <c r="V260" s="5"/>
      <c r="W260" s="6"/>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row>
    <row r="261" spans="2:87" ht="13" x14ac:dyDescent="0.3">
      <c r="B261" s="3"/>
      <c r="C261" s="3"/>
      <c r="D261" s="3"/>
      <c r="E261" s="3"/>
      <c r="F261" s="3"/>
      <c r="G261" s="3"/>
      <c r="H261" s="3"/>
      <c r="I261" s="3"/>
      <c r="J261" s="3"/>
      <c r="K261" s="3"/>
      <c r="L261" s="3"/>
      <c r="M261" s="3"/>
      <c r="N261" s="3"/>
      <c r="O261" s="3"/>
      <c r="P261" s="3"/>
      <c r="Q261" s="3"/>
      <c r="R261" s="3"/>
      <c r="S261" s="3"/>
      <c r="T261" s="3"/>
      <c r="U261" s="3"/>
      <c r="V261" s="5"/>
      <c r="W261" s="6"/>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row>
    <row r="262" spans="2:87" ht="13" x14ac:dyDescent="0.3">
      <c r="B262" s="3"/>
      <c r="C262" s="3"/>
      <c r="D262" s="3"/>
      <c r="E262" s="3"/>
      <c r="F262" s="3"/>
      <c r="G262" s="3"/>
      <c r="H262" s="3"/>
      <c r="I262" s="3"/>
      <c r="J262" s="3"/>
      <c r="K262" s="3"/>
      <c r="L262" s="3"/>
      <c r="M262" s="3"/>
      <c r="N262" s="3"/>
      <c r="O262" s="3"/>
      <c r="P262" s="3"/>
      <c r="Q262" s="3"/>
      <c r="R262" s="3"/>
      <c r="S262" s="3"/>
      <c r="T262" s="3"/>
      <c r="U262" s="3"/>
      <c r="V262" s="5"/>
      <c r="W262" s="6"/>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row>
    <row r="263" spans="2:87" ht="13" x14ac:dyDescent="0.3">
      <c r="B263" s="3"/>
      <c r="C263" s="3"/>
      <c r="D263" s="3"/>
      <c r="E263" s="3"/>
      <c r="F263" s="3"/>
      <c r="G263" s="3"/>
      <c r="H263" s="3"/>
      <c r="I263" s="3"/>
      <c r="J263" s="3"/>
      <c r="K263" s="3"/>
      <c r="L263" s="3"/>
      <c r="M263" s="3"/>
      <c r="N263" s="3"/>
      <c r="O263" s="3"/>
      <c r="P263" s="3"/>
      <c r="Q263" s="3"/>
      <c r="R263" s="3"/>
      <c r="S263" s="3"/>
      <c r="T263" s="3"/>
      <c r="U263" s="3"/>
      <c r="V263" s="5"/>
      <c r="W263" s="6"/>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row>
    <row r="264" spans="2:87" ht="13" x14ac:dyDescent="0.3">
      <c r="B264" s="3"/>
      <c r="C264" s="3"/>
      <c r="D264" s="3"/>
      <c r="E264" s="3"/>
      <c r="F264" s="3"/>
      <c r="G264" s="3"/>
      <c r="H264" s="3"/>
      <c r="I264" s="3"/>
      <c r="J264" s="3"/>
      <c r="K264" s="3"/>
      <c r="L264" s="3"/>
      <c r="M264" s="3"/>
      <c r="N264" s="3"/>
      <c r="O264" s="3"/>
      <c r="P264" s="3"/>
      <c r="Q264" s="3"/>
      <c r="R264" s="3"/>
      <c r="S264" s="3"/>
      <c r="T264" s="3"/>
      <c r="U264" s="3"/>
      <c r="V264" s="5"/>
      <c r="W264" s="6"/>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row>
    <row r="265" spans="2:87" ht="13" x14ac:dyDescent="0.3">
      <c r="B265" s="3"/>
      <c r="C265" s="3"/>
      <c r="D265" s="3"/>
      <c r="E265" s="3"/>
      <c r="F265" s="3"/>
      <c r="G265" s="3"/>
      <c r="H265" s="3"/>
      <c r="I265" s="3"/>
      <c r="J265" s="3"/>
      <c r="K265" s="3"/>
      <c r="L265" s="3"/>
      <c r="M265" s="3"/>
      <c r="N265" s="3"/>
      <c r="O265" s="3"/>
      <c r="P265" s="3"/>
      <c r="Q265" s="3"/>
      <c r="R265" s="3"/>
      <c r="S265" s="3"/>
      <c r="T265" s="3"/>
      <c r="U265" s="3"/>
      <c r="V265" s="5"/>
      <c r="W265" s="6"/>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row>
    <row r="266" spans="2:87" ht="13" x14ac:dyDescent="0.3">
      <c r="B266" s="3"/>
      <c r="C266" s="3"/>
      <c r="D266" s="3"/>
      <c r="E266" s="3"/>
      <c r="F266" s="3"/>
      <c r="G266" s="3"/>
      <c r="H266" s="3"/>
      <c r="I266" s="3"/>
      <c r="J266" s="3"/>
      <c r="K266" s="3"/>
      <c r="L266" s="3"/>
      <c r="M266" s="3"/>
      <c r="N266" s="3"/>
      <c r="O266" s="3"/>
      <c r="P266" s="3"/>
      <c r="Q266" s="3"/>
      <c r="R266" s="3"/>
      <c r="S266" s="3"/>
      <c r="T266" s="3"/>
      <c r="U266" s="3"/>
      <c r="V266" s="5"/>
      <c r="W266" s="6"/>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row>
    <row r="267" spans="2:87" ht="13" x14ac:dyDescent="0.3">
      <c r="B267" s="3"/>
      <c r="C267" s="3"/>
      <c r="D267" s="3"/>
      <c r="E267" s="3"/>
      <c r="F267" s="3"/>
      <c r="G267" s="3"/>
      <c r="H267" s="3"/>
      <c r="I267" s="3"/>
      <c r="J267" s="3"/>
      <c r="K267" s="3"/>
      <c r="L267" s="3"/>
      <c r="M267" s="3"/>
      <c r="N267" s="3"/>
      <c r="O267" s="3"/>
      <c r="P267" s="3"/>
      <c r="Q267" s="3"/>
      <c r="R267" s="3"/>
      <c r="S267" s="3"/>
      <c r="T267" s="3"/>
      <c r="U267" s="3"/>
      <c r="V267" s="5"/>
      <c r="W267" s="6"/>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row>
    <row r="268" spans="2:87" ht="13" x14ac:dyDescent="0.3">
      <c r="B268" s="3"/>
      <c r="C268" s="3"/>
      <c r="D268" s="3"/>
      <c r="E268" s="3"/>
      <c r="F268" s="3"/>
      <c r="G268" s="3"/>
      <c r="H268" s="3"/>
      <c r="I268" s="3"/>
      <c r="J268" s="3"/>
      <c r="K268" s="3"/>
      <c r="L268" s="3"/>
      <c r="M268" s="3"/>
      <c r="N268" s="3"/>
      <c r="O268" s="3"/>
      <c r="P268" s="3"/>
      <c r="Q268" s="3"/>
      <c r="R268" s="3"/>
      <c r="S268" s="3"/>
      <c r="T268" s="3"/>
      <c r="U268" s="3"/>
      <c r="V268" s="5"/>
      <c r="W268" s="6"/>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row>
    <row r="269" spans="2:87" ht="13" x14ac:dyDescent="0.3">
      <c r="B269" s="3"/>
      <c r="C269" s="3"/>
      <c r="D269" s="3"/>
      <c r="E269" s="3"/>
      <c r="F269" s="3"/>
      <c r="G269" s="3"/>
      <c r="H269" s="3"/>
      <c r="I269" s="3"/>
      <c r="J269" s="3"/>
      <c r="K269" s="3"/>
      <c r="L269" s="3"/>
      <c r="M269" s="3"/>
      <c r="N269" s="3"/>
      <c r="O269" s="3"/>
      <c r="P269" s="3"/>
      <c r="Q269" s="3"/>
      <c r="R269" s="3"/>
      <c r="S269" s="3"/>
      <c r="T269" s="3"/>
      <c r="U269" s="3"/>
      <c r="V269" s="5"/>
      <c r="W269" s="6"/>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row>
    <row r="270" spans="2:87" ht="13" x14ac:dyDescent="0.3">
      <c r="B270" s="3"/>
      <c r="C270" s="3"/>
      <c r="D270" s="3"/>
      <c r="E270" s="3"/>
      <c r="F270" s="3"/>
      <c r="G270" s="3"/>
      <c r="H270" s="3"/>
      <c r="I270" s="3"/>
      <c r="J270" s="3"/>
      <c r="K270" s="3"/>
      <c r="L270" s="3"/>
      <c r="M270" s="3"/>
      <c r="N270" s="3"/>
      <c r="O270" s="3"/>
      <c r="P270" s="3"/>
      <c r="Q270" s="3"/>
      <c r="R270" s="3"/>
      <c r="S270" s="3"/>
      <c r="T270" s="3"/>
      <c r="U270" s="3"/>
      <c r="V270" s="5"/>
      <c r="W270" s="6"/>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row>
    <row r="271" spans="2:87" ht="13" x14ac:dyDescent="0.3">
      <c r="B271" s="3"/>
      <c r="C271" s="3"/>
      <c r="D271" s="3"/>
      <c r="E271" s="3"/>
      <c r="F271" s="3"/>
      <c r="G271" s="3"/>
      <c r="H271" s="3"/>
      <c r="I271" s="3"/>
      <c r="J271" s="3"/>
      <c r="K271" s="3"/>
      <c r="L271" s="3"/>
      <c r="M271" s="3"/>
      <c r="N271" s="3"/>
      <c r="O271" s="3"/>
      <c r="P271" s="3"/>
      <c r="Q271" s="3"/>
      <c r="R271" s="3"/>
      <c r="S271" s="3"/>
      <c r="T271" s="3"/>
      <c r="U271" s="3"/>
      <c r="V271" s="5"/>
      <c r="W271" s="6"/>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row>
    <row r="272" spans="2:87" ht="13" x14ac:dyDescent="0.3">
      <c r="B272" s="3"/>
      <c r="C272" s="3"/>
      <c r="D272" s="3"/>
      <c r="E272" s="3"/>
      <c r="F272" s="3"/>
      <c r="G272" s="3"/>
      <c r="H272" s="3"/>
      <c r="I272" s="3"/>
      <c r="J272" s="3"/>
      <c r="K272" s="3"/>
      <c r="L272" s="3"/>
      <c r="M272" s="3"/>
      <c r="N272" s="3"/>
      <c r="O272" s="3"/>
      <c r="P272" s="3"/>
      <c r="Q272" s="3"/>
      <c r="R272" s="3"/>
      <c r="S272" s="3"/>
      <c r="T272" s="3"/>
      <c r="U272" s="3"/>
      <c r="V272" s="5"/>
      <c r="W272" s="6"/>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row>
    <row r="273" spans="2:87" ht="13" x14ac:dyDescent="0.3">
      <c r="B273" s="3"/>
      <c r="C273" s="3"/>
      <c r="D273" s="3"/>
      <c r="E273" s="3"/>
      <c r="F273" s="3"/>
      <c r="G273" s="3"/>
      <c r="H273" s="3"/>
      <c r="I273" s="3"/>
      <c r="J273" s="3"/>
      <c r="K273" s="3"/>
      <c r="L273" s="3"/>
      <c r="M273" s="3"/>
      <c r="N273" s="3"/>
      <c r="O273" s="3"/>
      <c r="P273" s="3"/>
      <c r="Q273" s="3"/>
      <c r="R273" s="3"/>
      <c r="S273" s="3"/>
      <c r="T273" s="3"/>
      <c r="U273" s="3"/>
      <c r="V273" s="5"/>
      <c r="W273" s="6"/>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row>
    <row r="274" spans="2:87" ht="13" x14ac:dyDescent="0.3">
      <c r="B274" s="3"/>
      <c r="C274" s="3"/>
      <c r="D274" s="3"/>
      <c r="E274" s="3"/>
      <c r="F274" s="3"/>
      <c r="G274" s="3"/>
      <c r="H274" s="3"/>
      <c r="I274" s="3"/>
      <c r="J274" s="3"/>
      <c r="K274" s="3"/>
      <c r="L274" s="3"/>
      <c r="M274" s="3"/>
      <c r="N274" s="3"/>
      <c r="O274" s="3"/>
      <c r="P274" s="3"/>
      <c r="Q274" s="3"/>
      <c r="R274" s="3"/>
      <c r="S274" s="3"/>
      <c r="T274" s="3"/>
      <c r="U274" s="3"/>
      <c r="V274" s="5"/>
      <c r="W274" s="6"/>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row>
    <row r="275" spans="2:87" ht="13" x14ac:dyDescent="0.3">
      <c r="B275" s="3"/>
      <c r="C275" s="3"/>
      <c r="D275" s="3"/>
      <c r="E275" s="3"/>
      <c r="F275" s="3"/>
      <c r="G275" s="3"/>
      <c r="H275" s="3"/>
      <c r="I275" s="3"/>
      <c r="J275" s="3"/>
      <c r="K275" s="3"/>
      <c r="L275" s="3"/>
      <c r="M275" s="3"/>
      <c r="N275" s="3"/>
      <c r="O275" s="3"/>
      <c r="P275" s="3"/>
      <c r="Q275" s="3"/>
      <c r="R275" s="3"/>
      <c r="S275" s="3"/>
      <c r="T275" s="3"/>
      <c r="U275" s="3"/>
      <c r="V275" s="5"/>
      <c r="W275" s="6"/>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row>
    <row r="276" spans="2:87" ht="13" x14ac:dyDescent="0.3">
      <c r="B276" s="3"/>
      <c r="C276" s="3"/>
      <c r="D276" s="3"/>
      <c r="E276" s="3"/>
      <c r="F276" s="3"/>
      <c r="G276" s="3"/>
      <c r="H276" s="3"/>
      <c r="I276" s="3"/>
      <c r="J276" s="3"/>
      <c r="K276" s="3"/>
      <c r="L276" s="3"/>
      <c r="M276" s="3"/>
      <c r="N276" s="3"/>
      <c r="O276" s="3"/>
      <c r="P276" s="3"/>
      <c r="Q276" s="3"/>
      <c r="R276" s="3"/>
      <c r="S276" s="3"/>
      <c r="T276" s="3"/>
      <c r="U276" s="3"/>
      <c r="V276" s="5"/>
      <c r="W276" s="6"/>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row>
    <row r="277" spans="2:87" ht="13" x14ac:dyDescent="0.3">
      <c r="B277" s="3"/>
      <c r="C277" s="3"/>
      <c r="D277" s="3"/>
      <c r="E277" s="3"/>
      <c r="F277" s="3"/>
      <c r="G277" s="3"/>
      <c r="H277" s="3"/>
      <c r="I277" s="3"/>
      <c r="J277" s="3"/>
      <c r="K277" s="3"/>
      <c r="L277" s="3"/>
      <c r="M277" s="3"/>
      <c r="N277" s="3"/>
      <c r="O277" s="3"/>
      <c r="P277" s="3"/>
      <c r="Q277" s="3"/>
      <c r="R277" s="3"/>
      <c r="S277" s="3"/>
      <c r="T277" s="3"/>
      <c r="U277" s="3"/>
      <c r="V277" s="5"/>
      <c r="W277" s="6"/>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row>
    <row r="278" spans="2:87" ht="13" x14ac:dyDescent="0.3">
      <c r="B278" s="3"/>
      <c r="C278" s="3"/>
      <c r="D278" s="3"/>
      <c r="E278" s="3"/>
      <c r="F278" s="3"/>
      <c r="G278" s="3"/>
      <c r="H278" s="3"/>
      <c r="I278" s="3"/>
      <c r="J278" s="3"/>
      <c r="K278" s="3"/>
      <c r="L278" s="3"/>
      <c r="M278" s="3"/>
      <c r="N278" s="3"/>
      <c r="O278" s="3"/>
      <c r="P278" s="3"/>
      <c r="Q278" s="3"/>
      <c r="R278" s="3"/>
      <c r="S278" s="3"/>
      <c r="T278" s="3"/>
      <c r="U278" s="3"/>
      <c r="V278" s="5"/>
      <c r="W278" s="6"/>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row>
    <row r="279" spans="2:87" ht="13" x14ac:dyDescent="0.3">
      <c r="B279" s="3"/>
      <c r="C279" s="3"/>
      <c r="D279" s="3"/>
      <c r="E279" s="3"/>
      <c r="F279" s="3"/>
      <c r="G279" s="3"/>
      <c r="H279" s="3"/>
      <c r="I279" s="3"/>
      <c r="J279" s="3"/>
      <c r="K279" s="3"/>
      <c r="L279" s="3"/>
      <c r="M279" s="3"/>
      <c r="N279" s="3"/>
      <c r="O279" s="3"/>
      <c r="P279" s="3"/>
      <c r="Q279" s="3"/>
      <c r="R279" s="3"/>
      <c r="S279" s="3"/>
      <c r="T279" s="3"/>
      <c r="U279" s="3"/>
      <c r="V279" s="5"/>
      <c r="W279" s="6"/>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row>
    <row r="280" spans="2:87" ht="13" x14ac:dyDescent="0.3">
      <c r="B280" s="3"/>
      <c r="C280" s="3"/>
      <c r="D280" s="3"/>
      <c r="E280" s="3"/>
      <c r="F280" s="3"/>
      <c r="G280" s="3"/>
      <c r="H280" s="3"/>
      <c r="I280" s="3"/>
      <c r="J280" s="3"/>
      <c r="K280" s="3"/>
      <c r="L280" s="3"/>
      <c r="M280" s="3"/>
      <c r="N280" s="3"/>
      <c r="O280" s="3"/>
      <c r="P280" s="3"/>
      <c r="Q280" s="3"/>
      <c r="R280" s="3"/>
      <c r="S280" s="3"/>
      <c r="T280" s="3"/>
      <c r="U280" s="3"/>
      <c r="V280" s="5"/>
      <c r="W280" s="6"/>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row>
    <row r="281" spans="2:87" ht="13" x14ac:dyDescent="0.3">
      <c r="B281" s="3"/>
      <c r="C281" s="3"/>
      <c r="D281" s="3"/>
      <c r="E281" s="3"/>
      <c r="F281" s="3"/>
      <c r="G281" s="3"/>
      <c r="H281" s="3"/>
      <c r="I281" s="3"/>
      <c r="J281" s="3"/>
      <c r="K281" s="3"/>
      <c r="L281" s="3"/>
      <c r="M281" s="3"/>
      <c r="N281" s="3"/>
      <c r="O281" s="3"/>
      <c r="P281" s="3"/>
      <c r="Q281" s="3"/>
      <c r="R281" s="3"/>
      <c r="S281" s="3"/>
      <c r="T281" s="3"/>
      <c r="U281" s="3"/>
      <c r="V281" s="5"/>
      <c r="W281" s="6"/>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row>
    <row r="282" spans="2:87" ht="13" x14ac:dyDescent="0.3">
      <c r="B282" s="3"/>
      <c r="C282" s="3"/>
      <c r="D282" s="3"/>
      <c r="E282" s="3"/>
      <c r="F282" s="3"/>
      <c r="G282" s="3"/>
      <c r="H282" s="3"/>
      <c r="I282" s="3"/>
      <c r="J282" s="3"/>
      <c r="K282" s="3"/>
      <c r="L282" s="3"/>
      <c r="M282" s="3"/>
      <c r="N282" s="3"/>
      <c r="O282" s="3"/>
      <c r="P282" s="3"/>
      <c r="Q282" s="3"/>
      <c r="R282" s="3"/>
      <c r="S282" s="3"/>
      <c r="T282" s="3"/>
      <c r="U282" s="3"/>
      <c r="V282" s="5"/>
      <c r="W282" s="6"/>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row>
    <row r="283" spans="2:87" ht="13" x14ac:dyDescent="0.3">
      <c r="B283" s="3"/>
      <c r="C283" s="3"/>
      <c r="D283" s="3"/>
      <c r="E283" s="3"/>
      <c r="F283" s="3"/>
      <c r="G283" s="3"/>
      <c r="H283" s="3"/>
      <c r="I283" s="3"/>
      <c r="J283" s="3"/>
      <c r="K283" s="3"/>
      <c r="L283" s="3"/>
      <c r="M283" s="3"/>
      <c r="N283" s="3"/>
      <c r="O283" s="3"/>
      <c r="P283" s="3"/>
      <c r="Q283" s="3"/>
      <c r="R283" s="3"/>
      <c r="S283" s="3"/>
      <c r="T283" s="3"/>
      <c r="U283" s="3"/>
      <c r="V283" s="5"/>
      <c r="W283" s="6"/>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row>
    <row r="284" spans="2:87" ht="13" x14ac:dyDescent="0.3">
      <c r="B284" s="3"/>
      <c r="C284" s="3"/>
      <c r="D284" s="3"/>
      <c r="E284" s="3"/>
      <c r="F284" s="3"/>
      <c r="G284" s="3"/>
      <c r="H284" s="3"/>
      <c r="I284" s="3"/>
      <c r="J284" s="3"/>
      <c r="K284" s="3"/>
      <c r="L284" s="3"/>
      <c r="M284" s="3"/>
      <c r="N284" s="3"/>
      <c r="O284" s="3"/>
      <c r="P284" s="3"/>
      <c r="Q284" s="3"/>
      <c r="R284" s="3"/>
      <c r="S284" s="3"/>
      <c r="T284" s="3"/>
      <c r="U284" s="3"/>
      <c r="V284" s="5"/>
      <c r="W284" s="6"/>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row>
    <row r="285" spans="2:87" ht="13" x14ac:dyDescent="0.3">
      <c r="B285" s="3"/>
      <c r="C285" s="3"/>
      <c r="D285" s="3"/>
      <c r="E285" s="3"/>
      <c r="F285" s="3"/>
      <c r="G285" s="3"/>
      <c r="H285" s="3"/>
      <c r="I285" s="3"/>
      <c r="J285" s="3"/>
      <c r="K285" s="3"/>
      <c r="L285" s="3"/>
      <c r="M285" s="3"/>
      <c r="N285" s="3"/>
      <c r="O285" s="3"/>
      <c r="P285" s="3"/>
      <c r="Q285" s="3"/>
      <c r="R285" s="3"/>
      <c r="S285" s="3"/>
      <c r="T285" s="3"/>
      <c r="U285" s="3"/>
      <c r="V285" s="5"/>
      <c r="W285" s="6"/>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row>
    <row r="286" spans="2:87" ht="13" x14ac:dyDescent="0.3">
      <c r="B286" s="3"/>
      <c r="C286" s="3"/>
      <c r="D286" s="3"/>
      <c r="E286" s="3"/>
      <c r="F286" s="3"/>
      <c r="G286" s="3"/>
      <c r="H286" s="3"/>
      <c r="I286" s="3"/>
      <c r="J286" s="3"/>
      <c r="K286" s="3"/>
      <c r="L286" s="3"/>
      <c r="M286" s="3"/>
      <c r="N286" s="3"/>
      <c r="O286" s="3"/>
      <c r="P286" s="3"/>
      <c r="Q286" s="3"/>
      <c r="R286" s="3"/>
      <c r="S286" s="3"/>
      <c r="T286" s="3"/>
      <c r="U286" s="3"/>
      <c r="V286" s="5"/>
      <c r="W286" s="6"/>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row>
    <row r="287" spans="2:87" ht="13" x14ac:dyDescent="0.3">
      <c r="B287" s="3"/>
      <c r="C287" s="3"/>
      <c r="D287" s="3"/>
      <c r="E287" s="3"/>
      <c r="F287" s="3"/>
      <c r="G287" s="3"/>
      <c r="H287" s="3"/>
      <c r="I287" s="3"/>
      <c r="J287" s="3"/>
      <c r="K287" s="3"/>
      <c r="L287" s="3"/>
      <c r="M287" s="3"/>
      <c r="N287" s="3"/>
      <c r="O287" s="3"/>
      <c r="P287" s="3"/>
      <c r="Q287" s="3"/>
      <c r="R287" s="3"/>
      <c r="S287" s="3"/>
      <c r="T287" s="3"/>
      <c r="U287" s="3"/>
      <c r="V287" s="5"/>
      <c r="W287" s="6"/>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row>
    <row r="288" spans="2:87" ht="13" x14ac:dyDescent="0.3">
      <c r="B288" s="3"/>
      <c r="C288" s="3"/>
      <c r="D288" s="3"/>
      <c r="E288" s="3"/>
      <c r="F288" s="3"/>
      <c r="G288" s="3"/>
      <c r="H288" s="3"/>
      <c r="I288" s="3"/>
      <c r="J288" s="3"/>
      <c r="K288" s="3"/>
      <c r="L288" s="3"/>
      <c r="M288" s="3"/>
      <c r="N288" s="3"/>
      <c r="O288" s="3"/>
      <c r="P288" s="3"/>
      <c r="Q288" s="3"/>
      <c r="R288" s="3"/>
      <c r="S288" s="3"/>
      <c r="T288" s="3"/>
      <c r="U288" s="3"/>
      <c r="V288" s="5"/>
      <c r="W288" s="6"/>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row>
    <row r="289" spans="2:87" ht="13" x14ac:dyDescent="0.3">
      <c r="B289" s="3"/>
      <c r="C289" s="3"/>
      <c r="D289" s="3"/>
      <c r="E289" s="3"/>
      <c r="F289" s="3"/>
      <c r="G289" s="3"/>
      <c r="H289" s="3"/>
      <c r="I289" s="3"/>
      <c r="J289" s="3"/>
      <c r="K289" s="3"/>
      <c r="L289" s="3"/>
      <c r="M289" s="3"/>
      <c r="N289" s="3"/>
      <c r="O289" s="3"/>
      <c r="P289" s="3"/>
      <c r="Q289" s="3"/>
      <c r="R289" s="3"/>
      <c r="S289" s="3"/>
      <c r="T289" s="3"/>
      <c r="U289" s="3"/>
      <c r="V289" s="5"/>
      <c r="W289" s="6"/>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row>
    <row r="290" spans="2:87" ht="13" x14ac:dyDescent="0.3">
      <c r="B290" s="3"/>
      <c r="C290" s="3"/>
      <c r="D290" s="3"/>
      <c r="E290" s="3"/>
      <c r="F290" s="3"/>
      <c r="G290" s="3"/>
      <c r="H290" s="3"/>
      <c r="I290" s="3"/>
      <c r="J290" s="3"/>
      <c r="K290" s="3"/>
      <c r="L290" s="3"/>
      <c r="M290" s="3"/>
      <c r="N290" s="3"/>
      <c r="O290" s="3"/>
      <c r="P290" s="3"/>
      <c r="Q290" s="3"/>
      <c r="R290" s="3"/>
      <c r="S290" s="3"/>
      <c r="T290" s="3"/>
      <c r="U290" s="3"/>
      <c r="V290" s="5"/>
      <c r="W290" s="6"/>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row>
    <row r="291" spans="2:87" ht="13" x14ac:dyDescent="0.3">
      <c r="B291" s="3"/>
      <c r="C291" s="3"/>
      <c r="D291" s="3"/>
      <c r="E291" s="3"/>
      <c r="F291" s="3"/>
      <c r="G291" s="3"/>
      <c r="H291" s="3"/>
      <c r="I291" s="3"/>
      <c r="J291" s="3"/>
      <c r="K291" s="3"/>
      <c r="L291" s="3"/>
      <c r="M291" s="3"/>
      <c r="N291" s="3"/>
      <c r="O291" s="3"/>
      <c r="P291" s="3"/>
      <c r="Q291" s="3"/>
      <c r="R291" s="3"/>
      <c r="S291" s="3"/>
      <c r="T291" s="3"/>
      <c r="U291" s="3"/>
      <c r="V291" s="5"/>
      <c r="W291" s="6"/>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row>
    <row r="292" spans="2:87" ht="13" x14ac:dyDescent="0.3">
      <c r="B292" s="3"/>
      <c r="C292" s="3"/>
      <c r="D292" s="3"/>
      <c r="E292" s="3"/>
      <c r="F292" s="3"/>
      <c r="G292" s="3"/>
      <c r="H292" s="3"/>
      <c r="I292" s="3"/>
      <c r="J292" s="3"/>
      <c r="K292" s="3"/>
      <c r="L292" s="3"/>
      <c r="M292" s="3"/>
      <c r="N292" s="3"/>
      <c r="O292" s="3"/>
      <c r="P292" s="3"/>
      <c r="Q292" s="3"/>
      <c r="R292" s="3"/>
      <c r="S292" s="3"/>
      <c r="T292" s="3"/>
      <c r="U292" s="3"/>
      <c r="V292" s="5"/>
      <c r="W292" s="6"/>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row>
    <row r="293" spans="2:87" ht="13" x14ac:dyDescent="0.3">
      <c r="B293" s="3"/>
      <c r="C293" s="3"/>
      <c r="D293" s="3"/>
      <c r="E293" s="3"/>
      <c r="F293" s="3"/>
      <c r="G293" s="3"/>
      <c r="H293" s="3"/>
      <c r="I293" s="3"/>
      <c r="J293" s="3"/>
      <c r="K293" s="3"/>
      <c r="L293" s="3"/>
      <c r="M293" s="3"/>
      <c r="N293" s="3"/>
      <c r="O293" s="3"/>
      <c r="P293" s="3"/>
      <c r="Q293" s="3"/>
      <c r="R293" s="3"/>
      <c r="S293" s="3"/>
      <c r="T293" s="3"/>
      <c r="U293" s="3"/>
      <c r="V293" s="5"/>
      <c r="W293" s="6"/>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row>
    <row r="294" spans="2:87" ht="13" x14ac:dyDescent="0.3">
      <c r="B294" s="3"/>
      <c r="C294" s="3"/>
      <c r="D294" s="3"/>
      <c r="E294" s="3"/>
      <c r="F294" s="3"/>
      <c r="G294" s="3"/>
      <c r="H294" s="3"/>
      <c r="I294" s="3"/>
      <c r="J294" s="3"/>
      <c r="K294" s="3"/>
      <c r="L294" s="3"/>
      <c r="M294" s="3"/>
      <c r="N294" s="3"/>
      <c r="O294" s="3"/>
      <c r="P294" s="3"/>
      <c r="Q294" s="3"/>
      <c r="R294" s="3"/>
      <c r="S294" s="3"/>
      <c r="T294" s="3"/>
      <c r="U294" s="3"/>
      <c r="V294" s="5"/>
      <c r="W294" s="6"/>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row>
    <row r="295" spans="2:87" ht="13" x14ac:dyDescent="0.3">
      <c r="B295" s="3"/>
      <c r="C295" s="3"/>
      <c r="D295" s="3"/>
      <c r="E295" s="3"/>
      <c r="F295" s="3"/>
      <c r="G295" s="3"/>
      <c r="H295" s="3"/>
      <c r="I295" s="3"/>
      <c r="J295" s="3"/>
      <c r="K295" s="3"/>
      <c r="L295" s="3"/>
      <c r="M295" s="3"/>
      <c r="N295" s="3"/>
      <c r="O295" s="3"/>
      <c r="P295" s="3"/>
      <c r="Q295" s="3"/>
      <c r="R295" s="3"/>
      <c r="S295" s="3"/>
      <c r="T295" s="3"/>
      <c r="U295" s="3"/>
      <c r="V295" s="5"/>
      <c r="W295" s="6"/>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row>
    <row r="296" spans="2:87" ht="13" x14ac:dyDescent="0.3">
      <c r="B296" s="3"/>
      <c r="C296" s="3"/>
      <c r="D296" s="3"/>
      <c r="E296" s="3"/>
      <c r="F296" s="3"/>
      <c r="G296" s="3"/>
      <c r="H296" s="3"/>
      <c r="I296" s="3"/>
      <c r="J296" s="3"/>
      <c r="K296" s="3"/>
      <c r="L296" s="3"/>
      <c r="M296" s="3"/>
      <c r="N296" s="3"/>
      <c r="O296" s="3"/>
      <c r="P296" s="3"/>
      <c r="Q296" s="3"/>
      <c r="R296" s="3"/>
      <c r="S296" s="3"/>
      <c r="T296" s="3"/>
      <c r="U296" s="3"/>
      <c r="V296" s="5"/>
      <c r="W296" s="6"/>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row>
    <row r="297" spans="2:87" ht="13" x14ac:dyDescent="0.3">
      <c r="B297" s="3"/>
      <c r="C297" s="3"/>
      <c r="D297" s="3"/>
      <c r="E297" s="3"/>
      <c r="F297" s="3"/>
      <c r="G297" s="3"/>
      <c r="H297" s="3"/>
      <c r="I297" s="3"/>
      <c r="J297" s="3"/>
      <c r="K297" s="3"/>
      <c r="L297" s="3"/>
      <c r="M297" s="3"/>
      <c r="N297" s="3"/>
      <c r="O297" s="3"/>
      <c r="P297" s="3"/>
      <c r="Q297" s="3"/>
      <c r="R297" s="3"/>
      <c r="S297" s="3"/>
      <c r="T297" s="3"/>
      <c r="U297" s="3"/>
      <c r="V297" s="5"/>
      <c r="W297" s="6"/>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row>
    <row r="298" spans="2:87" ht="13" x14ac:dyDescent="0.3">
      <c r="B298" s="3"/>
      <c r="C298" s="3"/>
      <c r="D298" s="3"/>
      <c r="E298" s="3"/>
      <c r="F298" s="3"/>
      <c r="G298" s="3"/>
      <c r="H298" s="3"/>
      <c r="I298" s="3"/>
      <c r="J298" s="3"/>
      <c r="K298" s="3"/>
      <c r="L298" s="3"/>
      <c r="M298" s="3"/>
      <c r="N298" s="3"/>
      <c r="O298" s="3"/>
      <c r="P298" s="3"/>
      <c r="Q298" s="3"/>
      <c r="R298" s="3"/>
      <c r="S298" s="3"/>
      <c r="T298" s="3"/>
      <c r="U298" s="3"/>
      <c r="V298" s="5"/>
      <c r="W298" s="6"/>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row>
    <row r="299" spans="2:87" ht="13" x14ac:dyDescent="0.3">
      <c r="B299" s="3"/>
      <c r="C299" s="3"/>
      <c r="D299" s="3"/>
      <c r="E299" s="3"/>
      <c r="F299" s="3"/>
      <c r="G299" s="3"/>
      <c r="H299" s="3"/>
      <c r="I299" s="3"/>
      <c r="J299" s="3"/>
      <c r="K299" s="3"/>
      <c r="L299" s="3"/>
      <c r="M299" s="3"/>
      <c r="N299" s="3"/>
      <c r="O299" s="3"/>
      <c r="P299" s="3"/>
      <c r="Q299" s="3"/>
      <c r="R299" s="3"/>
      <c r="S299" s="3"/>
      <c r="T299" s="3"/>
      <c r="U299" s="3"/>
      <c r="V299" s="5"/>
      <c r="W299" s="6"/>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row>
    <row r="300" spans="2:87" ht="13" x14ac:dyDescent="0.3">
      <c r="B300" s="3"/>
      <c r="C300" s="3"/>
      <c r="D300" s="3"/>
      <c r="E300" s="3"/>
      <c r="F300" s="3"/>
      <c r="G300" s="3"/>
      <c r="H300" s="3"/>
      <c r="I300" s="3"/>
      <c r="J300" s="3"/>
      <c r="K300" s="3"/>
      <c r="L300" s="3"/>
      <c r="M300" s="3"/>
      <c r="N300" s="3"/>
      <c r="O300" s="3"/>
      <c r="P300" s="3"/>
      <c r="Q300" s="3"/>
      <c r="R300" s="3"/>
      <c r="S300" s="3"/>
      <c r="T300" s="3"/>
      <c r="U300" s="3"/>
      <c r="V300" s="5"/>
      <c r="W300" s="6"/>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row>
    <row r="301" spans="2:87" ht="13" x14ac:dyDescent="0.3">
      <c r="B301" s="3"/>
      <c r="C301" s="3"/>
      <c r="D301" s="3"/>
      <c r="E301" s="3"/>
      <c r="F301" s="3"/>
      <c r="G301" s="3"/>
      <c r="H301" s="3"/>
      <c r="I301" s="3"/>
      <c r="J301" s="3"/>
      <c r="K301" s="3"/>
      <c r="L301" s="3"/>
      <c r="M301" s="3"/>
      <c r="N301" s="3"/>
      <c r="O301" s="3"/>
      <c r="P301" s="3"/>
      <c r="Q301" s="3"/>
      <c r="R301" s="3"/>
      <c r="S301" s="3"/>
      <c r="T301" s="3"/>
      <c r="U301" s="3"/>
      <c r="V301" s="5"/>
      <c r="W301" s="6"/>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row>
    <row r="302" spans="2:87" ht="13" x14ac:dyDescent="0.3">
      <c r="B302" s="3"/>
      <c r="C302" s="3"/>
      <c r="D302" s="3"/>
      <c r="E302" s="3"/>
      <c r="F302" s="3"/>
      <c r="G302" s="3"/>
      <c r="H302" s="3"/>
      <c r="I302" s="3"/>
      <c r="J302" s="3"/>
      <c r="K302" s="3"/>
      <c r="L302" s="3"/>
      <c r="M302" s="3"/>
      <c r="N302" s="3"/>
      <c r="O302" s="3"/>
      <c r="P302" s="3"/>
      <c r="Q302" s="3"/>
      <c r="R302" s="3"/>
      <c r="S302" s="3"/>
      <c r="T302" s="3"/>
      <c r="U302" s="3"/>
      <c r="V302" s="5"/>
      <c r="W302" s="6"/>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row>
    <row r="303" spans="2:87" ht="13" x14ac:dyDescent="0.3">
      <c r="B303" s="3"/>
      <c r="C303" s="3"/>
      <c r="D303" s="3"/>
      <c r="E303" s="3"/>
      <c r="F303" s="3"/>
      <c r="G303" s="3"/>
      <c r="H303" s="3"/>
      <c r="I303" s="3"/>
      <c r="J303" s="3"/>
      <c r="K303" s="3"/>
      <c r="L303" s="3"/>
      <c r="M303" s="3"/>
      <c r="N303" s="3"/>
      <c r="O303" s="3"/>
      <c r="P303" s="3"/>
      <c r="Q303" s="3"/>
      <c r="R303" s="3"/>
      <c r="S303" s="3"/>
      <c r="T303" s="3"/>
      <c r="U303" s="3"/>
      <c r="V303" s="5"/>
      <c r="W303" s="6"/>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row>
    <row r="304" spans="2:87" ht="13" x14ac:dyDescent="0.3">
      <c r="B304" s="3"/>
      <c r="C304" s="3"/>
      <c r="D304" s="3"/>
      <c r="E304" s="3"/>
      <c r="F304" s="3"/>
      <c r="G304" s="3"/>
      <c r="H304" s="3"/>
      <c r="I304" s="3"/>
      <c r="J304" s="3"/>
      <c r="K304" s="3"/>
      <c r="L304" s="3"/>
      <c r="M304" s="3"/>
      <c r="N304" s="3"/>
      <c r="O304" s="3"/>
      <c r="P304" s="3"/>
      <c r="Q304" s="3"/>
      <c r="R304" s="3"/>
      <c r="S304" s="3"/>
      <c r="T304" s="3"/>
      <c r="U304" s="3"/>
      <c r="V304" s="5"/>
      <c r="W304" s="6"/>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row>
    <row r="305" spans="2:87" ht="13" x14ac:dyDescent="0.3">
      <c r="B305" s="3"/>
      <c r="C305" s="3"/>
      <c r="D305" s="3"/>
      <c r="E305" s="3"/>
      <c r="F305" s="3"/>
      <c r="G305" s="3"/>
      <c r="H305" s="3"/>
      <c r="I305" s="3"/>
      <c r="J305" s="3"/>
      <c r="K305" s="3"/>
      <c r="L305" s="3"/>
      <c r="M305" s="3"/>
      <c r="N305" s="3"/>
      <c r="O305" s="3"/>
      <c r="P305" s="3"/>
      <c r="Q305" s="3"/>
      <c r="R305" s="3"/>
      <c r="S305" s="3"/>
      <c r="T305" s="3"/>
      <c r="U305" s="3"/>
      <c r="V305" s="5"/>
      <c r="W305" s="6"/>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row>
    <row r="306" spans="2:87" ht="13" x14ac:dyDescent="0.3">
      <c r="B306" s="3"/>
      <c r="C306" s="3"/>
      <c r="D306" s="3"/>
      <c r="E306" s="3"/>
      <c r="F306" s="3"/>
      <c r="G306" s="3"/>
      <c r="H306" s="3"/>
      <c r="I306" s="3"/>
      <c r="J306" s="3"/>
      <c r="K306" s="3"/>
      <c r="L306" s="3"/>
      <c r="M306" s="3"/>
      <c r="N306" s="3"/>
      <c r="O306" s="3"/>
      <c r="P306" s="3"/>
      <c r="Q306" s="3"/>
      <c r="R306" s="3"/>
      <c r="S306" s="3"/>
      <c r="T306" s="3"/>
      <c r="U306" s="3"/>
      <c r="V306" s="5"/>
      <c r="W306" s="6"/>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row>
    <row r="307" spans="2:87" ht="13" x14ac:dyDescent="0.3">
      <c r="B307" s="3"/>
      <c r="C307" s="3"/>
      <c r="D307" s="3"/>
      <c r="E307" s="3"/>
      <c r="F307" s="3"/>
      <c r="G307" s="3"/>
      <c r="H307" s="3"/>
      <c r="I307" s="3"/>
      <c r="J307" s="3"/>
      <c r="K307" s="3"/>
      <c r="L307" s="3"/>
      <c r="M307" s="3"/>
      <c r="N307" s="3"/>
      <c r="O307" s="3"/>
      <c r="P307" s="3"/>
      <c r="Q307" s="3"/>
      <c r="R307" s="3"/>
      <c r="S307" s="3"/>
      <c r="T307" s="3"/>
      <c r="U307" s="3"/>
      <c r="V307" s="5"/>
      <c r="W307" s="6"/>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row>
    <row r="308" spans="2:87" ht="13" x14ac:dyDescent="0.3">
      <c r="B308" s="3"/>
      <c r="C308" s="3"/>
      <c r="D308" s="3"/>
      <c r="E308" s="3"/>
      <c r="F308" s="3"/>
      <c r="G308" s="3"/>
      <c r="H308" s="3"/>
      <c r="I308" s="3"/>
      <c r="J308" s="3"/>
      <c r="K308" s="3"/>
      <c r="L308" s="3"/>
      <c r="M308" s="3"/>
      <c r="N308" s="3"/>
      <c r="O308" s="3"/>
      <c r="P308" s="3"/>
      <c r="Q308" s="3"/>
      <c r="R308" s="3"/>
      <c r="S308" s="3"/>
      <c r="T308" s="3"/>
      <c r="U308" s="3"/>
      <c r="V308" s="5"/>
      <c r="W308" s="6"/>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row>
    <row r="309" spans="2:87" ht="13" x14ac:dyDescent="0.3">
      <c r="B309" s="3"/>
      <c r="C309" s="3"/>
      <c r="D309" s="3"/>
      <c r="E309" s="3"/>
      <c r="F309" s="3"/>
      <c r="G309" s="3"/>
      <c r="H309" s="3"/>
      <c r="I309" s="3"/>
      <c r="J309" s="3"/>
      <c r="K309" s="3"/>
      <c r="L309" s="3"/>
      <c r="M309" s="3"/>
      <c r="N309" s="3"/>
      <c r="O309" s="3"/>
      <c r="P309" s="3"/>
      <c r="Q309" s="3"/>
      <c r="R309" s="3"/>
      <c r="S309" s="3"/>
      <c r="T309" s="3"/>
      <c r="U309" s="3"/>
      <c r="V309" s="5"/>
      <c r="W309" s="6"/>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row>
    <row r="310" spans="2:87" ht="13" x14ac:dyDescent="0.3">
      <c r="B310" s="3"/>
      <c r="C310" s="3"/>
      <c r="D310" s="3"/>
      <c r="E310" s="3"/>
      <c r="F310" s="3"/>
      <c r="G310" s="3"/>
      <c r="H310" s="3"/>
      <c r="I310" s="3"/>
      <c r="J310" s="3"/>
      <c r="K310" s="3"/>
      <c r="L310" s="3"/>
      <c r="M310" s="3"/>
      <c r="N310" s="3"/>
      <c r="O310" s="3"/>
      <c r="P310" s="3"/>
      <c r="Q310" s="3"/>
      <c r="R310" s="3"/>
      <c r="S310" s="3"/>
      <c r="T310" s="3"/>
      <c r="U310" s="3"/>
      <c r="V310" s="5"/>
      <c r="W310" s="6"/>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row>
    <row r="311" spans="2:87" ht="13" x14ac:dyDescent="0.3">
      <c r="B311" s="3"/>
      <c r="C311" s="3"/>
      <c r="D311" s="3"/>
      <c r="E311" s="3"/>
      <c r="F311" s="3"/>
      <c r="G311" s="3"/>
      <c r="H311" s="3"/>
      <c r="I311" s="3"/>
      <c r="J311" s="3"/>
      <c r="K311" s="3"/>
      <c r="L311" s="3"/>
      <c r="M311" s="3"/>
      <c r="N311" s="3"/>
      <c r="O311" s="3"/>
      <c r="P311" s="3"/>
      <c r="Q311" s="3"/>
      <c r="R311" s="3"/>
      <c r="S311" s="3"/>
      <c r="T311" s="3"/>
      <c r="U311" s="3"/>
      <c r="V311" s="5"/>
      <c r="W311" s="6"/>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row>
    <row r="312" spans="2:87" ht="13" x14ac:dyDescent="0.3">
      <c r="B312" s="3"/>
      <c r="C312" s="3"/>
      <c r="D312" s="3"/>
      <c r="E312" s="3"/>
      <c r="F312" s="3"/>
      <c r="G312" s="3"/>
      <c r="H312" s="3"/>
      <c r="I312" s="3"/>
      <c r="J312" s="3"/>
      <c r="K312" s="3"/>
      <c r="L312" s="3"/>
      <c r="M312" s="3"/>
      <c r="N312" s="3"/>
      <c r="O312" s="3"/>
      <c r="P312" s="3"/>
      <c r="Q312" s="3"/>
      <c r="R312" s="3"/>
      <c r="S312" s="3"/>
      <c r="T312" s="3"/>
      <c r="U312" s="3"/>
      <c r="V312" s="5"/>
      <c r="W312" s="6"/>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row>
    <row r="313" spans="2:87" ht="13" x14ac:dyDescent="0.3">
      <c r="B313" s="3"/>
      <c r="C313" s="3"/>
      <c r="D313" s="3"/>
      <c r="E313" s="3"/>
      <c r="F313" s="3"/>
      <c r="G313" s="3"/>
      <c r="H313" s="3"/>
      <c r="I313" s="3"/>
      <c r="J313" s="3"/>
      <c r="K313" s="3"/>
      <c r="L313" s="3"/>
      <c r="M313" s="3"/>
      <c r="N313" s="3"/>
      <c r="O313" s="3"/>
      <c r="P313" s="3"/>
      <c r="Q313" s="3"/>
      <c r="R313" s="3"/>
      <c r="S313" s="3"/>
      <c r="T313" s="3"/>
      <c r="U313" s="3"/>
      <c r="V313" s="5"/>
      <c r="W313" s="6"/>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row>
    <row r="314" spans="2:87" ht="13" x14ac:dyDescent="0.3">
      <c r="B314" s="3"/>
      <c r="C314" s="3"/>
      <c r="D314" s="3"/>
      <c r="E314" s="3"/>
      <c r="F314" s="3"/>
      <c r="G314" s="3"/>
      <c r="H314" s="3"/>
      <c r="I314" s="3"/>
      <c r="J314" s="3"/>
      <c r="K314" s="3"/>
      <c r="L314" s="3"/>
      <c r="M314" s="3"/>
      <c r="N314" s="3"/>
      <c r="O314" s="3"/>
      <c r="P314" s="3"/>
      <c r="Q314" s="3"/>
      <c r="R314" s="3"/>
      <c r="S314" s="3"/>
      <c r="T314" s="3"/>
      <c r="U314" s="3"/>
      <c r="V314" s="5"/>
      <c r="W314" s="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row>
    <row r="315" spans="2:87" ht="13" x14ac:dyDescent="0.3">
      <c r="B315" s="3"/>
      <c r="C315" s="3"/>
      <c r="D315" s="3"/>
      <c r="E315" s="3"/>
      <c r="F315" s="3"/>
      <c r="G315" s="3"/>
      <c r="H315" s="3"/>
      <c r="I315" s="3"/>
      <c r="J315" s="3"/>
      <c r="K315" s="3"/>
      <c r="L315" s="3"/>
      <c r="M315" s="3"/>
      <c r="N315" s="3"/>
      <c r="O315" s="3"/>
      <c r="P315" s="3"/>
      <c r="Q315" s="3"/>
      <c r="R315" s="3"/>
      <c r="S315" s="3"/>
      <c r="T315" s="3"/>
      <c r="U315" s="3"/>
      <c r="V315" s="5"/>
      <c r="W315" s="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row>
    <row r="316" spans="2:87" ht="13" x14ac:dyDescent="0.3">
      <c r="B316" s="3"/>
      <c r="C316" s="3"/>
      <c r="D316" s="3"/>
      <c r="E316" s="3"/>
      <c r="F316" s="3"/>
      <c r="G316" s="3"/>
      <c r="H316" s="3"/>
      <c r="I316" s="3"/>
      <c r="J316" s="3"/>
      <c r="K316" s="3"/>
      <c r="L316" s="3"/>
      <c r="M316" s="3"/>
      <c r="N316" s="3"/>
      <c r="O316" s="3"/>
      <c r="P316" s="3"/>
      <c r="Q316" s="3"/>
      <c r="R316" s="3"/>
      <c r="S316" s="3"/>
      <c r="T316" s="3"/>
      <c r="U316" s="3"/>
      <c r="V316" s="5"/>
      <c r="W316" s="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row>
    <row r="317" spans="2:87" ht="13" x14ac:dyDescent="0.3">
      <c r="B317" s="3"/>
      <c r="C317" s="3"/>
      <c r="D317" s="3"/>
      <c r="E317" s="3"/>
      <c r="F317" s="3"/>
      <c r="G317" s="3"/>
      <c r="H317" s="3"/>
      <c r="I317" s="3"/>
      <c r="J317" s="3"/>
      <c r="K317" s="3"/>
      <c r="L317" s="3"/>
      <c r="M317" s="3"/>
      <c r="N317" s="3"/>
      <c r="O317" s="3"/>
      <c r="P317" s="3"/>
      <c r="Q317" s="3"/>
      <c r="R317" s="3"/>
      <c r="S317" s="3"/>
      <c r="T317" s="3"/>
      <c r="U317" s="3"/>
      <c r="V317" s="5"/>
      <c r="W317" s="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row>
    <row r="318" spans="2:87" ht="13" x14ac:dyDescent="0.3">
      <c r="B318" s="3"/>
      <c r="C318" s="3"/>
      <c r="D318" s="3"/>
      <c r="E318" s="3"/>
      <c r="F318" s="3"/>
      <c r="G318" s="3"/>
      <c r="H318" s="3"/>
      <c r="I318" s="3"/>
      <c r="J318" s="3"/>
      <c r="K318" s="3"/>
      <c r="L318" s="3"/>
      <c r="M318" s="3"/>
      <c r="N318" s="3"/>
      <c r="O318" s="3"/>
      <c r="P318" s="3"/>
      <c r="Q318" s="3"/>
      <c r="R318" s="3"/>
      <c r="S318" s="3"/>
      <c r="T318" s="3"/>
      <c r="U318" s="3"/>
      <c r="V318" s="5"/>
      <c r="W318" s="6"/>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row>
    <row r="319" spans="2:87" ht="13" x14ac:dyDescent="0.3">
      <c r="B319" s="3"/>
      <c r="C319" s="3"/>
      <c r="D319" s="3"/>
      <c r="E319" s="3"/>
      <c r="F319" s="3"/>
      <c r="G319" s="3"/>
      <c r="H319" s="3"/>
      <c r="I319" s="3"/>
      <c r="J319" s="3"/>
      <c r="K319" s="3"/>
      <c r="L319" s="3"/>
      <c r="M319" s="3"/>
      <c r="N319" s="3"/>
      <c r="O319" s="3"/>
      <c r="P319" s="3"/>
      <c r="Q319" s="3"/>
      <c r="R319" s="3"/>
      <c r="S319" s="3"/>
      <c r="T319" s="3"/>
      <c r="U319" s="3"/>
      <c r="V319" s="5"/>
      <c r="W319" s="6"/>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row>
    <row r="320" spans="2:87" ht="13" x14ac:dyDescent="0.3">
      <c r="B320" s="3"/>
      <c r="C320" s="3"/>
      <c r="D320" s="3"/>
      <c r="E320" s="3"/>
      <c r="F320" s="3"/>
      <c r="G320" s="3"/>
      <c r="H320" s="3"/>
      <c r="I320" s="3"/>
      <c r="J320" s="3"/>
      <c r="K320" s="3"/>
      <c r="L320" s="3"/>
      <c r="M320" s="3"/>
      <c r="N320" s="3"/>
      <c r="O320" s="3"/>
      <c r="P320" s="3"/>
      <c r="Q320" s="3"/>
      <c r="R320" s="3"/>
      <c r="S320" s="3"/>
      <c r="T320" s="3"/>
      <c r="U320" s="3"/>
      <c r="V320" s="5"/>
      <c r="W320" s="6"/>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row>
    <row r="321" spans="2:87" ht="13" x14ac:dyDescent="0.3">
      <c r="B321" s="3"/>
      <c r="C321" s="3"/>
      <c r="D321" s="3"/>
      <c r="E321" s="3"/>
      <c r="F321" s="3"/>
      <c r="G321" s="3"/>
      <c r="H321" s="3"/>
      <c r="I321" s="3"/>
      <c r="J321" s="3"/>
      <c r="K321" s="3"/>
      <c r="L321" s="3"/>
      <c r="M321" s="3"/>
      <c r="N321" s="3"/>
      <c r="O321" s="3"/>
      <c r="P321" s="3"/>
      <c r="Q321" s="3"/>
      <c r="R321" s="3"/>
      <c r="S321" s="3"/>
      <c r="T321" s="3"/>
      <c r="U321" s="3"/>
      <c r="V321" s="5"/>
      <c r="W321" s="6"/>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row>
    <row r="322" spans="2:87" ht="13" x14ac:dyDescent="0.3">
      <c r="B322" s="3"/>
      <c r="C322" s="3"/>
      <c r="D322" s="3"/>
      <c r="E322" s="3"/>
      <c r="F322" s="3"/>
      <c r="G322" s="3"/>
      <c r="H322" s="3"/>
      <c r="I322" s="3"/>
      <c r="J322" s="3"/>
      <c r="K322" s="3"/>
      <c r="L322" s="3"/>
      <c r="M322" s="3"/>
      <c r="N322" s="3"/>
      <c r="O322" s="3"/>
      <c r="P322" s="3"/>
      <c r="Q322" s="3"/>
      <c r="R322" s="3"/>
      <c r="S322" s="3"/>
      <c r="T322" s="3"/>
      <c r="U322" s="3"/>
      <c r="V322" s="5"/>
      <c r="W322" s="6"/>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row>
    <row r="323" spans="2:87" ht="13" x14ac:dyDescent="0.3">
      <c r="B323" s="3"/>
      <c r="C323" s="3"/>
      <c r="D323" s="3"/>
      <c r="E323" s="3"/>
      <c r="F323" s="3"/>
      <c r="G323" s="3"/>
      <c r="H323" s="3"/>
      <c r="I323" s="3"/>
      <c r="J323" s="3"/>
      <c r="K323" s="3"/>
      <c r="L323" s="3"/>
      <c r="M323" s="3"/>
      <c r="N323" s="3"/>
      <c r="O323" s="3"/>
      <c r="P323" s="3"/>
      <c r="Q323" s="3"/>
      <c r="R323" s="3"/>
      <c r="S323" s="3"/>
      <c r="T323" s="3"/>
      <c r="U323" s="3"/>
      <c r="V323" s="5"/>
      <c r="W323" s="6"/>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row>
    <row r="324" spans="2:87" ht="13" x14ac:dyDescent="0.3">
      <c r="B324" s="3"/>
      <c r="C324" s="3"/>
      <c r="D324" s="3"/>
      <c r="E324" s="3"/>
      <c r="F324" s="3"/>
      <c r="G324" s="3"/>
      <c r="H324" s="3"/>
      <c r="I324" s="3"/>
      <c r="J324" s="3"/>
      <c r="K324" s="3"/>
      <c r="L324" s="3"/>
      <c r="M324" s="3"/>
      <c r="N324" s="3"/>
      <c r="O324" s="3"/>
      <c r="P324" s="3"/>
      <c r="Q324" s="3"/>
      <c r="R324" s="3"/>
      <c r="S324" s="3"/>
      <c r="T324" s="3"/>
      <c r="U324" s="3"/>
      <c r="V324" s="5"/>
      <c r="W324" s="6"/>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row>
    <row r="325" spans="2:87" ht="13" x14ac:dyDescent="0.3">
      <c r="B325" s="3"/>
      <c r="C325" s="3"/>
      <c r="D325" s="3"/>
      <c r="E325" s="3"/>
      <c r="F325" s="3"/>
      <c r="G325" s="3"/>
      <c r="H325" s="3"/>
      <c r="I325" s="3"/>
      <c r="J325" s="3"/>
      <c r="K325" s="3"/>
      <c r="L325" s="3"/>
      <c r="M325" s="3"/>
      <c r="N325" s="3"/>
      <c r="O325" s="3"/>
      <c r="P325" s="3"/>
      <c r="Q325" s="3"/>
      <c r="R325" s="3"/>
      <c r="S325" s="3"/>
      <c r="T325" s="3"/>
      <c r="U325" s="3"/>
      <c r="V325" s="5"/>
      <c r="W325" s="6"/>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row>
    <row r="326" spans="2:87" ht="13" x14ac:dyDescent="0.3">
      <c r="B326" s="3"/>
      <c r="C326" s="3"/>
      <c r="D326" s="3"/>
      <c r="E326" s="3"/>
      <c r="F326" s="3"/>
      <c r="G326" s="3"/>
      <c r="H326" s="3"/>
      <c r="I326" s="3"/>
      <c r="J326" s="3"/>
      <c r="K326" s="3"/>
      <c r="L326" s="3"/>
      <c r="M326" s="3"/>
      <c r="N326" s="3"/>
      <c r="O326" s="3"/>
      <c r="P326" s="3"/>
      <c r="Q326" s="3"/>
      <c r="R326" s="3"/>
      <c r="S326" s="3"/>
      <c r="T326" s="3"/>
      <c r="U326" s="3"/>
      <c r="V326" s="5"/>
      <c r="W326" s="6"/>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row>
    <row r="327" spans="2:87" ht="13" x14ac:dyDescent="0.3">
      <c r="B327" s="3"/>
      <c r="C327" s="3"/>
      <c r="D327" s="3"/>
      <c r="E327" s="3"/>
      <c r="F327" s="3"/>
      <c r="G327" s="3"/>
      <c r="H327" s="3"/>
      <c r="I327" s="3"/>
      <c r="J327" s="3"/>
      <c r="K327" s="3"/>
      <c r="L327" s="3"/>
      <c r="M327" s="3"/>
      <c r="N327" s="3"/>
      <c r="O327" s="3"/>
      <c r="P327" s="3"/>
      <c r="Q327" s="3"/>
      <c r="R327" s="3"/>
      <c r="S327" s="3"/>
      <c r="T327" s="3"/>
      <c r="U327" s="3"/>
      <c r="V327" s="5"/>
      <c r="W327" s="6"/>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row>
    <row r="328" spans="2:87" ht="13" x14ac:dyDescent="0.3">
      <c r="B328" s="3"/>
      <c r="C328" s="3"/>
      <c r="D328" s="3"/>
      <c r="E328" s="3"/>
      <c r="F328" s="3"/>
      <c r="G328" s="3"/>
      <c r="H328" s="3"/>
      <c r="I328" s="3"/>
      <c r="J328" s="3"/>
      <c r="K328" s="3"/>
      <c r="L328" s="3"/>
      <c r="M328" s="3"/>
      <c r="N328" s="3"/>
      <c r="O328" s="3"/>
      <c r="P328" s="3"/>
      <c r="Q328" s="3"/>
      <c r="R328" s="3"/>
      <c r="S328" s="3"/>
      <c r="T328" s="3"/>
      <c r="U328" s="3"/>
      <c r="V328" s="5"/>
      <c r="W328" s="6"/>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row>
    <row r="329" spans="2:87" ht="13" x14ac:dyDescent="0.3">
      <c r="B329" s="3"/>
      <c r="C329" s="3"/>
      <c r="D329" s="3"/>
      <c r="E329" s="3"/>
      <c r="F329" s="3"/>
      <c r="G329" s="3"/>
      <c r="H329" s="3"/>
      <c r="I329" s="3"/>
      <c r="J329" s="3"/>
      <c r="K329" s="3"/>
      <c r="L329" s="3"/>
      <c r="M329" s="3"/>
      <c r="N329" s="3"/>
      <c r="O329" s="3"/>
      <c r="P329" s="3"/>
      <c r="Q329" s="3"/>
      <c r="R329" s="3"/>
      <c r="S329" s="3"/>
      <c r="T329" s="3"/>
      <c r="U329" s="3"/>
      <c r="V329" s="5"/>
      <c r="W329" s="6"/>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row>
    <row r="330" spans="2:87" ht="13" x14ac:dyDescent="0.3">
      <c r="B330" s="3"/>
      <c r="C330" s="3"/>
      <c r="D330" s="3"/>
      <c r="E330" s="3"/>
      <c r="F330" s="3"/>
      <c r="G330" s="3"/>
      <c r="H330" s="3"/>
      <c r="I330" s="3"/>
      <c r="J330" s="3"/>
      <c r="K330" s="3"/>
      <c r="L330" s="3"/>
      <c r="M330" s="3"/>
      <c r="N330" s="3"/>
      <c r="O330" s="3"/>
      <c r="P330" s="3"/>
      <c r="Q330" s="3"/>
      <c r="R330" s="3"/>
      <c r="S330" s="3"/>
      <c r="T330" s="3"/>
      <c r="U330" s="3"/>
      <c r="V330" s="5"/>
      <c r="W330" s="6"/>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row>
    <row r="331" spans="2:87" ht="13" x14ac:dyDescent="0.3">
      <c r="B331" s="3"/>
      <c r="C331" s="3"/>
      <c r="D331" s="3"/>
      <c r="E331" s="3"/>
      <c r="F331" s="3"/>
      <c r="G331" s="3"/>
      <c r="H331" s="3"/>
      <c r="I331" s="3"/>
      <c r="J331" s="3"/>
      <c r="K331" s="3"/>
      <c r="L331" s="3"/>
      <c r="M331" s="3"/>
      <c r="N331" s="3"/>
      <c r="O331" s="3"/>
      <c r="P331" s="3"/>
      <c r="Q331" s="3"/>
      <c r="R331" s="3"/>
      <c r="S331" s="3"/>
      <c r="T331" s="3"/>
      <c r="U331" s="3"/>
      <c r="V331" s="5"/>
      <c r="W331" s="6"/>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row>
    <row r="332" spans="2:87" x14ac:dyDescent="0.25">
      <c r="B332" s="6"/>
      <c r="C332" s="6"/>
      <c r="D332" s="6"/>
      <c r="E332" s="6"/>
      <c r="F332" s="6"/>
      <c r="G332" s="6"/>
      <c r="H332" s="6"/>
      <c r="I332" s="6"/>
      <c r="J332" s="6"/>
      <c r="K332" s="6"/>
      <c r="L332" s="6"/>
      <c r="M332" s="6"/>
      <c r="N332" s="6"/>
      <c r="O332" s="6"/>
      <c r="P332" s="6"/>
      <c r="Q332" s="6"/>
      <c r="R332" s="6"/>
      <c r="S332" s="6"/>
      <c r="T332" s="6"/>
      <c r="U332" s="6"/>
      <c r="V332" s="6"/>
      <c r="W332" s="6"/>
    </row>
    <row r="333" spans="2:87" x14ac:dyDescent="0.25">
      <c r="B333" s="6"/>
      <c r="C333" s="6"/>
      <c r="D333" s="6"/>
      <c r="E333" s="6"/>
      <c r="F333" s="6"/>
      <c r="G333" s="6"/>
      <c r="H333" s="6"/>
      <c r="I333" s="6"/>
      <c r="J333" s="6"/>
      <c r="K333" s="6"/>
      <c r="L333" s="6"/>
      <c r="M333" s="6"/>
      <c r="N333" s="6"/>
      <c r="O333" s="6"/>
      <c r="P333" s="6"/>
      <c r="Q333" s="6"/>
      <c r="R333" s="6"/>
      <c r="S333" s="6"/>
      <c r="T333" s="6"/>
      <c r="U333" s="6"/>
      <c r="V333" s="6"/>
      <c r="W333" s="6"/>
    </row>
    <row r="334" spans="2:87" x14ac:dyDescent="0.25">
      <c r="B334" s="6"/>
      <c r="C334" s="6"/>
      <c r="D334" s="6"/>
      <c r="E334" s="6"/>
      <c r="F334" s="6"/>
      <c r="G334" s="6"/>
      <c r="H334" s="6"/>
      <c r="I334" s="6"/>
      <c r="J334" s="6"/>
      <c r="K334" s="6"/>
      <c r="L334" s="6"/>
      <c r="M334" s="6"/>
      <c r="N334" s="6"/>
      <c r="O334" s="6"/>
      <c r="P334" s="6"/>
      <c r="Q334" s="6"/>
      <c r="R334" s="6"/>
      <c r="S334" s="6"/>
      <c r="T334" s="6"/>
      <c r="U334" s="6"/>
      <c r="V334" s="6"/>
      <c r="W334" s="6"/>
    </row>
    <row r="335" spans="2:87" x14ac:dyDescent="0.25">
      <c r="B335" s="6"/>
      <c r="C335" s="6"/>
      <c r="D335" s="6"/>
      <c r="E335" s="6"/>
      <c r="F335" s="6"/>
      <c r="G335" s="6"/>
      <c r="H335" s="6"/>
      <c r="I335" s="6"/>
      <c r="J335" s="6"/>
      <c r="K335" s="6"/>
      <c r="L335" s="6"/>
      <c r="M335" s="6"/>
      <c r="N335" s="6"/>
      <c r="O335" s="6"/>
      <c r="P335" s="6"/>
      <c r="Q335" s="6"/>
      <c r="R335" s="6"/>
      <c r="S335" s="6"/>
      <c r="T335" s="6"/>
      <c r="U335" s="6"/>
      <c r="V335" s="6"/>
      <c r="W335" s="6"/>
    </row>
    <row r="336" spans="2:87" x14ac:dyDescent="0.25">
      <c r="B336" s="6"/>
      <c r="C336" s="6"/>
      <c r="D336" s="6"/>
      <c r="E336" s="6"/>
      <c r="F336" s="6"/>
      <c r="G336" s="6"/>
      <c r="H336" s="6"/>
      <c r="I336" s="6"/>
      <c r="J336" s="6"/>
      <c r="K336" s="6"/>
      <c r="L336" s="6"/>
      <c r="M336" s="6"/>
      <c r="N336" s="6"/>
      <c r="O336" s="6"/>
      <c r="P336" s="6"/>
      <c r="Q336" s="6"/>
      <c r="R336" s="6"/>
      <c r="S336" s="6"/>
      <c r="T336" s="6"/>
      <c r="U336" s="6"/>
      <c r="V336" s="6"/>
      <c r="W336" s="6"/>
    </row>
    <row r="337" spans="2:23" x14ac:dyDescent="0.25">
      <c r="B337" s="6"/>
      <c r="C337" s="6"/>
      <c r="D337" s="6"/>
      <c r="E337" s="6"/>
      <c r="F337" s="6"/>
      <c r="G337" s="6"/>
      <c r="H337" s="6"/>
      <c r="I337" s="6"/>
      <c r="J337" s="6"/>
      <c r="K337" s="6"/>
      <c r="L337" s="6"/>
      <c r="M337" s="6"/>
      <c r="N337" s="6"/>
      <c r="O337" s="6"/>
      <c r="P337" s="6"/>
      <c r="Q337" s="6"/>
      <c r="R337" s="6"/>
      <c r="S337" s="6"/>
      <c r="T337" s="6"/>
      <c r="U337" s="6"/>
      <c r="V337" s="6"/>
      <c r="W337" s="6"/>
    </row>
    <row r="338" spans="2:23" x14ac:dyDescent="0.25">
      <c r="B338" s="6"/>
      <c r="C338" s="6"/>
      <c r="D338" s="6"/>
      <c r="E338" s="6"/>
      <c r="F338" s="6"/>
      <c r="G338" s="6"/>
      <c r="H338" s="6"/>
      <c r="I338" s="6"/>
      <c r="J338" s="6"/>
      <c r="K338" s="6"/>
      <c r="L338" s="6"/>
      <c r="M338" s="6"/>
      <c r="N338" s="6"/>
      <c r="O338" s="6"/>
      <c r="P338" s="6"/>
      <c r="Q338" s="6"/>
      <c r="R338" s="6"/>
      <c r="S338" s="6"/>
      <c r="T338" s="6"/>
      <c r="U338" s="6"/>
      <c r="V338" s="6"/>
      <c r="W338" s="6"/>
    </row>
    <row r="339" spans="2:23" x14ac:dyDescent="0.25">
      <c r="B339" s="6"/>
      <c r="C339" s="6"/>
      <c r="D339" s="6"/>
      <c r="E339" s="6"/>
      <c r="F339" s="6"/>
      <c r="G339" s="6"/>
      <c r="H339" s="6"/>
      <c r="I339" s="6"/>
      <c r="J339" s="6"/>
      <c r="K339" s="6"/>
      <c r="L339" s="6"/>
      <c r="M339" s="6"/>
      <c r="N339" s="6"/>
      <c r="O339" s="6"/>
      <c r="P339" s="6"/>
      <c r="Q339" s="6"/>
      <c r="R339" s="6"/>
      <c r="S339" s="6"/>
      <c r="T339" s="6"/>
      <c r="U339" s="6"/>
      <c r="V339" s="6"/>
      <c r="W339" s="6"/>
    </row>
    <row r="340" spans="2:23" x14ac:dyDescent="0.25">
      <c r="B340" s="6"/>
      <c r="C340" s="6"/>
      <c r="D340" s="6"/>
      <c r="E340" s="6"/>
      <c r="F340" s="6"/>
      <c r="G340" s="6"/>
      <c r="H340" s="6"/>
      <c r="I340" s="6"/>
      <c r="J340" s="6"/>
      <c r="K340" s="6"/>
      <c r="L340" s="6"/>
      <c r="M340" s="6"/>
      <c r="N340" s="6"/>
      <c r="O340" s="6"/>
      <c r="P340" s="6"/>
      <c r="Q340" s="6"/>
      <c r="R340" s="6"/>
      <c r="S340" s="6"/>
      <c r="T340" s="6"/>
      <c r="U340" s="6"/>
      <c r="V340" s="6"/>
      <c r="W340" s="6"/>
    </row>
    <row r="341" spans="2:23" x14ac:dyDescent="0.25">
      <c r="B341" s="6"/>
      <c r="C341" s="6"/>
      <c r="D341" s="6"/>
      <c r="E341" s="6"/>
      <c r="F341" s="6"/>
      <c r="G341" s="6"/>
      <c r="H341" s="6"/>
      <c r="I341" s="6"/>
      <c r="J341" s="6"/>
      <c r="K341" s="6"/>
      <c r="L341" s="6"/>
      <c r="M341" s="6"/>
      <c r="N341" s="6"/>
      <c r="O341" s="6"/>
      <c r="P341" s="6"/>
      <c r="Q341" s="6"/>
      <c r="R341" s="6"/>
      <c r="S341" s="6"/>
      <c r="T341" s="6"/>
      <c r="U341" s="6"/>
      <c r="V341" s="6"/>
      <c r="W341" s="6"/>
    </row>
  </sheetData>
  <sheetProtection algorithmName="SHA-512" hashValue="X8aTxdLrvkvqo7AQv5cnFMUU7/NqAiKlENjdXw3VKReJixOjwL7WikIzsPX3xFSqe+4h8zgpGsXyz0S4IZ0hdQ==" saltValue="8+b3BCPBP5O0A7/C+snbrw==" spinCount="100000" sheet="1" formatCells="0" formatColumns="0" formatRows="0" insertColumns="0" insertRows="0" insertHyperlinks="0" deleteColumns="0" deleteRows="0" sort="0" autoFilter="0" pivotTables="0"/>
  <hyperlinks>
    <hyperlink ref="B32" r:id="rId1" xr:uid="{18710702-7317-5E4A-8233-DED5E1E17B9B}"/>
    <hyperlink ref="B25" r:id="rId2" xr:uid="{D5868F73-C166-104C-86C2-C1F49D857966}"/>
    <hyperlink ref="B30" r:id="rId3" xr:uid="{30644FA2-5BEE-2747-BA0E-A9DFB74AC405}"/>
    <hyperlink ref="B31" r:id="rId4" xr:uid="{E0E0DA81-8199-5146-8468-58AAD5CAC997}"/>
    <hyperlink ref="B33" r:id="rId5" display="Jaime Velázquez" xr:uid="{B7DF37E8-AEB3-A747-A8EA-6A9B12093676}"/>
    <hyperlink ref="B26" r:id="rId6" xr:uid="{3E5C01CE-4F07-49AD-9114-7AC1B5535DA4}"/>
    <hyperlink ref="B27" r:id="rId7" xr:uid="{FE80E742-FE1E-4347-A944-B458063ADA04}"/>
    <hyperlink ref="B28" r:id="rId8" xr:uid="{F2AB6F5A-BEF9-460C-A997-54EC0D34C6BB}"/>
    <hyperlink ref="B29" r:id="rId9" xr:uid="{0319DC28-45EF-44E6-A86F-995C124623B4}"/>
    <hyperlink ref="B24" r:id="rId10" display="https://www.cellnex.com/investor-relations/corporate-governance/oscar-fanjul/" xr:uid="{8EBE8519-290E-468D-A554-9998B86FFC1E}"/>
    <hyperlink ref="B34" r:id="rId11" xr:uid="{C6E36F4C-0423-4D46-A6D1-4CF0C2DEFBEF}"/>
  </hyperlinks>
  <pageMargins left="0.7" right="0.7" top="0.75" bottom="0.75" header="0.3" footer="0.3"/>
  <pageSetup paperSize="9" orientation="portrait" r:id="rId12"/>
  <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FC4-11CE-45B0-871F-A06395ADE405}">
  <sheetPr codeName="Sheet16">
    <tabColor theme="1" tint="0.39997558519241921"/>
  </sheetPr>
  <dimension ref="A1:CQ734"/>
  <sheetViews>
    <sheetView topLeftCell="C1" zoomScaleNormal="100" workbookViewId="0">
      <pane ySplit="1" topLeftCell="A27" activePane="bottomLeft" state="frozen"/>
      <selection activeCell="C21" sqref="C21:I21"/>
      <selection pane="bottomLeft" activeCell="B47" sqref="B47:C48"/>
    </sheetView>
  </sheetViews>
  <sheetFormatPr baseColWidth="10" defaultColWidth="11.453125" defaultRowHeight="12.5" x14ac:dyDescent="0.25"/>
  <cols>
    <col min="1" max="1" width="15.1796875" customWidth="1"/>
    <col min="2" max="3" width="19.7265625" customWidth="1"/>
    <col min="4" max="4" width="12.26953125" customWidth="1"/>
    <col min="5" max="5" width="19.81640625" customWidth="1"/>
    <col min="6" max="6" width="21.7265625" customWidth="1"/>
    <col min="7" max="7" width="19.81640625" customWidth="1"/>
    <col min="8" max="8" width="17.81640625" customWidth="1"/>
    <col min="9" max="9" width="19.7265625" customWidth="1"/>
    <col min="10" max="10" width="21.54296875" customWidth="1"/>
    <col min="11" max="12" width="19.7265625" customWidth="1"/>
    <col min="13" max="13" width="19.7265625" style="28" customWidth="1"/>
    <col min="14" max="23" width="19.7265625" customWidth="1"/>
  </cols>
  <sheetData>
    <row r="1" spans="1:95" s="1" customFormat="1" ht="75" customHeight="1" x14ac:dyDescent="0.25"/>
    <row r="2" spans="1:95" s="1" customFormat="1" ht="20.149999999999999" customHeight="1" x14ac:dyDescent="0.25"/>
    <row r="3" spans="1:95" s="1" customFormat="1" ht="40.4" customHeight="1" thickBot="1" x14ac:dyDescent="0.65">
      <c r="A3" s="2"/>
      <c r="B3" s="424" t="s">
        <v>161</v>
      </c>
      <c r="C3" s="424"/>
      <c r="D3" s="424"/>
      <c r="E3" s="424"/>
      <c r="F3" s="431"/>
      <c r="G3" s="425"/>
      <c r="H3" s="425"/>
      <c r="I3" s="425"/>
      <c r="J3" s="425"/>
      <c r="K3" s="425"/>
      <c r="L3" s="425"/>
      <c r="M3" s="425"/>
      <c r="N3" s="425"/>
    </row>
    <row r="4" spans="1:95" ht="34.5" customHeight="1" x14ac:dyDescent="0.5">
      <c r="A4" s="3"/>
      <c r="B4" s="395" t="s">
        <v>584</v>
      </c>
      <c r="C4" s="527"/>
      <c r="D4" s="527"/>
      <c r="E4" s="527"/>
      <c r="F4" s="527"/>
      <c r="G4" s="527"/>
      <c r="H4" s="432"/>
      <c r="I4" s="395" t="s">
        <v>744</v>
      </c>
      <c r="J4" s="528"/>
      <c r="K4" s="528"/>
      <c r="L4" s="528"/>
      <c r="M4" s="528"/>
      <c r="N4" s="528"/>
      <c r="O4" s="3"/>
      <c r="P4" s="3"/>
      <c r="Q4" s="3"/>
      <c r="R4" s="3"/>
      <c r="S4" s="3"/>
      <c r="T4" s="3"/>
      <c r="U4" s="3"/>
      <c r="V4" s="5"/>
      <c r="W4" s="6"/>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row>
    <row r="5" spans="1:95" ht="11.15" customHeight="1" x14ac:dyDescent="0.5">
      <c r="A5" s="3"/>
      <c r="B5" s="395"/>
      <c r="C5" s="527"/>
      <c r="D5" s="527"/>
      <c r="E5" s="527"/>
      <c r="F5" s="527"/>
      <c r="G5" s="527"/>
      <c r="H5" s="432"/>
      <c r="I5" s="395"/>
      <c r="J5" s="528"/>
      <c r="K5" s="528"/>
      <c r="L5" s="528"/>
      <c r="M5" s="528"/>
      <c r="N5" s="528"/>
      <c r="O5" s="3"/>
      <c r="P5" s="3"/>
      <c r="Q5" s="3"/>
      <c r="R5" s="3"/>
      <c r="S5" s="3"/>
      <c r="T5" s="3"/>
      <c r="U5" s="3"/>
      <c r="V5" s="5"/>
      <c r="W5" s="6"/>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row>
    <row r="6" spans="1:95" ht="33" customHeight="1" thickBot="1" x14ac:dyDescent="0.35">
      <c r="A6" s="3"/>
      <c r="B6" s="680" t="s">
        <v>748</v>
      </c>
      <c r="C6" s="680"/>
      <c r="D6" s="680"/>
      <c r="E6" s="146">
        <v>2025</v>
      </c>
      <c r="F6" s="146">
        <v>2024</v>
      </c>
      <c r="G6" s="146">
        <v>2023</v>
      </c>
      <c r="H6" s="432"/>
      <c r="I6" s="680" t="s">
        <v>745</v>
      </c>
      <c r="J6" s="680"/>
      <c r="K6" s="680"/>
      <c r="L6" s="146">
        <v>2025</v>
      </c>
      <c r="M6" s="146">
        <v>2024</v>
      </c>
      <c r="N6" s="146">
        <v>2023</v>
      </c>
      <c r="O6" s="3"/>
      <c r="P6" s="3"/>
      <c r="Q6" s="3"/>
      <c r="R6" s="3"/>
      <c r="S6" s="3"/>
      <c r="T6" s="3"/>
      <c r="U6" s="3"/>
      <c r="V6" s="5"/>
      <c r="W6" s="6"/>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row>
    <row r="7" spans="1:95" ht="33" customHeight="1" x14ac:dyDescent="0.3">
      <c r="A7" s="3"/>
      <c r="B7" s="755" t="s">
        <v>739</v>
      </c>
      <c r="C7" s="755"/>
      <c r="D7" s="755"/>
      <c r="E7" s="498">
        <v>1300000</v>
      </c>
      <c r="F7" s="498">
        <v>1300000</v>
      </c>
      <c r="G7" s="498">
        <v>1300000</v>
      </c>
      <c r="H7" s="432"/>
      <c r="I7" s="755" t="s">
        <v>812</v>
      </c>
      <c r="J7" s="755"/>
      <c r="K7" s="755"/>
      <c r="L7" s="496">
        <v>174</v>
      </c>
      <c r="M7" s="496">
        <v>211</v>
      </c>
      <c r="N7" s="496">
        <v>203</v>
      </c>
      <c r="O7" s="3"/>
      <c r="P7" s="3"/>
      <c r="Q7" s="3"/>
      <c r="R7" s="3"/>
      <c r="S7" s="3"/>
      <c r="T7" s="3"/>
      <c r="U7" s="3"/>
      <c r="V7" s="5"/>
      <c r="W7" s="6"/>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row>
    <row r="8" spans="1:95" ht="33" customHeight="1" x14ac:dyDescent="0.3">
      <c r="A8" s="3"/>
      <c r="B8" s="755" t="s">
        <v>740</v>
      </c>
      <c r="C8" s="755"/>
      <c r="D8" s="755"/>
      <c r="E8" s="498">
        <v>2804000</v>
      </c>
      <c r="F8" s="498">
        <v>3109951</v>
      </c>
      <c r="G8" s="498">
        <v>3197301</v>
      </c>
      <c r="H8" s="432"/>
      <c r="I8" s="755" t="s">
        <v>746</v>
      </c>
      <c r="J8" s="755"/>
      <c r="K8" s="755"/>
      <c r="L8" s="496">
        <v>175</v>
      </c>
      <c r="M8" s="496">
        <v>180</v>
      </c>
      <c r="N8" s="496">
        <v>123</v>
      </c>
      <c r="O8" s="3"/>
      <c r="P8" s="3"/>
      <c r="Q8" s="3"/>
      <c r="R8" s="3"/>
      <c r="S8" s="3"/>
      <c r="T8" s="3"/>
      <c r="U8" s="3"/>
      <c r="V8" s="5"/>
      <c r="W8" s="6"/>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row>
    <row r="9" spans="1:95" ht="38.25" customHeight="1" x14ac:dyDescent="0.3">
      <c r="A9" s="3"/>
      <c r="B9" s="754" t="s">
        <v>267</v>
      </c>
      <c r="C9" s="754"/>
      <c r="D9" s="754"/>
      <c r="E9" s="497">
        <v>33.4</v>
      </c>
      <c r="F9" s="497">
        <v>38.4</v>
      </c>
      <c r="G9" s="497">
        <v>69.27</v>
      </c>
      <c r="H9" s="432"/>
      <c r="I9" s="752" t="s">
        <v>747</v>
      </c>
      <c r="J9" s="752"/>
      <c r="K9" s="752"/>
      <c r="L9" s="752"/>
      <c r="M9" s="752"/>
      <c r="N9" s="752"/>
      <c r="O9" s="3"/>
      <c r="P9" s="3"/>
      <c r="Q9" s="3"/>
      <c r="R9" s="3"/>
      <c r="S9" s="3"/>
      <c r="T9" s="3"/>
      <c r="U9" s="3"/>
      <c r="V9" s="5"/>
      <c r="W9" s="6"/>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row>
    <row r="10" spans="1:95" ht="33" customHeight="1" x14ac:dyDescent="0.3">
      <c r="A10" s="3"/>
      <c r="B10" s="754" t="s">
        <v>741</v>
      </c>
      <c r="C10" s="754"/>
      <c r="D10" s="754"/>
      <c r="E10" s="497">
        <v>-2.41</v>
      </c>
      <c r="F10" s="497">
        <v>0.61</v>
      </c>
      <c r="G10" s="497">
        <v>0.8</v>
      </c>
      <c r="H10" s="432"/>
      <c r="I10" s="92"/>
      <c r="J10" s="432"/>
      <c r="K10" s="92"/>
      <c r="L10" s="92"/>
      <c r="M10" s="433"/>
      <c r="N10" s="92"/>
      <c r="O10" s="3"/>
      <c r="P10" s="3"/>
      <c r="Q10" s="3"/>
      <c r="R10" s="3"/>
      <c r="S10" s="3"/>
      <c r="T10" s="3"/>
      <c r="U10" s="3"/>
      <c r="V10" s="5"/>
      <c r="W10" s="6"/>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row>
    <row r="11" spans="1:95" ht="32.25" customHeight="1" x14ac:dyDescent="0.3">
      <c r="A11" s="3"/>
      <c r="B11" s="754" t="s">
        <v>742</v>
      </c>
      <c r="C11" s="754"/>
      <c r="D11" s="754"/>
      <c r="E11" s="497">
        <v>-9.8000000000000007</v>
      </c>
      <c r="F11" s="497">
        <v>-2.7</v>
      </c>
      <c r="G11" s="497">
        <v>0.17100000000000001</v>
      </c>
      <c r="H11" s="432"/>
      <c r="I11" s="92"/>
      <c r="J11" s="432"/>
      <c r="K11" s="92"/>
      <c r="L11" s="92"/>
      <c r="M11" s="433"/>
      <c r="N11" s="92"/>
      <c r="O11" s="3"/>
      <c r="P11" s="3"/>
      <c r="Q11" s="3"/>
      <c r="R11" s="3"/>
      <c r="S11" s="3"/>
      <c r="T11" s="3"/>
      <c r="U11" s="3"/>
      <c r="V11" s="5"/>
      <c r="W11" s="6"/>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row>
    <row r="12" spans="1:95" ht="36" customHeight="1" x14ac:dyDescent="0.3">
      <c r="A12" s="3"/>
      <c r="B12" s="752" t="s">
        <v>743</v>
      </c>
      <c r="C12" s="752"/>
      <c r="D12" s="752"/>
      <c r="E12" s="752"/>
      <c r="F12" s="752"/>
      <c r="G12" s="752"/>
      <c r="H12" s="92"/>
      <c r="I12" s="92"/>
      <c r="J12" s="432"/>
      <c r="K12" s="92"/>
      <c r="L12" s="92"/>
      <c r="M12" s="433"/>
      <c r="N12" s="92"/>
      <c r="O12" s="3"/>
      <c r="P12" s="3"/>
      <c r="Q12" s="3"/>
      <c r="R12" s="3"/>
      <c r="S12" s="3"/>
      <c r="T12" s="3"/>
      <c r="U12" s="3"/>
      <c r="V12" s="5"/>
      <c r="W12" s="6"/>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row>
    <row r="13" spans="1:95" ht="26.5" customHeight="1" x14ac:dyDescent="0.5">
      <c r="A13" s="3"/>
      <c r="B13" s="395" t="s">
        <v>587</v>
      </c>
      <c r="C13" s="395"/>
      <c r="D13" s="395"/>
      <c r="E13" s="395"/>
      <c r="F13" s="395"/>
      <c r="G13" s="395"/>
      <c r="H13" s="395"/>
      <c r="I13" s="395"/>
      <c r="J13" s="432"/>
      <c r="K13" s="432"/>
      <c r="L13" s="432"/>
      <c r="M13" s="432"/>
      <c r="N13" s="92"/>
      <c r="O13" s="3"/>
      <c r="P13" s="3"/>
      <c r="Q13" s="3"/>
      <c r="R13" s="3"/>
      <c r="S13" s="3"/>
      <c r="T13" s="3"/>
      <c r="U13" s="5"/>
      <c r="V13" s="6"/>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row>
    <row r="14" spans="1:95" ht="13" customHeight="1" x14ac:dyDescent="0.5">
      <c r="A14" s="3"/>
      <c r="B14" s="395"/>
      <c r="C14" s="395"/>
      <c r="D14" s="395"/>
      <c r="E14" s="395"/>
      <c r="F14" s="395"/>
      <c r="G14" s="395"/>
      <c r="H14" s="395"/>
      <c r="I14" s="395"/>
      <c r="J14" s="432"/>
      <c r="K14" s="432"/>
      <c r="L14" s="432"/>
      <c r="M14" s="432"/>
      <c r="N14" s="92"/>
      <c r="O14" s="3"/>
      <c r="P14" s="3"/>
      <c r="Q14" s="3"/>
      <c r="R14" s="3"/>
      <c r="S14" s="3"/>
      <c r="T14" s="3"/>
      <c r="U14" s="5"/>
      <c r="V14" s="6"/>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row>
    <row r="15" spans="1:95" ht="20.149999999999999" customHeight="1" thickBot="1" x14ac:dyDescent="0.35">
      <c r="A15" s="3"/>
      <c r="B15" s="146"/>
      <c r="C15" s="146"/>
      <c r="D15" s="146"/>
      <c r="E15" s="146"/>
      <c r="F15" s="146"/>
      <c r="G15" s="146"/>
      <c r="H15" s="146" t="s">
        <v>266</v>
      </c>
      <c r="I15" s="146"/>
      <c r="J15" s="146" t="s">
        <v>13</v>
      </c>
      <c r="K15" s="146"/>
      <c r="L15" s="146" t="s">
        <v>163</v>
      </c>
      <c r="M15" s="146"/>
      <c r="N15" s="92"/>
      <c r="O15" s="3"/>
      <c r="P15" s="3"/>
      <c r="Q15" s="3"/>
      <c r="R15" s="3"/>
      <c r="S15" s="3"/>
      <c r="T15" s="3"/>
      <c r="U15" s="5"/>
      <c r="V15" s="6"/>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row>
    <row r="16" spans="1:95" ht="19" customHeight="1" x14ac:dyDescent="0.3">
      <c r="A16" s="3"/>
      <c r="B16" s="437" t="s">
        <v>164</v>
      </c>
      <c r="C16" s="434"/>
      <c r="D16" s="434"/>
      <c r="E16" s="438" t="s">
        <v>165</v>
      </c>
      <c r="F16" s="435"/>
      <c r="G16" s="436" t="s">
        <v>166</v>
      </c>
      <c r="H16" s="436" t="s">
        <v>167</v>
      </c>
      <c r="I16" s="436" t="s">
        <v>255</v>
      </c>
      <c r="J16" s="436" t="s">
        <v>167</v>
      </c>
      <c r="K16" s="436" t="s">
        <v>255</v>
      </c>
      <c r="L16" s="436" t="s">
        <v>167</v>
      </c>
      <c r="M16" s="436" t="s">
        <v>255</v>
      </c>
      <c r="N16" s="92"/>
      <c r="O16" s="3"/>
      <c r="P16" s="3"/>
      <c r="Q16" s="3"/>
      <c r="R16" s="3"/>
      <c r="S16" s="3"/>
      <c r="T16" s="3"/>
      <c r="U16" s="5"/>
      <c r="V16" s="6"/>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row>
    <row r="17" spans="1:95" ht="23.15" customHeight="1" x14ac:dyDescent="0.35">
      <c r="A17" s="3"/>
      <c r="B17" s="732" t="s">
        <v>256</v>
      </c>
      <c r="C17" s="732"/>
      <c r="D17" s="255"/>
      <c r="E17" s="735" t="s">
        <v>168</v>
      </c>
      <c r="F17" s="735"/>
      <c r="G17" s="550">
        <v>0.3</v>
      </c>
      <c r="H17" s="550">
        <v>0.05</v>
      </c>
      <c r="I17" s="550">
        <v>0.85</v>
      </c>
      <c r="J17" s="550">
        <v>0.08</v>
      </c>
      <c r="K17" s="550">
        <v>1</v>
      </c>
      <c r="L17" s="550">
        <v>0.3</v>
      </c>
      <c r="M17" s="756">
        <v>3.05</v>
      </c>
      <c r="N17" s="92"/>
      <c r="O17" s="3"/>
      <c r="P17" s="3"/>
      <c r="Q17" s="3"/>
      <c r="R17" s="3"/>
      <c r="S17" s="3"/>
      <c r="T17" s="3"/>
      <c r="U17" s="5"/>
      <c r="V17" s="6"/>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row>
    <row r="18" spans="1:95" ht="23.15" customHeight="1" x14ac:dyDescent="0.35">
      <c r="A18" s="3"/>
      <c r="B18" s="730"/>
      <c r="C18" s="730"/>
      <c r="D18" s="255"/>
      <c r="E18" s="724" t="s">
        <v>710</v>
      </c>
      <c r="F18" s="724"/>
      <c r="G18" s="551">
        <v>0.3</v>
      </c>
      <c r="H18" s="551" t="s">
        <v>711</v>
      </c>
      <c r="I18" s="551">
        <v>0.85</v>
      </c>
      <c r="J18" s="551" t="s">
        <v>169</v>
      </c>
      <c r="K18" s="551">
        <v>1</v>
      </c>
      <c r="L18" s="551" t="s">
        <v>712</v>
      </c>
      <c r="M18" s="757"/>
      <c r="N18" s="92"/>
      <c r="O18" s="3"/>
      <c r="P18" s="3"/>
      <c r="Q18" s="3"/>
      <c r="R18" s="3"/>
      <c r="S18" s="3"/>
      <c r="T18" s="3"/>
      <c r="U18" s="5"/>
      <c r="V18" s="6"/>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row>
    <row r="19" spans="1:95" ht="23.15" customHeight="1" x14ac:dyDescent="0.35">
      <c r="A19" s="3"/>
      <c r="B19" s="737" t="s">
        <v>713</v>
      </c>
      <c r="C19" s="737"/>
      <c r="D19" s="494"/>
      <c r="E19" s="740" t="s">
        <v>734</v>
      </c>
      <c r="F19" s="740"/>
      <c r="G19" s="552">
        <v>0.2</v>
      </c>
      <c r="H19" s="552" t="s">
        <v>736</v>
      </c>
      <c r="I19" s="552">
        <v>0.85</v>
      </c>
      <c r="J19" s="552" t="s">
        <v>735</v>
      </c>
      <c r="K19" s="552">
        <v>1</v>
      </c>
      <c r="L19" s="552" t="s">
        <v>737</v>
      </c>
      <c r="M19" s="552">
        <v>1.5</v>
      </c>
      <c r="N19" s="92"/>
      <c r="O19" s="3"/>
      <c r="P19" s="3"/>
      <c r="Q19" s="3"/>
      <c r="R19" s="3"/>
      <c r="S19" s="3"/>
      <c r="T19" s="3"/>
      <c r="U19" s="5"/>
      <c r="V19" s="6"/>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1:95" ht="23.15" customHeight="1" x14ac:dyDescent="0.35">
      <c r="A20" s="3"/>
      <c r="B20" s="729" t="s">
        <v>262</v>
      </c>
      <c r="C20" s="729"/>
      <c r="D20" s="729"/>
      <c r="E20" s="739" t="s">
        <v>729</v>
      </c>
      <c r="F20" s="739"/>
      <c r="G20" s="426">
        <v>0.1</v>
      </c>
      <c r="H20" s="426" t="s">
        <v>733</v>
      </c>
      <c r="I20" s="753">
        <v>0.85</v>
      </c>
      <c r="J20" s="426" t="s">
        <v>732</v>
      </c>
      <c r="K20" s="753">
        <v>1</v>
      </c>
      <c r="L20" s="426" t="s">
        <v>731</v>
      </c>
      <c r="M20" s="753">
        <v>1.1499999999999999</v>
      </c>
      <c r="N20" s="92"/>
      <c r="O20" s="3"/>
      <c r="P20" s="3"/>
      <c r="Q20" s="3"/>
      <c r="R20" s="3"/>
      <c r="S20" s="3"/>
      <c r="T20" s="3"/>
      <c r="U20" s="5"/>
      <c r="V20" s="6"/>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1:95" ht="23.15" customHeight="1" x14ac:dyDescent="0.35">
      <c r="A21" s="3"/>
      <c r="B21" s="738"/>
      <c r="C21" s="738"/>
      <c r="D21" s="738"/>
      <c r="E21" s="731" t="s">
        <v>730</v>
      </c>
      <c r="F21" s="731"/>
      <c r="G21" s="733">
        <v>0.1</v>
      </c>
      <c r="H21" s="426">
        <v>0.66</v>
      </c>
      <c r="I21" s="733"/>
      <c r="J21" s="426">
        <v>0.7</v>
      </c>
      <c r="K21" s="733"/>
      <c r="L21" s="426">
        <v>0.75</v>
      </c>
      <c r="M21" s="733"/>
      <c r="N21" s="92"/>
      <c r="O21" s="3"/>
      <c r="P21" s="3"/>
      <c r="Q21" s="3"/>
      <c r="R21" s="3"/>
      <c r="S21" s="3"/>
      <c r="T21" s="3"/>
      <c r="U21" s="5"/>
      <c r="V21" s="6"/>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1:95" ht="23.15" customHeight="1" x14ac:dyDescent="0.35">
      <c r="A22" s="3"/>
      <c r="B22" s="730"/>
      <c r="C22" s="730"/>
      <c r="D22" s="730"/>
      <c r="E22" s="725" t="s">
        <v>814</v>
      </c>
      <c r="F22" s="725"/>
      <c r="G22" s="734"/>
      <c r="H22" s="553">
        <v>0.55000000000000004</v>
      </c>
      <c r="I22" s="734"/>
      <c r="J22" s="553">
        <v>0.6</v>
      </c>
      <c r="K22" s="734"/>
      <c r="L22" s="553">
        <v>0.65</v>
      </c>
      <c r="M22" s="734"/>
      <c r="N22" s="92"/>
      <c r="O22" s="3"/>
      <c r="P22" s="3"/>
      <c r="Q22" s="3"/>
      <c r="R22" s="3"/>
      <c r="S22" s="3"/>
      <c r="T22" s="3"/>
      <c r="U22" s="5"/>
      <c r="V22" s="6"/>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1:95" ht="18" customHeight="1" x14ac:dyDescent="0.3">
      <c r="A23" s="3"/>
      <c r="B23" s="726" t="s">
        <v>738</v>
      </c>
      <c r="C23" s="726"/>
      <c r="D23" s="726"/>
      <c r="E23" s="726"/>
      <c r="F23" s="726"/>
      <c r="G23" s="726"/>
      <c r="H23" s="726"/>
      <c r="I23" s="726"/>
      <c r="J23" s="726"/>
      <c r="K23" s="726"/>
      <c r="L23" s="726"/>
      <c r="M23" s="726"/>
      <c r="N23" s="92"/>
      <c r="O23" s="3"/>
      <c r="P23" s="3"/>
      <c r="Q23" s="3"/>
      <c r="R23" s="3"/>
      <c r="S23" s="3"/>
      <c r="T23" s="3"/>
      <c r="U23" s="5"/>
      <c r="V23" s="6"/>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1:95" ht="25" customHeight="1" x14ac:dyDescent="0.3">
      <c r="A24" s="3"/>
      <c r="B24" s="726"/>
      <c r="C24" s="726"/>
      <c r="D24" s="726"/>
      <c r="E24" s="726"/>
      <c r="F24" s="726"/>
      <c r="G24" s="726"/>
      <c r="H24" s="726"/>
      <c r="I24" s="726"/>
      <c r="J24" s="726"/>
      <c r="K24" s="726"/>
      <c r="L24" s="726"/>
      <c r="M24" s="726"/>
      <c r="N24" s="92"/>
      <c r="O24" s="3"/>
      <c r="P24" s="3"/>
      <c r="Q24" s="3"/>
      <c r="R24" s="3"/>
      <c r="S24" s="3"/>
      <c r="T24" s="3"/>
      <c r="U24" s="5"/>
      <c r="V24" s="6"/>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5" ht="33" customHeight="1" x14ac:dyDescent="0.5">
      <c r="A25" s="3"/>
      <c r="B25" s="395" t="s">
        <v>588</v>
      </c>
      <c r="C25" s="395"/>
      <c r="D25" s="395"/>
      <c r="E25" s="395"/>
      <c r="F25" s="395"/>
      <c r="G25" s="395"/>
      <c r="H25" s="395"/>
      <c r="I25" s="395"/>
      <c r="J25" s="736"/>
      <c r="K25" s="736"/>
      <c r="L25" s="736"/>
      <c r="M25" s="736"/>
      <c r="N25" s="92"/>
      <c r="O25" s="3"/>
      <c r="P25" s="3"/>
      <c r="Q25" s="3"/>
      <c r="R25" s="3"/>
      <c r="S25" s="3"/>
      <c r="T25" s="3"/>
      <c r="U25" s="5"/>
      <c r="V25" s="6"/>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1:95" ht="22.5" customHeight="1" thickBot="1" x14ac:dyDescent="0.35">
      <c r="A26" s="3"/>
      <c r="B26" s="146"/>
      <c r="C26" s="146"/>
      <c r="D26" s="146"/>
      <c r="E26" s="146"/>
      <c r="F26" s="146"/>
      <c r="G26" s="146"/>
      <c r="H26" s="667" t="s">
        <v>266</v>
      </c>
      <c r="I26" s="667"/>
      <c r="J26" s="667" t="s">
        <v>13</v>
      </c>
      <c r="K26" s="667"/>
      <c r="L26" s="667" t="s">
        <v>163</v>
      </c>
      <c r="M26" s="667"/>
      <c r="N26" s="92"/>
      <c r="O26" s="3"/>
      <c r="P26" s="3"/>
      <c r="Q26" s="3"/>
      <c r="R26" s="3"/>
      <c r="S26" s="3"/>
      <c r="T26" s="3"/>
      <c r="U26" s="5"/>
      <c r="V26" s="6"/>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1:95" ht="18" customHeight="1" x14ac:dyDescent="0.3">
      <c r="A27" s="3"/>
      <c r="B27" s="437" t="s">
        <v>164</v>
      </c>
      <c r="C27" s="434"/>
      <c r="D27" s="434"/>
      <c r="E27" s="438" t="s">
        <v>165</v>
      </c>
      <c r="F27" s="435"/>
      <c r="G27" s="435" t="s">
        <v>166</v>
      </c>
      <c r="H27" s="435" t="s">
        <v>167</v>
      </c>
      <c r="I27" s="435" t="s">
        <v>255</v>
      </c>
      <c r="J27" s="435" t="s">
        <v>167</v>
      </c>
      <c r="K27" s="435" t="s">
        <v>255</v>
      </c>
      <c r="L27" s="435" t="s">
        <v>167</v>
      </c>
      <c r="M27" s="435" t="s">
        <v>255</v>
      </c>
      <c r="N27" s="92"/>
      <c r="O27" s="3"/>
      <c r="P27" s="3"/>
      <c r="Q27" s="3"/>
      <c r="R27" s="3"/>
      <c r="S27" s="3"/>
      <c r="T27" s="3"/>
      <c r="U27" s="5"/>
      <c r="V27" s="6"/>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row>
    <row r="28" spans="1:95" ht="18" customHeight="1" x14ac:dyDescent="0.35">
      <c r="A28" s="3"/>
      <c r="B28" s="732" t="s">
        <v>709</v>
      </c>
      <c r="C28" s="732"/>
      <c r="D28" s="255"/>
      <c r="E28" s="735" t="s">
        <v>168</v>
      </c>
      <c r="F28" s="735"/>
      <c r="G28" s="550">
        <v>0.3</v>
      </c>
      <c r="H28" s="550">
        <v>0.06</v>
      </c>
      <c r="I28" s="550">
        <v>0.5</v>
      </c>
      <c r="J28" s="550">
        <v>0.09</v>
      </c>
      <c r="K28" s="550">
        <v>1</v>
      </c>
      <c r="L28" s="550">
        <v>0.3</v>
      </c>
      <c r="M28" s="550">
        <v>9.2799999999999994</v>
      </c>
      <c r="N28" s="92"/>
      <c r="O28" s="3"/>
      <c r="P28" s="3"/>
      <c r="Q28" s="3"/>
      <c r="R28" s="3"/>
      <c r="S28" s="3"/>
      <c r="T28" s="3"/>
      <c r="U28" s="5"/>
      <c r="V28" s="6"/>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row>
    <row r="29" spans="1:95" ht="18" customHeight="1" x14ac:dyDescent="0.35">
      <c r="A29" s="3"/>
      <c r="B29" s="730"/>
      <c r="C29" s="730"/>
      <c r="D29" s="255"/>
      <c r="E29" s="724" t="s">
        <v>710</v>
      </c>
      <c r="F29" s="724"/>
      <c r="G29" s="551">
        <v>0.3</v>
      </c>
      <c r="H29" s="551" t="s">
        <v>711</v>
      </c>
      <c r="I29" s="551">
        <v>0.85</v>
      </c>
      <c r="J29" s="551" t="s">
        <v>169</v>
      </c>
      <c r="K29" s="551">
        <v>1</v>
      </c>
      <c r="L29" s="551" t="s">
        <v>712</v>
      </c>
      <c r="M29" s="551">
        <v>9.2799999999999994</v>
      </c>
      <c r="N29" s="92"/>
      <c r="O29" s="3"/>
      <c r="P29" s="3"/>
      <c r="Q29" s="3"/>
      <c r="R29" s="3"/>
      <c r="S29" s="3"/>
      <c r="T29" s="3"/>
      <c r="U29" s="5"/>
      <c r="V29" s="6"/>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1:95" ht="18" customHeight="1" x14ac:dyDescent="0.35">
      <c r="A30" s="3"/>
      <c r="B30" s="737" t="s">
        <v>713</v>
      </c>
      <c r="C30" s="737"/>
      <c r="D30" s="494"/>
      <c r="E30" s="724" t="s">
        <v>714</v>
      </c>
      <c r="F30" s="724"/>
      <c r="G30" s="551">
        <v>0.2</v>
      </c>
      <c r="H30" s="551" t="s">
        <v>716</v>
      </c>
      <c r="I30" s="551">
        <v>0.85</v>
      </c>
      <c r="J30" s="551" t="s">
        <v>715</v>
      </c>
      <c r="K30" s="551">
        <v>1</v>
      </c>
      <c r="L30" s="551" t="s">
        <v>813</v>
      </c>
      <c r="M30" s="551">
        <v>1.5</v>
      </c>
      <c r="N30" s="92"/>
      <c r="O30" s="3"/>
      <c r="P30" s="3"/>
      <c r="Q30" s="3"/>
      <c r="R30" s="3"/>
      <c r="S30" s="3"/>
      <c r="T30" s="3"/>
      <c r="U30" s="5"/>
      <c r="V30" s="6"/>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1:95" ht="20.25" customHeight="1" x14ac:dyDescent="0.35">
      <c r="A31" s="3"/>
      <c r="B31" s="729" t="s">
        <v>717</v>
      </c>
      <c r="C31" s="729"/>
      <c r="D31" s="729"/>
      <c r="E31" s="731" t="s">
        <v>718</v>
      </c>
      <c r="F31" s="731"/>
      <c r="G31" s="554">
        <v>0.1</v>
      </c>
      <c r="H31" s="554">
        <v>0.22</v>
      </c>
      <c r="I31" s="555">
        <v>0.85</v>
      </c>
      <c r="J31" s="554">
        <v>0.23</v>
      </c>
      <c r="K31" s="554">
        <v>1</v>
      </c>
      <c r="L31" s="554">
        <v>0.24</v>
      </c>
      <c r="M31" s="554">
        <v>1.1499999999999999</v>
      </c>
      <c r="N31" s="92"/>
      <c r="O31" s="3"/>
      <c r="P31" s="3"/>
      <c r="Q31" s="3"/>
      <c r="R31" s="3"/>
      <c r="S31" s="3"/>
      <c r="T31" s="3"/>
      <c r="U31" s="5"/>
      <c r="V31" s="6"/>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1:95" ht="28.5" customHeight="1" x14ac:dyDescent="0.35">
      <c r="A32" s="3"/>
      <c r="B32" s="730"/>
      <c r="C32" s="730"/>
      <c r="D32" s="730"/>
      <c r="E32" s="725" t="s">
        <v>719</v>
      </c>
      <c r="F32" s="725"/>
      <c r="G32" s="553">
        <v>0.1</v>
      </c>
      <c r="H32" s="553">
        <v>0.24</v>
      </c>
      <c r="I32" s="556">
        <v>0.85</v>
      </c>
      <c r="J32" s="556">
        <v>0.26</v>
      </c>
      <c r="K32" s="553">
        <v>1</v>
      </c>
      <c r="L32" s="553">
        <v>0.28000000000000003</v>
      </c>
      <c r="M32" s="553">
        <v>1.1499999999999999</v>
      </c>
      <c r="N32" s="92"/>
      <c r="O32" s="3"/>
      <c r="P32" s="3"/>
      <c r="Q32" s="3"/>
      <c r="R32" s="3"/>
      <c r="S32" s="3"/>
      <c r="T32" s="3"/>
      <c r="U32" s="3"/>
      <c r="V32" s="5"/>
      <c r="W32" s="6"/>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5" ht="21.65" customHeight="1" x14ac:dyDescent="0.3">
      <c r="A33" s="3"/>
      <c r="B33" s="728" t="s">
        <v>721</v>
      </c>
      <c r="C33" s="728"/>
      <c r="D33" s="728"/>
      <c r="E33" s="728"/>
      <c r="F33" s="728"/>
      <c r="G33" s="728"/>
      <c r="H33" s="728"/>
      <c r="I33" s="728"/>
      <c r="J33" s="728"/>
      <c r="K33" s="728"/>
      <c r="L33" s="728"/>
      <c r="M33" s="728"/>
      <c r="N33" s="92"/>
      <c r="O33" s="3"/>
      <c r="P33" s="3"/>
      <c r="Q33" s="3"/>
      <c r="R33" s="3"/>
      <c r="S33" s="3"/>
      <c r="T33" s="3"/>
      <c r="U33" s="3"/>
      <c r="V33" s="5"/>
      <c r="W33" s="6"/>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5" ht="18" customHeight="1" x14ac:dyDescent="0.3">
      <c r="A34" s="3"/>
      <c r="B34" s="726"/>
      <c r="C34" s="726"/>
      <c r="D34" s="726"/>
      <c r="E34" s="726"/>
      <c r="F34" s="726"/>
      <c r="G34" s="726"/>
      <c r="H34" s="726"/>
      <c r="I34" s="726"/>
      <c r="J34" s="726"/>
      <c r="K34" s="726"/>
      <c r="L34" s="726"/>
      <c r="M34" s="726"/>
      <c r="N34" s="92"/>
      <c r="O34" s="3"/>
      <c r="P34" s="3"/>
      <c r="Q34" s="3"/>
      <c r="R34" s="3"/>
      <c r="S34" s="3"/>
      <c r="T34" s="3"/>
      <c r="U34" s="3"/>
      <c r="V34" s="5"/>
      <c r="W34" s="6"/>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5" ht="18" customHeight="1" x14ac:dyDescent="0.5">
      <c r="A35" s="3"/>
      <c r="B35" s="395" t="s">
        <v>585</v>
      </c>
      <c r="C35" s="395"/>
      <c r="D35" s="395"/>
      <c r="E35" s="395"/>
      <c r="F35" s="395"/>
      <c r="G35" s="395"/>
      <c r="H35" s="395"/>
      <c r="I35" s="395"/>
      <c r="J35" s="736"/>
      <c r="K35" s="736"/>
      <c r="L35" s="736"/>
      <c r="M35" s="736"/>
      <c r="N35" s="92"/>
      <c r="O35" s="3"/>
      <c r="P35" s="3"/>
      <c r="Q35" s="3"/>
      <c r="R35" s="3"/>
      <c r="S35" s="3"/>
      <c r="T35" s="3"/>
      <c r="U35" s="3"/>
      <c r="V35" s="5"/>
      <c r="W35" s="6"/>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row>
    <row r="36" spans="1:95" ht="14.15" customHeight="1" x14ac:dyDescent="0.5">
      <c r="A36" s="3"/>
      <c r="B36" s="395"/>
      <c r="C36" s="395"/>
      <c r="D36" s="395"/>
      <c r="E36" s="395"/>
      <c r="F36" s="395"/>
      <c r="G36" s="395"/>
      <c r="H36" s="395"/>
      <c r="I36" s="395"/>
      <c r="J36" s="549"/>
      <c r="K36" s="549"/>
      <c r="L36" s="549"/>
      <c r="M36" s="549"/>
      <c r="N36" s="92"/>
      <c r="O36" s="3"/>
      <c r="P36" s="3"/>
      <c r="Q36" s="3"/>
      <c r="R36" s="3"/>
      <c r="S36" s="3"/>
      <c r="T36" s="3"/>
      <c r="U36" s="3"/>
      <c r="V36" s="5"/>
      <c r="W36" s="6"/>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row>
    <row r="37" spans="1:95" ht="18" customHeight="1" thickBot="1" x14ac:dyDescent="0.35">
      <c r="A37" s="3"/>
      <c r="B37" s="146"/>
      <c r="C37" s="146"/>
      <c r="D37" s="146"/>
      <c r="E37" s="146"/>
      <c r="F37" s="146"/>
      <c r="G37" s="146"/>
      <c r="H37" s="667" t="s">
        <v>266</v>
      </c>
      <c r="I37" s="667"/>
      <c r="J37" s="667" t="s">
        <v>13</v>
      </c>
      <c r="K37" s="667"/>
      <c r="L37" s="667" t="s">
        <v>163</v>
      </c>
      <c r="M37" s="667"/>
      <c r="N37" s="92"/>
      <c r="O37" s="3"/>
      <c r="P37" s="3"/>
      <c r="Q37" s="3"/>
      <c r="R37" s="3"/>
      <c r="S37" s="3"/>
      <c r="T37" s="3"/>
      <c r="U37" s="3"/>
      <c r="V37" s="3"/>
      <c r="W37" s="3"/>
      <c r="X37" s="3"/>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row>
    <row r="38" spans="1:95" ht="18" customHeight="1" x14ac:dyDescent="0.3">
      <c r="A38" s="3"/>
      <c r="B38" s="437" t="s">
        <v>164</v>
      </c>
      <c r="C38" s="434"/>
      <c r="D38" s="434"/>
      <c r="E38" s="438" t="s">
        <v>165</v>
      </c>
      <c r="F38" s="435"/>
      <c r="G38" s="435" t="s">
        <v>166</v>
      </c>
      <c r="H38" s="435" t="s">
        <v>167</v>
      </c>
      <c r="I38" s="435" t="s">
        <v>255</v>
      </c>
      <c r="J38" s="435" t="s">
        <v>167</v>
      </c>
      <c r="K38" s="435" t="s">
        <v>255</v>
      </c>
      <c r="L38" s="435" t="s">
        <v>167</v>
      </c>
      <c r="M38" s="435" t="s">
        <v>255</v>
      </c>
      <c r="N38" s="92"/>
      <c r="O38" s="3"/>
      <c r="P38" s="3"/>
      <c r="Q38" s="3"/>
      <c r="R38" s="3"/>
      <c r="S38" s="3"/>
      <c r="T38" s="3"/>
      <c r="U38" s="3"/>
      <c r="V38" s="3"/>
      <c r="W38" s="3"/>
      <c r="X38" s="3"/>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row>
    <row r="39" spans="1:95" ht="18" customHeight="1" x14ac:dyDescent="0.35">
      <c r="A39" s="3"/>
      <c r="B39" s="732" t="s">
        <v>256</v>
      </c>
      <c r="C39" s="732"/>
      <c r="D39" s="255"/>
      <c r="E39" s="735" t="s">
        <v>168</v>
      </c>
      <c r="F39" s="735"/>
      <c r="G39" s="550">
        <v>0.3</v>
      </c>
      <c r="H39" s="550">
        <v>0.06</v>
      </c>
      <c r="I39" s="550">
        <v>0.5</v>
      </c>
      <c r="J39" s="550">
        <v>0.09</v>
      </c>
      <c r="K39" s="550">
        <v>1</v>
      </c>
      <c r="L39" s="550">
        <v>0.2</v>
      </c>
      <c r="M39" s="550">
        <v>4</v>
      </c>
      <c r="N39" s="92"/>
      <c r="O39" s="3"/>
      <c r="P39" s="3"/>
      <c r="Q39" s="3"/>
      <c r="R39" s="3"/>
      <c r="S39" s="3"/>
      <c r="T39" s="3"/>
      <c r="U39" s="3"/>
      <c r="V39" s="3"/>
      <c r="W39" s="3"/>
      <c r="X39" s="3"/>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row>
    <row r="40" spans="1:95" ht="18" customHeight="1" x14ac:dyDescent="0.35">
      <c r="A40" s="3"/>
      <c r="B40" s="730"/>
      <c r="C40" s="730"/>
      <c r="D40" s="255"/>
      <c r="E40" s="724" t="s">
        <v>263</v>
      </c>
      <c r="F40" s="724"/>
      <c r="G40" s="551">
        <v>0.2</v>
      </c>
      <c r="H40" s="551" t="s">
        <v>169</v>
      </c>
      <c r="I40" s="551">
        <v>0.5</v>
      </c>
      <c r="J40" s="551" t="s">
        <v>264</v>
      </c>
      <c r="K40" s="551">
        <v>1</v>
      </c>
      <c r="L40" s="551" t="s">
        <v>257</v>
      </c>
      <c r="M40" s="551">
        <v>4</v>
      </c>
      <c r="N40" s="92"/>
      <c r="O40" s="3"/>
      <c r="P40" s="3"/>
      <c r="Q40" s="3"/>
      <c r="R40" s="3"/>
      <c r="S40" s="3"/>
      <c r="T40" s="3"/>
      <c r="U40" s="3"/>
      <c r="V40" s="3"/>
      <c r="W40" s="3"/>
      <c r="X40" s="3"/>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row>
    <row r="41" spans="1:95" ht="26.5" customHeight="1" x14ac:dyDescent="0.35">
      <c r="A41" s="3"/>
      <c r="B41" s="737" t="s">
        <v>258</v>
      </c>
      <c r="C41" s="737"/>
      <c r="D41" s="494"/>
      <c r="E41" s="740" t="s">
        <v>714</v>
      </c>
      <c r="F41" s="740"/>
      <c r="G41" s="552">
        <v>0.35</v>
      </c>
      <c r="H41" s="552" t="s">
        <v>259</v>
      </c>
      <c r="I41" s="552">
        <v>0.5</v>
      </c>
      <c r="J41" s="552" t="s">
        <v>260</v>
      </c>
      <c r="K41" s="552">
        <v>1</v>
      </c>
      <c r="L41" s="552" t="s">
        <v>261</v>
      </c>
      <c r="M41" s="552">
        <v>1.5</v>
      </c>
      <c r="N41" s="92"/>
      <c r="O41" s="3"/>
      <c r="P41" s="3"/>
      <c r="Q41" s="3"/>
      <c r="R41" s="3"/>
      <c r="S41" s="3"/>
      <c r="T41" s="3"/>
      <c r="U41" s="3"/>
      <c r="V41" s="3"/>
      <c r="W41" s="3"/>
      <c r="X41" s="3"/>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row>
    <row r="42" spans="1:95" ht="31.5" customHeight="1" x14ac:dyDescent="0.35">
      <c r="A42" s="3"/>
      <c r="B42" s="737" t="s">
        <v>262</v>
      </c>
      <c r="C42" s="737"/>
      <c r="D42" s="494"/>
      <c r="E42" s="725" t="s">
        <v>265</v>
      </c>
      <c r="F42" s="725"/>
      <c r="G42" s="553">
        <v>0.15</v>
      </c>
      <c r="H42" s="553">
        <v>0.56000000000000005</v>
      </c>
      <c r="I42" s="553">
        <v>0.5</v>
      </c>
      <c r="J42" s="553">
        <v>0.57999999999999996</v>
      </c>
      <c r="K42" s="553">
        <v>1</v>
      </c>
      <c r="L42" s="553">
        <v>0.6</v>
      </c>
      <c r="M42" s="553">
        <v>1.5</v>
      </c>
      <c r="N42" s="92"/>
      <c r="O42" s="3"/>
      <c r="P42" s="3"/>
      <c r="Q42" s="3"/>
      <c r="R42" s="3"/>
      <c r="S42" s="3"/>
      <c r="T42" s="3"/>
      <c r="U42" s="3"/>
      <c r="V42" s="3"/>
      <c r="W42" s="3"/>
      <c r="X42" s="3"/>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row>
    <row r="43" spans="1:95" ht="27" customHeight="1" x14ac:dyDescent="0.3">
      <c r="A43" s="3"/>
      <c r="B43" s="726" t="s">
        <v>720</v>
      </c>
      <c r="C43" s="726"/>
      <c r="D43" s="726"/>
      <c r="E43" s="726"/>
      <c r="F43" s="726"/>
      <c r="G43" s="726"/>
      <c r="H43" s="726"/>
      <c r="I43" s="726"/>
      <c r="J43" s="726"/>
      <c r="K43" s="726"/>
      <c r="L43" s="726"/>
      <c r="M43" s="726"/>
      <c r="N43" s="92"/>
      <c r="O43" s="3"/>
      <c r="P43" s="3"/>
      <c r="Q43" s="3"/>
      <c r="R43" s="3"/>
      <c r="S43" s="3"/>
      <c r="T43" s="3"/>
      <c r="U43" s="3"/>
      <c r="V43" s="3"/>
      <c r="W43" s="3"/>
      <c r="X43" s="3"/>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row>
    <row r="44" spans="1:95" ht="33" customHeight="1" x14ac:dyDescent="0.5">
      <c r="A44" s="3"/>
      <c r="B44" s="395" t="s">
        <v>586</v>
      </c>
      <c r="C44" s="395"/>
      <c r="D44" s="395"/>
      <c r="E44" s="395"/>
      <c r="F44" s="395"/>
      <c r="G44" s="395"/>
      <c r="H44" s="395"/>
      <c r="I44" s="395"/>
      <c r="J44" s="528"/>
      <c r="K44" s="92"/>
      <c r="L44" s="92"/>
      <c r="M44" s="92"/>
      <c r="N44" s="92"/>
      <c r="O44" s="3"/>
      <c r="P44" s="3"/>
      <c r="Q44" s="3"/>
      <c r="R44" s="3"/>
      <c r="S44" s="3"/>
      <c r="T44" s="3"/>
      <c r="U44" s="3"/>
      <c r="V44" s="5"/>
      <c r="W44" s="6"/>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row>
    <row r="45" spans="1:95" ht="31.5" customHeight="1" thickBot="1" x14ac:dyDescent="0.35">
      <c r="A45" s="3"/>
      <c r="B45" s="146"/>
      <c r="C45" s="146"/>
      <c r="D45" s="146"/>
      <c r="E45" s="146"/>
      <c r="F45" s="146"/>
      <c r="G45" s="146"/>
      <c r="H45" s="146" t="s">
        <v>725</v>
      </c>
      <c r="I45" s="146" t="s">
        <v>726</v>
      </c>
      <c r="J45" s="146" t="s">
        <v>727</v>
      </c>
      <c r="K45" s="92"/>
      <c r="L45" s="92"/>
      <c r="M45" s="92"/>
      <c r="N45" s="92"/>
      <c r="O45" s="3"/>
      <c r="P45" s="3"/>
      <c r="Q45" s="3"/>
      <c r="R45" s="3"/>
      <c r="S45" s="3"/>
      <c r="T45" s="3"/>
      <c r="U45" s="3"/>
      <c r="V45" s="5"/>
      <c r="W45" s="6"/>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row>
    <row r="46" spans="1:95" ht="15.5" x14ac:dyDescent="0.3">
      <c r="A46" s="3"/>
      <c r="B46" s="437" t="s">
        <v>164</v>
      </c>
      <c r="C46" s="434"/>
      <c r="D46" s="434"/>
      <c r="E46" s="438" t="s">
        <v>165</v>
      </c>
      <c r="F46" s="435"/>
      <c r="G46" s="435" t="s">
        <v>166</v>
      </c>
      <c r="H46" s="435" t="s">
        <v>255</v>
      </c>
      <c r="I46" s="435" t="s">
        <v>255</v>
      </c>
      <c r="J46" s="435" t="s">
        <v>255</v>
      </c>
      <c r="K46" s="92"/>
      <c r="L46" s="92"/>
      <c r="M46" s="92"/>
      <c r="N46" s="92"/>
      <c r="O46" s="3"/>
      <c r="P46" s="3"/>
      <c r="Q46" s="3"/>
      <c r="R46" s="3"/>
      <c r="S46" s="3"/>
      <c r="T46" s="3"/>
      <c r="U46" s="3"/>
      <c r="V46" s="5"/>
      <c r="W46" s="6"/>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row>
    <row r="47" spans="1:95" ht="21" customHeight="1" x14ac:dyDescent="0.35">
      <c r="A47" s="3"/>
      <c r="B47" s="732" t="s">
        <v>256</v>
      </c>
      <c r="C47" s="732"/>
      <c r="D47" s="255"/>
      <c r="E47" s="735" t="s">
        <v>168</v>
      </c>
      <c r="F47" s="735"/>
      <c r="G47" s="550">
        <v>0.3</v>
      </c>
      <c r="H47" s="550">
        <v>0.5</v>
      </c>
      <c r="I47" s="550">
        <v>1</v>
      </c>
      <c r="J47" s="550">
        <v>4</v>
      </c>
      <c r="K47" s="92"/>
      <c r="L47" s="92"/>
      <c r="M47" s="92"/>
      <c r="N47" s="92"/>
      <c r="O47" s="3"/>
      <c r="P47" s="3"/>
      <c r="Q47" s="3"/>
      <c r="R47" s="3"/>
      <c r="S47" s="3"/>
      <c r="T47" s="3"/>
      <c r="U47" s="3"/>
      <c r="V47" s="5"/>
      <c r="W47" s="6"/>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row>
    <row r="48" spans="1:95" ht="21" customHeight="1" x14ac:dyDescent="0.35">
      <c r="A48" s="3"/>
      <c r="B48" s="730"/>
      <c r="C48" s="730"/>
      <c r="D48" s="255"/>
      <c r="E48" s="724" t="s">
        <v>723</v>
      </c>
      <c r="F48" s="724"/>
      <c r="G48" s="551">
        <v>0.2</v>
      </c>
      <c r="H48" s="551">
        <v>0.5</v>
      </c>
      <c r="I48" s="551">
        <v>1</v>
      </c>
      <c r="J48" s="551">
        <v>4</v>
      </c>
      <c r="K48" s="92"/>
      <c r="L48" s="92"/>
      <c r="M48" s="92"/>
      <c r="N48" s="92"/>
      <c r="O48" s="3"/>
      <c r="P48" s="3"/>
      <c r="Q48" s="3"/>
      <c r="R48" s="3"/>
      <c r="S48" s="3"/>
      <c r="T48" s="3"/>
      <c r="U48" s="3"/>
      <c r="V48" s="5"/>
      <c r="W48" s="6"/>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row>
    <row r="49" spans="1:95" ht="36" customHeight="1" x14ac:dyDescent="0.35">
      <c r="A49" s="3"/>
      <c r="B49" s="737" t="s">
        <v>258</v>
      </c>
      <c r="C49" s="737"/>
      <c r="D49" s="494"/>
      <c r="E49" s="740" t="s">
        <v>722</v>
      </c>
      <c r="F49" s="740"/>
      <c r="G49" s="552">
        <v>0.35</v>
      </c>
      <c r="H49" s="552">
        <v>0.5</v>
      </c>
      <c r="I49" s="552">
        <v>1</v>
      </c>
      <c r="J49" s="552">
        <v>1.5</v>
      </c>
      <c r="K49" s="92"/>
      <c r="L49" s="92"/>
      <c r="M49" s="92"/>
      <c r="N49" s="92"/>
      <c r="O49" s="3"/>
      <c r="P49" s="3"/>
      <c r="Q49" s="3"/>
      <c r="R49" s="3"/>
      <c r="S49" s="3"/>
      <c r="T49" s="3"/>
      <c r="U49" s="3"/>
      <c r="V49" s="5"/>
      <c r="W49" s="6"/>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row>
    <row r="50" spans="1:95" ht="37" customHeight="1" x14ac:dyDescent="0.35">
      <c r="A50" s="3"/>
      <c r="B50" s="737" t="s">
        <v>262</v>
      </c>
      <c r="C50" s="737"/>
      <c r="D50" s="494"/>
      <c r="E50" s="725" t="s">
        <v>724</v>
      </c>
      <c r="F50" s="725"/>
      <c r="G50" s="553">
        <v>0.15</v>
      </c>
      <c r="H50" s="553">
        <v>0.5</v>
      </c>
      <c r="I50" s="553">
        <v>1</v>
      </c>
      <c r="J50" s="553">
        <v>1.5</v>
      </c>
      <c r="K50" s="92"/>
      <c r="L50" s="92"/>
      <c r="M50" s="92"/>
      <c r="N50" s="92"/>
      <c r="O50" s="3"/>
      <c r="P50" s="3"/>
      <c r="Q50" s="3"/>
      <c r="R50" s="3"/>
      <c r="S50" s="3"/>
      <c r="T50" s="3"/>
      <c r="U50" s="3"/>
      <c r="V50" s="5"/>
      <c r="W50" s="6"/>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row>
    <row r="51" spans="1:95" ht="32.25" customHeight="1" x14ac:dyDescent="0.3">
      <c r="A51" s="3"/>
      <c r="B51" s="726" t="s">
        <v>728</v>
      </c>
      <c r="C51" s="726"/>
      <c r="D51" s="726"/>
      <c r="E51" s="726"/>
      <c r="F51" s="726"/>
      <c r="G51" s="726"/>
      <c r="H51" s="726"/>
      <c r="I51" s="726"/>
      <c r="J51" s="726"/>
      <c r="K51" s="495"/>
      <c r="L51" s="495"/>
      <c r="M51" s="495"/>
      <c r="N51" s="92"/>
      <c r="O51" s="3"/>
      <c r="P51" s="3"/>
      <c r="Q51" s="3"/>
      <c r="R51" s="3"/>
      <c r="S51" s="3"/>
      <c r="T51" s="3"/>
      <c r="U51" s="3"/>
      <c r="V51" s="5"/>
      <c r="W51" s="6"/>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row>
    <row r="52" spans="1:95" ht="13" x14ac:dyDescent="0.3">
      <c r="A52" s="3"/>
      <c r="B52" s="495"/>
      <c r="C52" s="495"/>
      <c r="D52" s="495"/>
      <c r="E52" s="495"/>
      <c r="F52" s="495"/>
      <c r="G52" s="495"/>
      <c r="H52" s="495"/>
      <c r="I52" s="495"/>
      <c r="J52" s="495"/>
      <c r="K52" s="495"/>
      <c r="L52" s="495"/>
      <c r="M52" s="495"/>
      <c r="N52" s="92"/>
      <c r="O52" s="3"/>
      <c r="P52" s="3"/>
      <c r="Q52" s="3"/>
      <c r="R52" s="3"/>
      <c r="S52" s="3"/>
      <c r="T52" s="3"/>
      <c r="U52" s="3"/>
      <c r="V52" s="5"/>
      <c r="W52" s="6"/>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row>
    <row r="53" spans="1:95" ht="12" customHeight="1" x14ac:dyDescent="0.3">
      <c r="A53" s="3"/>
      <c r="B53" s="92"/>
      <c r="C53" s="92"/>
      <c r="D53" s="92"/>
      <c r="E53" s="92"/>
      <c r="F53" s="92"/>
      <c r="G53" s="92"/>
      <c r="H53" s="92"/>
      <c r="I53" s="92"/>
      <c r="J53" s="92"/>
      <c r="K53" s="92"/>
      <c r="L53" s="92"/>
      <c r="M53" s="433"/>
      <c r="N53" s="92"/>
      <c r="O53" s="3"/>
      <c r="P53" s="3"/>
      <c r="Q53" s="3"/>
      <c r="R53" s="3"/>
      <c r="S53" s="3"/>
      <c r="T53" s="3"/>
      <c r="U53" s="3"/>
      <c r="V53" s="5"/>
      <c r="W53" s="6"/>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row>
    <row r="54" spans="1:95" ht="12" customHeight="1" x14ac:dyDescent="0.3">
      <c r="A54" s="3"/>
      <c r="B54" s="92"/>
      <c r="C54" s="92"/>
      <c r="D54" s="92"/>
      <c r="E54" s="92"/>
      <c r="F54" s="92"/>
      <c r="G54" s="92"/>
      <c r="H54" s="92"/>
      <c r="I54" s="92"/>
      <c r="J54" s="92"/>
      <c r="K54" s="92"/>
      <c r="L54" s="92"/>
      <c r="M54" s="433"/>
      <c r="N54" s="92"/>
      <c r="O54" s="3"/>
      <c r="P54" s="3"/>
      <c r="Q54" s="3"/>
      <c r="R54" s="3"/>
      <c r="S54" s="3"/>
      <c r="T54" s="3"/>
      <c r="U54" s="3"/>
      <c r="V54" s="5"/>
      <c r="W54" s="6"/>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row>
    <row r="55" spans="1:95" ht="12" customHeight="1" x14ac:dyDescent="0.3">
      <c r="A55" s="3"/>
      <c r="B55" s="92"/>
      <c r="C55" s="92"/>
      <c r="D55" s="92"/>
      <c r="E55" s="92"/>
      <c r="F55" s="92"/>
      <c r="G55" s="92"/>
      <c r="H55" s="92"/>
      <c r="I55" s="92"/>
      <c r="J55" s="92"/>
      <c r="K55" s="92"/>
      <c r="L55" s="92"/>
      <c r="M55" s="433"/>
      <c r="N55" s="92"/>
      <c r="O55" s="3"/>
      <c r="P55" s="3"/>
      <c r="Q55" s="3"/>
      <c r="R55" s="3"/>
      <c r="S55" s="3"/>
      <c r="T55" s="3"/>
      <c r="U55" s="3"/>
      <c r="V55" s="5"/>
      <c r="W55" s="6"/>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row>
    <row r="56" spans="1:95" ht="12" customHeight="1" x14ac:dyDescent="0.3">
      <c r="A56" s="3"/>
      <c r="B56" s="92"/>
      <c r="C56" s="92"/>
      <c r="D56" s="92"/>
      <c r="E56" s="92"/>
      <c r="F56" s="92"/>
      <c r="G56" s="92"/>
      <c r="H56" s="92"/>
      <c r="I56" s="92"/>
      <c r="J56" s="92"/>
      <c r="K56" s="92"/>
      <c r="L56" s="92"/>
      <c r="M56" s="433"/>
      <c r="N56" s="92"/>
      <c r="O56" s="3"/>
      <c r="P56" s="3"/>
      <c r="Q56" s="3"/>
      <c r="R56" s="3"/>
      <c r="S56" s="3"/>
      <c r="T56" s="3"/>
      <c r="U56" s="3"/>
      <c r="V56" s="5"/>
      <c r="W56" s="6"/>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row>
    <row r="57" spans="1:95" ht="12" customHeight="1" x14ac:dyDescent="0.3">
      <c r="A57" s="3"/>
      <c r="B57" s="92"/>
      <c r="C57" s="92"/>
      <c r="D57" s="92"/>
      <c r="E57" s="92"/>
      <c r="F57" s="92"/>
      <c r="G57" s="92"/>
      <c r="H57" s="92"/>
      <c r="I57" s="92"/>
      <c r="J57" s="92"/>
      <c r="K57" s="92"/>
      <c r="L57" s="92"/>
      <c r="M57" s="433"/>
      <c r="N57" s="92"/>
      <c r="O57" s="3"/>
      <c r="P57" s="3"/>
      <c r="Q57" s="3"/>
      <c r="R57" s="3"/>
      <c r="S57" s="3"/>
      <c r="T57" s="3"/>
      <c r="U57" s="3"/>
      <c r="V57" s="5"/>
      <c r="W57" s="6"/>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row>
    <row r="58" spans="1:95" ht="12" customHeight="1" x14ac:dyDescent="0.3">
      <c r="A58" s="3"/>
      <c r="B58" s="92"/>
      <c r="C58" s="92"/>
      <c r="D58" s="92"/>
      <c r="E58" s="92"/>
      <c r="F58" s="92"/>
      <c r="G58" s="92"/>
      <c r="H58" s="92"/>
      <c r="I58" s="92"/>
      <c r="J58" s="92"/>
      <c r="K58" s="92"/>
      <c r="L58" s="92"/>
      <c r="M58" s="433"/>
      <c r="N58" s="92"/>
      <c r="O58" s="3"/>
      <c r="P58" s="3"/>
      <c r="Q58" s="3"/>
      <c r="R58" s="3"/>
      <c r="S58" s="3"/>
      <c r="T58" s="3"/>
      <c r="U58" s="3"/>
      <c r="V58" s="5"/>
      <c r="W58" s="6"/>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row>
    <row r="59" spans="1:95" ht="12" customHeight="1" x14ac:dyDescent="0.3">
      <c r="A59" s="3"/>
      <c r="B59" s="92"/>
      <c r="C59" s="92"/>
      <c r="D59" s="92"/>
      <c r="E59" s="92"/>
      <c r="F59" s="92"/>
      <c r="G59" s="92"/>
      <c r="H59" s="92"/>
      <c r="I59" s="92"/>
      <c r="J59" s="92"/>
      <c r="K59" s="92"/>
      <c r="L59" s="92"/>
      <c r="M59" s="433"/>
      <c r="N59" s="92"/>
      <c r="O59" s="3"/>
      <c r="P59" s="3"/>
      <c r="Q59" s="3"/>
      <c r="R59" s="3"/>
      <c r="S59" s="3"/>
      <c r="T59" s="3"/>
      <c r="U59" s="3"/>
      <c r="V59" s="5"/>
      <c r="W59" s="6"/>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row>
    <row r="60" spans="1:95" ht="12" customHeight="1" x14ac:dyDescent="0.3">
      <c r="A60" s="3"/>
      <c r="B60" s="92"/>
      <c r="C60" s="92"/>
      <c r="D60" s="92"/>
      <c r="E60" s="92"/>
      <c r="F60" s="92"/>
      <c r="G60" s="92"/>
      <c r="H60" s="92"/>
      <c r="I60" s="92"/>
      <c r="J60" s="92"/>
      <c r="K60" s="92"/>
      <c r="L60" s="92"/>
      <c r="M60" s="433"/>
      <c r="N60" s="92"/>
      <c r="O60" s="3"/>
      <c r="P60" s="3"/>
      <c r="Q60" s="3"/>
      <c r="R60" s="3"/>
      <c r="S60" s="3"/>
      <c r="T60" s="3"/>
      <c r="U60" s="3"/>
      <c r="V60" s="5"/>
      <c r="W60" s="6"/>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row>
    <row r="61" spans="1:95" ht="12" customHeight="1" x14ac:dyDescent="0.3">
      <c r="A61" s="3"/>
      <c r="B61" s="92"/>
      <c r="C61" s="92"/>
      <c r="D61" s="92"/>
      <c r="E61" s="92"/>
      <c r="F61" s="92"/>
      <c r="G61" s="92"/>
      <c r="H61" s="92"/>
      <c r="I61" s="92"/>
      <c r="J61" s="92"/>
      <c r="K61" s="92"/>
      <c r="L61" s="92"/>
      <c r="M61" s="433"/>
      <c r="N61" s="92"/>
      <c r="O61" s="3"/>
      <c r="P61" s="3"/>
      <c r="Q61" s="3"/>
      <c r="R61" s="3"/>
      <c r="S61" s="3"/>
      <c r="T61" s="3"/>
      <c r="U61" s="3"/>
      <c r="V61" s="5"/>
      <c r="W61" s="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row>
    <row r="62" spans="1:95" ht="12" customHeight="1" x14ac:dyDescent="0.3">
      <c r="A62" s="3"/>
      <c r="B62" s="92"/>
      <c r="C62" s="92"/>
      <c r="D62" s="92"/>
      <c r="E62" s="92"/>
      <c r="F62" s="92"/>
      <c r="G62" s="92"/>
      <c r="H62" s="92"/>
      <c r="I62" s="92"/>
      <c r="J62" s="92"/>
      <c r="K62" s="92"/>
      <c r="L62" s="92"/>
      <c r="M62" s="433"/>
      <c r="N62" s="92"/>
      <c r="O62" s="3"/>
      <c r="P62" s="3"/>
      <c r="Q62" s="3"/>
      <c r="R62" s="3"/>
      <c r="S62" s="3"/>
      <c r="T62" s="3"/>
      <c r="U62" s="3"/>
      <c r="V62" s="5"/>
      <c r="W62" s="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row>
    <row r="63" spans="1:95" ht="12" customHeight="1" x14ac:dyDescent="0.3">
      <c r="A63" s="3"/>
      <c r="B63" s="92"/>
      <c r="C63" s="92"/>
      <c r="D63" s="92"/>
      <c r="E63" s="92"/>
      <c r="F63" s="92"/>
      <c r="G63" s="92"/>
      <c r="H63" s="92"/>
      <c r="I63" s="92"/>
      <c r="J63" s="92"/>
      <c r="K63" s="92"/>
      <c r="L63" s="92"/>
      <c r="M63" s="433"/>
      <c r="N63" s="92"/>
      <c r="O63" s="3"/>
      <c r="P63" s="3"/>
      <c r="Q63" s="3"/>
      <c r="R63" s="3"/>
      <c r="S63" s="3"/>
      <c r="T63" s="3"/>
      <c r="U63" s="3"/>
      <c r="V63" s="5"/>
      <c r="W63" s="6"/>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row>
    <row r="64" spans="1:95" ht="12" customHeight="1" x14ac:dyDescent="0.3">
      <c r="A64" s="3"/>
      <c r="B64" s="92"/>
      <c r="C64" s="92"/>
      <c r="D64" s="92"/>
      <c r="E64" s="92"/>
      <c r="F64" s="92"/>
      <c r="G64" s="92"/>
      <c r="H64" s="92"/>
      <c r="I64" s="92"/>
      <c r="J64" s="92"/>
      <c r="K64" s="92"/>
      <c r="L64" s="92"/>
      <c r="M64" s="433"/>
      <c r="N64" s="92"/>
      <c r="O64" s="3"/>
      <c r="P64" s="3"/>
      <c r="Q64" s="3"/>
      <c r="R64" s="3"/>
      <c r="S64" s="3"/>
      <c r="T64" s="3"/>
      <c r="U64" s="3"/>
      <c r="V64" s="5"/>
      <c r="W64" s="6"/>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row>
    <row r="65" spans="1:95" ht="13" x14ac:dyDescent="0.3">
      <c r="A65" s="6"/>
      <c r="B65" s="92"/>
      <c r="C65" s="92"/>
      <c r="D65" s="92"/>
      <c r="E65" s="92"/>
      <c r="F65" s="92"/>
      <c r="G65" s="92"/>
      <c r="H65" s="92"/>
      <c r="I65" s="92"/>
      <c r="J65" s="92"/>
      <c r="K65" s="92"/>
      <c r="L65" s="92"/>
      <c r="M65" s="433"/>
      <c r="N65" s="92"/>
      <c r="O65" s="6"/>
      <c r="P65" s="6"/>
      <c r="Q65" s="6"/>
      <c r="R65" s="6"/>
      <c r="S65" s="6"/>
      <c r="T65" s="6"/>
      <c r="U65" s="6"/>
      <c r="V65" s="6"/>
      <c r="W65" s="6"/>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row>
    <row r="66" spans="1:95" ht="13" x14ac:dyDescent="0.3">
      <c r="A66" s="6"/>
      <c r="B66" s="92"/>
      <c r="C66" s="92"/>
      <c r="D66" s="92"/>
      <c r="E66" s="92"/>
      <c r="F66" s="92"/>
      <c r="G66" s="92"/>
      <c r="H66" s="92"/>
      <c r="I66" s="92"/>
      <c r="J66" s="92"/>
      <c r="K66" s="92"/>
      <c r="L66" s="92"/>
      <c r="M66" s="433"/>
      <c r="N66" s="92"/>
      <c r="O66" s="6"/>
      <c r="P66" s="6"/>
      <c r="Q66" s="6"/>
      <c r="R66" s="6"/>
      <c r="S66" s="6"/>
      <c r="T66" s="6"/>
      <c r="U66" s="6"/>
      <c r="V66" s="6"/>
      <c r="W66" s="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row>
    <row r="67" spans="1:95" ht="13" x14ac:dyDescent="0.3">
      <c r="A67" s="6"/>
      <c r="B67" s="92"/>
      <c r="C67" s="92"/>
      <c r="D67" s="92"/>
      <c r="E67" s="92"/>
      <c r="F67" s="92"/>
      <c r="G67" s="92"/>
      <c r="H67" s="92"/>
      <c r="I67" s="92"/>
      <c r="J67" s="92"/>
      <c r="K67" s="92"/>
      <c r="L67" s="92"/>
      <c r="M67" s="433"/>
      <c r="N67" s="92"/>
      <c r="O67" s="6"/>
      <c r="P67" s="6"/>
      <c r="Q67" s="6"/>
      <c r="R67" s="6"/>
      <c r="S67" s="6"/>
      <c r="T67" s="6"/>
      <c r="U67" s="6"/>
      <c r="V67" s="6"/>
      <c r="W67" s="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row>
    <row r="68" spans="1:95" ht="13" x14ac:dyDescent="0.3">
      <c r="A68" s="6"/>
      <c r="B68" s="92"/>
      <c r="C68" s="92"/>
      <c r="D68" s="92"/>
      <c r="E68" s="92"/>
      <c r="F68" s="92"/>
      <c r="G68" s="92"/>
      <c r="H68" s="92"/>
      <c r="I68" s="92"/>
      <c r="J68" s="92"/>
      <c r="K68" s="92"/>
      <c r="L68" s="92"/>
      <c r="M68" s="433"/>
      <c r="N68" s="92"/>
      <c r="O68" s="6"/>
      <c r="P68" s="6"/>
      <c r="Q68" s="6"/>
      <c r="R68" s="6"/>
      <c r="S68" s="6"/>
      <c r="T68" s="6"/>
      <c r="U68" s="6"/>
      <c r="V68" s="6"/>
      <c r="W68" s="6"/>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row>
    <row r="69" spans="1:95" ht="13" x14ac:dyDescent="0.3">
      <c r="A69" s="6"/>
      <c r="B69" s="92"/>
      <c r="C69" s="92"/>
      <c r="D69" s="92"/>
      <c r="E69" s="92"/>
      <c r="F69" s="92"/>
      <c r="G69" s="92"/>
      <c r="H69" s="92"/>
      <c r="I69" s="92"/>
      <c r="J69" s="92"/>
      <c r="K69" s="92"/>
      <c r="L69" s="92"/>
      <c r="M69" s="433"/>
      <c r="N69" s="92"/>
      <c r="O69" s="6"/>
      <c r="P69" s="6"/>
      <c r="Q69" s="6"/>
      <c r="R69" s="6"/>
      <c r="S69" s="6"/>
      <c r="T69" s="6"/>
      <c r="U69" s="6"/>
      <c r="V69" s="6"/>
      <c r="W69" s="6"/>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row>
    <row r="70" spans="1:95" ht="13" x14ac:dyDescent="0.3">
      <c r="A70" s="6"/>
      <c r="B70" s="92"/>
      <c r="C70" s="92"/>
      <c r="D70" s="92"/>
      <c r="E70" s="92"/>
      <c r="F70" s="92"/>
      <c r="G70" s="92"/>
      <c r="H70" s="92"/>
      <c r="I70" s="92"/>
      <c r="J70" s="92"/>
      <c r="K70" s="92"/>
      <c r="L70" s="92"/>
      <c r="M70" s="433"/>
      <c r="N70" s="92"/>
      <c r="O70" s="6"/>
      <c r="P70" s="6"/>
      <c r="Q70" s="6"/>
      <c r="R70" s="6"/>
      <c r="S70" s="6"/>
      <c r="T70" s="6"/>
      <c r="U70" s="6"/>
      <c r="V70" s="6"/>
      <c r="W70" s="6"/>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row>
    <row r="71" spans="1:95" ht="13" x14ac:dyDescent="0.3">
      <c r="A71" s="6"/>
      <c r="B71" s="92"/>
      <c r="C71" s="92"/>
      <c r="D71" s="92"/>
      <c r="E71" s="92"/>
      <c r="F71" s="92"/>
      <c r="G71" s="92"/>
      <c r="H71" s="92"/>
      <c r="I71" s="92"/>
      <c r="J71" s="92"/>
      <c r="K71" s="92"/>
      <c r="L71" s="92"/>
      <c r="M71" s="433"/>
      <c r="N71" s="92"/>
      <c r="O71" s="6"/>
      <c r="P71" s="6"/>
      <c r="Q71" s="6"/>
      <c r="R71" s="6"/>
      <c r="S71" s="6"/>
      <c r="T71" s="6"/>
      <c r="U71" s="6"/>
      <c r="V71" s="6"/>
      <c r="W71" s="6"/>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row>
    <row r="72" spans="1:95" ht="13" x14ac:dyDescent="0.3">
      <c r="A72" s="6"/>
      <c r="B72" s="92"/>
      <c r="C72" s="92"/>
      <c r="D72" s="92"/>
      <c r="E72" s="92"/>
      <c r="F72" s="92"/>
      <c r="G72" s="92"/>
      <c r="H72" s="92"/>
      <c r="I72" s="92"/>
      <c r="J72" s="92"/>
      <c r="K72" s="92"/>
      <c r="L72" s="92"/>
      <c r="M72" s="433"/>
      <c r="N72" s="92"/>
      <c r="O72" s="6"/>
      <c r="P72" s="6"/>
      <c r="Q72" s="6"/>
      <c r="R72" s="6"/>
      <c r="S72" s="6"/>
      <c r="T72" s="6"/>
      <c r="U72" s="6"/>
      <c r="V72" s="6"/>
      <c r="W72" s="6"/>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row>
    <row r="73" spans="1:95" ht="13" x14ac:dyDescent="0.3">
      <c r="A73" s="6"/>
      <c r="B73" s="727"/>
      <c r="C73" s="727"/>
      <c r="D73" s="727"/>
      <c r="E73" s="727"/>
      <c r="F73" s="727"/>
      <c r="G73" s="727"/>
      <c r="H73" s="727"/>
      <c r="I73" s="439"/>
      <c r="J73" s="92"/>
      <c r="K73" s="92"/>
      <c r="L73" s="92"/>
      <c r="M73" s="433"/>
      <c r="N73" s="92"/>
      <c r="O73" s="1"/>
      <c r="P73" s="6"/>
      <c r="Q73" s="6"/>
      <c r="R73" s="6"/>
      <c r="S73" s="6"/>
      <c r="T73" s="6"/>
      <c r="U73" s="6"/>
      <c r="V73" s="6"/>
      <c r="W73" s="6"/>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row>
    <row r="74" spans="1:95" ht="13" x14ac:dyDescent="0.3">
      <c r="A74" s="6"/>
      <c r="B74" s="723"/>
      <c r="C74" s="723"/>
      <c r="D74" s="723"/>
      <c r="E74" s="723"/>
      <c r="F74" s="723"/>
      <c r="G74" s="723"/>
      <c r="H74" s="723"/>
      <c r="I74" s="440"/>
      <c r="J74" s="92"/>
      <c r="K74" s="727"/>
      <c r="L74" s="727"/>
      <c r="M74" s="727"/>
      <c r="N74" s="727"/>
      <c r="O74" s="7"/>
      <c r="P74" s="6"/>
      <c r="Q74" s="6"/>
      <c r="R74" s="6"/>
      <c r="S74" s="6"/>
      <c r="T74" s="6"/>
      <c r="U74" s="6"/>
      <c r="V74" s="6"/>
      <c r="W74" s="6"/>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row>
    <row r="75" spans="1:95" ht="13" x14ac:dyDescent="0.3">
      <c r="A75" s="6"/>
      <c r="B75" s="723"/>
      <c r="C75" s="723"/>
      <c r="D75" s="723"/>
      <c r="E75" s="723"/>
      <c r="F75" s="723"/>
      <c r="G75" s="723"/>
      <c r="H75" s="723"/>
      <c r="I75" s="440"/>
      <c r="J75" s="92"/>
      <c r="K75" s="723"/>
      <c r="L75" s="723"/>
      <c r="M75" s="723"/>
      <c r="N75" s="723"/>
      <c r="O75" s="8"/>
      <c r="P75" s="6"/>
      <c r="Q75" s="6"/>
      <c r="R75" s="6"/>
      <c r="S75" s="6"/>
      <c r="T75" s="6"/>
      <c r="U75" s="6"/>
      <c r="V75" s="6"/>
      <c r="W75" s="6"/>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row>
    <row r="76" spans="1:95" ht="13" x14ac:dyDescent="0.3">
      <c r="A76" s="6"/>
      <c r="B76" s="723"/>
      <c r="C76" s="723"/>
      <c r="D76" s="723"/>
      <c r="E76" s="723"/>
      <c r="F76" s="723"/>
      <c r="G76" s="723"/>
      <c r="H76" s="723"/>
      <c r="I76" s="440"/>
      <c r="J76" s="92"/>
      <c r="K76" s="723"/>
      <c r="L76" s="723"/>
      <c r="M76" s="723"/>
      <c r="N76" s="723"/>
      <c r="O76" s="8"/>
      <c r="P76" s="6"/>
      <c r="Q76" s="6"/>
      <c r="R76" s="6"/>
      <c r="S76" s="6"/>
      <c r="T76" s="6"/>
      <c r="U76" s="6"/>
      <c r="V76" s="6"/>
      <c r="W76" s="6"/>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row>
    <row r="77" spans="1:95" ht="13" x14ac:dyDescent="0.3">
      <c r="A77" s="6"/>
      <c r="B77" s="745"/>
      <c r="C77" s="745"/>
      <c r="D77" s="745"/>
      <c r="E77" s="745"/>
      <c r="F77" s="745"/>
      <c r="G77" s="745"/>
      <c r="H77" s="745"/>
      <c r="I77" s="441"/>
      <c r="J77" s="92"/>
      <c r="K77" s="723"/>
      <c r="L77" s="723"/>
      <c r="M77" s="723"/>
      <c r="N77" s="723"/>
      <c r="O77" s="8"/>
      <c r="P77" s="6"/>
      <c r="Q77" s="6"/>
      <c r="R77" s="6"/>
      <c r="S77" s="6"/>
      <c r="T77" s="6"/>
      <c r="U77" s="6"/>
      <c r="V77" s="6"/>
      <c r="W77" s="6"/>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row>
    <row r="78" spans="1:95" ht="13" x14ac:dyDescent="0.3">
      <c r="A78" s="6"/>
      <c r="B78" s="746"/>
      <c r="C78" s="746"/>
      <c r="D78" s="746"/>
      <c r="E78" s="746"/>
      <c r="F78" s="746"/>
      <c r="G78" s="746"/>
      <c r="H78" s="746"/>
      <c r="I78" s="746"/>
      <c r="J78" s="92"/>
      <c r="K78" s="744"/>
      <c r="L78" s="744"/>
      <c r="M78" s="744"/>
      <c r="N78" s="744"/>
      <c r="O78" s="26"/>
      <c r="P78" s="6"/>
      <c r="Q78" s="6"/>
      <c r="R78" s="6"/>
      <c r="S78" s="6"/>
      <c r="T78" s="6"/>
      <c r="U78" s="6"/>
      <c r="V78" s="6"/>
      <c r="W78" s="6"/>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row>
    <row r="79" spans="1:95" ht="13" x14ac:dyDescent="0.3">
      <c r="A79" s="6"/>
      <c r="B79" s="10"/>
      <c r="C79" s="10"/>
      <c r="D79" s="10"/>
      <c r="E79" s="11"/>
      <c r="F79" s="11"/>
      <c r="G79" s="12"/>
      <c r="H79" s="12"/>
      <c r="I79" s="12"/>
      <c r="J79" s="6"/>
      <c r="K79" s="747"/>
      <c r="L79" s="747"/>
      <c r="M79" s="747"/>
      <c r="N79" s="747"/>
      <c r="O79" s="747"/>
      <c r="P79" s="6"/>
      <c r="Q79" s="6"/>
      <c r="R79" s="6"/>
      <c r="S79" s="6"/>
      <c r="T79" s="6"/>
      <c r="U79" s="6"/>
      <c r="V79" s="6"/>
      <c r="W79" s="6"/>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row>
    <row r="80" spans="1:95" ht="13" x14ac:dyDescent="0.3">
      <c r="A80" s="6"/>
      <c r="B80" s="748"/>
      <c r="C80" s="748"/>
      <c r="D80" s="748"/>
      <c r="E80" s="748"/>
      <c r="F80" s="748"/>
      <c r="G80" s="748"/>
      <c r="H80" s="748"/>
      <c r="I80" s="7"/>
      <c r="J80" s="6"/>
      <c r="K80" s="10"/>
      <c r="L80" s="11"/>
      <c r="M80" s="29"/>
      <c r="N80" s="12"/>
      <c r="O80" s="12"/>
      <c r="P80" s="6"/>
      <c r="Q80" s="6"/>
      <c r="R80" s="6"/>
      <c r="S80" s="6"/>
      <c r="T80" s="6"/>
      <c r="U80" s="6"/>
      <c r="V80" s="6"/>
      <c r="W80" s="6"/>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row>
    <row r="81" spans="1:95" ht="13" x14ac:dyDescent="0.3">
      <c r="A81" s="6"/>
      <c r="B81" s="749"/>
      <c r="C81" s="749"/>
      <c r="D81" s="749"/>
      <c r="E81" s="749"/>
      <c r="F81" s="749"/>
      <c r="G81" s="749"/>
      <c r="H81" s="749"/>
      <c r="I81" s="8"/>
      <c r="J81" s="6"/>
      <c r="K81" s="748"/>
      <c r="L81" s="748"/>
      <c r="M81" s="748"/>
      <c r="N81" s="748"/>
      <c r="O81" s="7"/>
      <c r="P81" s="6"/>
      <c r="Q81" s="6"/>
      <c r="R81" s="6"/>
      <c r="S81" s="6"/>
      <c r="T81" s="6"/>
      <c r="U81" s="6"/>
      <c r="V81" s="6"/>
      <c r="W81" s="6"/>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row>
    <row r="82" spans="1:95" ht="13" x14ac:dyDescent="0.3">
      <c r="A82" s="6"/>
      <c r="B82" s="749"/>
      <c r="C82" s="749"/>
      <c r="D82" s="749"/>
      <c r="E82" s="749"/>
      <c r="F82" s="749"/>
      <c r="G82" s="749"/>
      <c r="H82" s="749"/>
      <c r="I82" s="8"/>
      <c r="J82" s="6"/>
      <c r="K82" s="749"/>
      <c r="L82" s="749"/>
      <c r="M82" s="749"/>
      <c r="N82" s="749"/>
      <c r="O82" s="8"/>
      <c r="P82" s="6"/>
      <c r="Q82" s="6"/>
      <c r="R82" s="6"/>
      <c r="S82" s="6"/>
      <c r="T82" s="6"/>
      <c r="U82" s="6"/>
      <c r="V82" s="6"/>
      <c r="W82" s="6"/>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row>
    <row r="83" spans="1:95" ht="13" x14ac:dyDescent="0.3">
      <c r="A83" s="6"/>
      <c r="B83" s="750"/>
      <c r="C83" s="750"/>
      <c r="D83" s="750"/>
      <c r="E83" s="750"/>
      <c r="F83" s="750"/>
      <c r="G83" s="750"/>
      <c r="H83" s="750"/>
      <c r="I83" s="9"/>
      <c r="J83" s="6"/>
      <c r="K83" s="749"/>
      <c r="L83" s="749"/>
      <c r="M83" s="749"/>
      <c r="N83" s="749"/>
      <c r="O83" s="8"/>
      <c r="P83" s="6"/>
      <c r="Q83" s="6"/>
      <c r="R83" s="6"/>
      <c r="S83" s="6"/>
      <c r="T83" s="6"/>
      <c r="U83" s="6"/>
      <c r="V83" s="6"/>
      <c r="W83" s="6"/>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row>
    <row r="84" spans="1:95" ht="13" x14ac:dyDescent="0.3">
      <c r="A84" s="6"/>
      <c r="B84" s="13"/>
      <c r="C84" s="13"/>
      <c r="D84" s="13"/>
      <c r="E84" s="11"/>
      <c r="F84" s="11"/>
      <c r="G84" s="12"/>
      <c r="H84" s="12"/>
      <c r="I84" s="12"/>
      <c r="J84" s="6"/>
      <c r="K84" s="751"/>
      <c r="L84" s="751"/>
      <c r="M84" s="751"/>
      <c r="N84" s="751"/>
      <c r="O84" s="26"/>
      <c r="P84" s="6"/>
      <c r="Q84" s="6"/>
      <c r="R84" s="6"/>
      <c r="S84" s="6"/>
      <c r="T84" s="6"/>
      <c r="U84" s="6"/>
      <c r="V84" s="6"/>
      <c r="W84" s="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row>
    <row r="85" spans="1:95" ht="13" x14ac:dyDescent="0.3">
      <c r="A85" s="6"/>
      <c r="B85" s="55"/>
      <c r="C85" s="55"/>
      <c r="D85" s="55"/>
      <c r="E85" s="7"/>
      <c r="F85" s="7"/>
      <c r="G85" s="7"/>
      <c r="H85" s="7"/>
      <c r="I85" s="7"/>
      <c r="J85" s="6"/>
      <c r="K85" s="13"/>
      <c r="L85" s="11"/>
      <c r="M85" s="29"/>
      <c r="N85" s="12"/>
      <c r="O85" s="12"/>
      <c r="P85" s="6"/>
      <c r="Q85" s="6"/>
      <c r="R85" s="6"/>
      <c r="S85" s="6"/>
      <c r="T85" s="6"/>
      <c r="U85" s="6"/>
      <c r="V85" s="6"/>
      <c r="W85" s="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row>
    <row r="86" spans="1:95" ht="13" x14ac:dyDescent="0.3">
      <c r="A86" s="6"/>
      <c r="B86" s="15"/>
      <c r="C86" s="15"/>
      <c r="D86" s="15"/>
      <c r="E86" s="16"/>
      <c r="F86" s="16"/>
      <c r="G86" s="17"/>
      <c r="H86" s="17"/>
      <c r="I86" s="17"/>
      <c r="J86" s="6"/>
      <c r="K86" s="14"/>
      <c r="L86" s="7"/>
      <c r="M86" s="30"/>
      <c r="N86" s="7"/>
      <c r="O86" s="7"/>
      <c r="P86" s="6"/>
      <c r="Q86" s="6"/>
      <c r="R86" s="6"/>
      <c r="S86" s="6"/>
      <c r="T86" s="6"/>
      <c r="U86" s="6"/>
      <c r="V86" s="6"/>
      <c r="W86" s="6"/>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row>
    <row r="87" spans="1:95" ht="13" x14ac:dyDescent="0.3">
      <c r="A87" s="6"/>
      <c r="B87" s="15"/>
      <c r="C87" s="15"/>
      <c r="D87" s="15"/>
      <c r="E87" s="16"/>
      <c r="F87" s="16"/>
      <c r="G87" s="18"/>
      <c r="H87" s="18"/>
      <c r="I87" s="18"/>
      <c r="J87" s="6"/>
      <c r="K87" s="15"/>
      <c r="L87" s="16"/>
      <c r="M87" s="31"/>
      <c r="N87" s="17"/>
      <c r="O87" s="17"/>
      <c r="P87" s="6"/>
      <c r="Q87" s="6"/>
      <c r="R87" s="6"/>
      <c r="S87" s="6"/>
      <c r="T87" s="6"/>
      <c r="U87" s="6"/>
      <c r="V87" s="6"/>
      <c r="W87" s="6"/>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row>
    <row r="88" spans="1:95" ht="13" x14ac:dyDescent="0.3">
      <c r="A88" s="6"/>
      <c r="B88" s="56"/>
      <c r="C88" s="56"/>
      <c r="D88" s="56"/>
      <c r="E88" s="19"/>
      <c r="F88" s="19"/>
      <c r="G88" s="20"/>
      <c r="H88" s="20"/>
      <c r="I88" s="20"/>
      <c r="J88" s="6"/>
      <c r="K88" s="15"/>
      <c r="L88" s="16"/>
      <c r="M88" s="32"/>
      <c r="N88" s="18"/>
      <c r="O88" s="18"/>
      <c r="P88" s="6"/>
      <c r="Q88" s="6"/>
      <c r="R88" s="6"/>
      <c r="S88" s="6"/>
      <c r="T88" s="6"/>
      <c r="U88" s="6"/>
      <c r="V88" s="6"/>
      <c r="W88" s="6"/>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row>
    <row r="89" spans="1:95" ht="13" x14ac:dyDescent="0.3">
      <c r="A89" s="6"/>
      <c r="B89" s="742"/>
      <c r="C89" s="742"/>
      <c r="D89" s="742"/>
      <c r="E89" s="742"/>
      <c r="F89" s="742"/>
      <c r="G89" s="742"/>
      <c r="H89" s="742"/>
      <c r="I89" s="742"/>
      <c r="J89" s="6"/>
      <c r="K89" s="25"/>
      <c r="L89" s="19"/>
      <c r="M89" s="33"/>
      <c r="N89" s="20"/>
      <c r="O89" s="20"/>
      <c r="P89" s="6"/>
      <c r="Q89" s="6"/>
      <c r="R89" s="6"/>
      <c r="S89" s="6"/>
      <c r="T89" s="6"/>
      <c r="U89" s="6"/>
      <c r="V89" s="6"/>
      <c r="W89" s="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row>
    <row r="90" spans="1:95" x14ac:dyDescent="0.25">
      <c r="A90" s="6"/>
      <c r="B90" s="1"/>
      <c r="C90" s="1"/>
      <c r="D90" s="1"/>
      <c r="E90" s="1"/>
      <c r="F90" s="1"/>
      <c r="G90" s="1"/>
      <c r="H90" s="1"/>
      <c r="I90" s="1"/>
      <c r="J90" s="6"/>
      <c r="K90" s="742"/>
      <c r="L90" s="742"/>
      <c r="M90" s="742"/>
      <c r="N90" s="742"/>
      <c r="O90" s="742"/>
      <c r="P90" s="6"/>
      <c r="Q90" s="6"/>
      <c r="R90" s="6"/>
      <c r="S90" s="6"/>
      <c r="T90" s="6"/>
      <c r="U90" s="6"/>
      <c r="V90" s="6"/>
      <c r="W90" s="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row>
    <row r="91" spans="1:95" ht="13" x14ac:dyDescent="0.3">
      <c r="A91" s="6"/>
      <c r="B91" s="55"/>
      <c r="C91" s="55"/>
      <c r="D91" s="55"/>
      <c r="E91" s="21"/>
      <c r="F91" s="21"/>
      <c r="G91" s="21"/>
      <c r="H91" s="21"/>
      <c r="I91" s="21"/>
      <c r="J91" s="6"/>
      <c r="K91" s="1"/>
      <c r="L91" s="1"/>
      <c r="N91" s="1"/>
      <c r="O91" s="1"/>
      <c r="P91" s="6"/>
      <c r="Q91" s="6"/>
      <c r="R91" s="6"/>
      <c r="S91" s="6"/>
      <c r="T91" s="6"/>
      <c r="U91" s="6"/>
      <c r="V91" s="6"/>
      <c r="W91" s="6"/>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row>
    <row r="92" spans="1:95" ht="13" x14ac:dyDescent="0.3">
      <c r="A92" s="6"/>
      <c r="B92" s="22"/>
      <c r="C92" s="22"/>
      <c r="D92" s="22"/>
      <c r="E92" s="743"/>
      <c r="F92" s="743"/>
      <c r="G92" s="743"/>
      <c r="H92" s="743"/>
      <c r="I92" s="743"/>
      <c r="J92" s="6"/>
      <c r="K92" s="14"/>
      <c r="L92" s="21"/>
      <c r="M92" s="34"/>
      <c r="N92" s="21"/>
      <c r="O92" s="21"/>
      <c r="P92" s="6"/>
      <c r="Q92" s="6"/>
      <c r="R92" s="6"/>
      <c r="S92" s="6"/>
      <c r="T92" s="6"/>
      <c r="U92" s="6"/>
      <c r="V92" s="6"/>
      <c r="W92" s="6"/>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row>
    <row r="93" spans="1:95" x14ac:dyDescent="0.25">
      <c r="A93" s="6"/>
      <c r="B93" s="23"/>
      <c r="C93" s="23"/>
      <c r="D93" s="23"/>
      <c r="E93" s="743"/>
      <c r="F93" s="743"/>
      <c r="G93" s="743"/>
      <c r="H93" s="743"/>
      <c r="I93" s="743"/>
      <c r="J93" s="6"/>
      <c r="K93" s="22"/>
      <c r="L93" s="743"/>
      <c r="M93" s="743"/>
      <c r="N93" s="743"/>
      <c r="O93" s="743"/>
      <c r="P93" s="6"/>
      <c r="Q93" s="6"/>
      <c r="R93" s="6"/>
      <c r="S93" s="6"/>
      <c r="T93" s="6"/>
      <c r="U93" s="6"/>
      <c r="V93" s="6"/>
      <c r="W93" s="6"/>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row>
    <row r="94" spans="1:95" x14ac:dyDescent="0.25">
      <c r="A94" s="6"/>
      <c r="B94" s="23"/>
      <c r="C94" s="23"/>
      <c r="D94" s="23"/>
      <c r="E94" s="743"/>
      <c r="F94" s="743"/>
      <c r="G94" s="743"/>
      <c r="H94" s="743"/>
      <c r="I94" s="743"/>
      <c r="J94" s="6"/>
      <c r="K94" s="23"/>
      <c r="L94" s="743"/>
      <c r="M94" s="743"/>
      <c r="N94" s="743"/>
      <c r="O94" s="743"/>
      <c r="P94" s="6"/>
      <c r="Q94" s="6"/>
      <c r="R94" s="6"/>
      <c r="S94" s="6"/>
      <c r="T94" s="6"/>
      <c r="U94" s="6"/>
      <c r="V94" s="6"/>
      <c r="W94" s="6"/>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row>
    <row r="95" spans="1:95" x14ac:dyDescent="0.25">
      <c r="A95" s="6"/>
      <c r="B95" s="23"/>
      <c r="C95" s="23"/>
      <c r="D95" s="23"/>
      <c r="E95" s="743"/>
      <c r="F95" s="743"/>
      <c r="G95" s="743"/>
      <c r="H95" s="743"/>
      <c r="I95" s="743"/>
      <c r="J95" s="6"/>
      <c r="K95" s="23"/>
      <c r="L95" s="743"/>
      <c r="M95" s="743"/>
      <c r="N95" s="743"/>
      <c r="O95" s="743"/>
      <c r="P95" s="6"/>
      <c r="Q95" s="6"/>
      <c r="R95" s="6"/>
      <c r="S95" s="6"/>
      <c r="T95" s="6"/>
      <c r="U95" s="6"/>
      <c r="V95" s="6"/>
      <c r="W95" s="6"/>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row>
    <row r="96" spans="1:95" x14ac:dyDescent="0.25">
      <c r="A96" s="6"/>
      <c r="B96" s="23"/>
      <c r="C96" s="23"/>
      <c r="D96" s="23"/>
      <c r="E96" s="743"/>
      <c r="F96" s="743"/>
      <c r="G96" s="743"/>
      <c r="H96" s="743"/>
      <c r="I96" s="743"/>
      <c r="J96" s="6"/>
      <c r="K96" s="23"/>
      <c r="L96" s="743"/>
      <c r="M96" s="743"/>
      <c r="N96" s="743"/>
      <c r="O96" s="743"/>
      <c r="P96" s="6"/>
      <c r="Q96" s="6"/>
      <c r="R96" s="6"/>
      <c r="S96" s="6"/>
      <c r="T96" s="6"/>
      <c r="U96" s="6"/>
      <c r="V96" s="6"/>
      <c r="W96" s="6"/>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row>
    <row r="97" spans="1:95" x14ac:dyDescent="0.25">
      <c r="A97" s="6"/>
      <c r="B97" s="57"/>
      <c r="C97" s="57"/>
      <c r="D97" s="57"/>
      <c r="E97" s="741"/>
      <c r="F97" s="741"/>
      <c r="G97" s="741"/>
      <c r="H97" s="741"/>
      <c r="I97" s="741"/>
      <c r="J97" s="6"/>
      <c r="K97" s="23"/>
      <c r="L97" s="743"/>
      <c r="M97" s="743"/>
      <c r="N97" s="743"/>
      <c r="O97" s="743"/>
      <c r="P97" s="6"/>
      <c r="Q97" s="6"/>
      <c r="R97" s="6"/>
      <c r="S97" s="6"/>
      <c r="T97" s="6"/>
      <c r="U97" s="6"/>
      <c r="V97" s="6"/>
      <c r="W97" s="6"/>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row>
    <row r="98" spans="1:95" x14ac:dyDescent="0.25">
      <c r="A98" s="6"/>
      <c r="B98" s="1"/>
      <c r="C98" s="1"/>
      <c r="D98" s="1"/>
      <c r="E98" s="1"/>
      <c r="F98" s="1"/>
      <c r="G98" s="1"/>
      <c r="H98" s="1"/>
      <c r="I98" s="1"/>
      <c r="J98" s="6"/>
      <c r="K98" s="27"/>
      <c r="L98" s="741"/>
      <c r="M98" s="741"/>
      <c r="N98" s="741"/>
      <c r="O98" s="741"/>
      <c r="P98" s="6"/>
      <c r="Q98" s="6"/>
      <c r="R98" s="6"/>
      <c r="S98" s="6"/>
      <c r="T98" s="6"/>
      <c r="U98" s="6"/>
      <c r="V98" s="6"/>
      <c r="W98" s="6"/>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row>
    <row r="99" spans="1:95" x14ac:dyDescent="0.25">
      <c r="A99" s="6"/>
      <c r="B99" s="1"/>
      <c r="C99" s="1"/>
      <c r="D99" s="1"/>
      <c r="E99" s="1"/>
      <c r="F99" s="1"/>
      <c r="G99" s="1"/>
      <c r="H99" s="1"/>
      <c r="I99" s="1"/>
      <c r="J99" s="6"/>
      <c r="K99" s="1"/>
      <c r="L99" s="1"/>
      <c r="N99" s="1"/>
      <c r="O99" s="1"/>
      <c r="P99" s="6"/>
      <c r="Q99" s="6"/>
      <c r="R99" s="6"/>
      <c r="S99" s="6"/>
      <c r="T99" s="6"/>
      <c r="U99" s="6"/>
      <c r="V99" s="6"/>
      <c r="W99" s="6"/>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row>
    <row r="100" spans="1:95" x14ac:dyDescent="0.25">
      <c r="A100" s="6"/>
      <c r="B100" s="6"/>
      <c r="C100" s="6"/>
      <c r="D100" s="6"/>
      <c r="E100" s="6"/>
      <c r="F100" s="6"/>
      <c r="G100" s="6"/>
      <c r="H100" s="6"/>
      <c r="I100" s="6"/>
      <c r="J100" s="6"/>
      <c r="K100" s="1"/>
      <c r="L100" s="1"/>
      <c r="N100" s="1"/>
      <c r="O100" s="1"/>
      <c r="P100" s="6"/>
      <c r="Q100" s="6"/>
      <c r="R100" s="6"/>
      <c r="S100" s="6"/>
      <c r="T100" s="6"/>
      <c r="U100" s="6"/>
      <c r="V100" s="6"/>
      <c r="W100" s="6"/>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row>
    <row r="101" spans="1:95" x14ac:dyDescent="0.25">
      <c r="A101" s="6"/>
      <c r="B101" s="6"/>
      <c r="C101" s="6"/>
      <c r="D101" s="6"/>
      <c r="E101" s="6"/>
      <c r="F101" s="6"/>
      <c r="G101" s="6"/>
      <c r="H101" s="6"/>
      <c r="I101" s="6"/>
      <c r="J101" s="6"/>
      <c r="K101" s="6"/>
      <c r="L101" s="6"/>
      <c r="N101" s="6"/>
      <c r="O101" s="6"/>
      <c r="P101" s="6"/>
      <c r="Q101" s="6"/>
      <c r="R101" s="6"/>
      <c r="S101" s="6"/>
      <c r="T101" s="6"/>
      <c r="U101" s="6"/>
      <c r="V101" s="6"/>
      <c r="W101" s="6"/>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row>
    <row r="102" spans="1:95" x14ac:dyDescent="0.25">
      <c r="A102" s="6"/>
      <c r="B102" s="6"/>
      <c r="C102" s="6"/>
      <c r="D102" s="6"/>
      <c r="E102" s="6"/>
      <c r="F102" s="6"/>
      <c r="G102" s="6"/>
      <c r="H102" s="6"/>
      <c r="I102" s="6"/>
      <c r="J102" s="6"/>
      <c r="K102" s="6"/>
      <c r="L102" s="6"/>
      <c r="N102" s="6"/>
      <c r="O102" s="6"/>
      <c r="P102" s="6"/>
      <c r="Q102" s="6"/>
      <c r="R102" s="6"/>
      <c r="S102" s="6"/>
      <c r="T102" s="6"/>
      <c r="U102" s="6"/>
      <c r="V102" s="6"/>
      <c r="W102" s="6"/>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row>
    <row r="103" spans="1:95" x14ac:dyDescent="0.25">
      <c r="A103" s="6"/>
      <c r="B103" s="6"/>
      <c r="C103" s="6"/>
      <c r="D103" s="6"/>
      <c r="E103" s="6"/>
      <c r="F103" s="6"/>
      <c r="G103" s="6"/>
      <c r="H103" s="6"/>
      <c r="I103" s="6"/>
      <c r="J103" s="6"/>
      <c r="K103" s="6"/>
      <c r="L103" s="6"/>
      <c r="N103" s="6"/>
      <c r="O103" s="6"/>
      <c r="P103" s="6"/>
      <c r="Q103" s="6"/>
      <c r="R103" s="6"/>
      <c r="S103" s="6"/>
      <c r="T103" s="6"/>
      <c r="U103" s="6"/>
      <c r="V103" s="6"/>
      <c r="W103" s="6"/>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row>
    <row r="104" spans="1:95" x14ac:dyDescent="0.25">
      <c r="A104" s="6"/>
      <c r="B104" s="6"/>
      <c r="C104" s="6"/>
      <c r="D104" s="6"/>
      <c r="E104" s="6"/>
      <c r="F104" s="6"/>
      <c r="G104" s="6"/>
      <c r="H104" s="6"/>
      <c r="I104" s="6"/>
      <c r="J104" s="6"/>
      <c r="K104" s="6"/>
      <c r="L104" s="6"/>
      <c r="N104" s="6"/>
      <c r="O104" s="6"/>
      <c r="P104" s="6"/>
      <c r="Q104" s="6"/>
      <c r="R104" s="6"/>
      <c r="S104" s="6"/>
      <c r="T104" s="6"/>
      <c r="U104" s="6"/>
      <c r="V104" s="6"/>
      <c r="W104" s="6"/>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row>
    <row r="105" spans="1:95" x14ac:dyDescent="0.25">
      <c r="A105" s="6"/>
      <c r="B105" s="6"/>
      <c r="C105" s="6"/>
      <c r="D105" s="6"/>
      <c r="E105" s="6"/>
      <c r="F105" s="6"/>
      <c r="G105" s="6"/>
      <c r="H105" s="6"/>
      <c r="I105" s="6"/>
      <c r="J105" s="6"/>
      <c r="K105" s="6"/>
      <c r="L105" s="6"/>
      <c r="N105" s="6"/>
      <c r="O105" s="6"/>
      <c r="P105" s="6"/>
      <c r="Q105" s="6"/>
      <c r="R105" s="6"/>
      <c r="S105" s="6"/>
      <c r="T105" s="6"/>
      <c r="U105" s="6"/>
      <c r="V105" s="6"/>
      <c r="W105" s="6"/>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row>
    <row r="106" spans="1:95" x14ac:dyDescent="0.25">
      <c r="A106" s="6"/>
      <c r="B106" s="6"/>
      <c r="C106" s="6"/>
      <c r="D106" s="6"/>
      <c r="E106" s="6"/>
      <c r="F106" s="6"/>
      <c r="G106" s="6"/>
      <c r="H106" s="6"/>
      <c r="I106" s="6"/>
      <c r="J106" s="6"/>
      <c r="K106" s="6"/>
      <c r="L106" s="6"/>
      <c r="N106" s="6"/>
      <c r="O106" s="6"/>
      <c r="P106" s="6"/>
      <c r="Q106" s="6"/>
      <c r="R106" s="6"/>
      <c r="S106" s="6"/>
      <c r="T106" s="6"/>
      <c r="U106" s="6"/>
      <c r="V106" s="6"/>
      <c r="W106" s="6"/>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row>
    <row r="107" spans="1:95" x14ac:dyDescent="0.25">
      <c r="A107" s="6"/>
      <c r="B107" s="6"/>
      <c r="C107" s="6"/>
      <c r="D107" s="6"/>
      <c r="E107" s="6"/>
      <c r="F107" s="6"/>
      <c r="G107" s="6"/>
      <c r="H107" s="6"/>
      <c r="I107" s="6"/>
      <c r="J107" s="6"/>
      <c r="K107" s="6"/>
      <c r="L107" s="6"/>
      <c r="N107" s="6"/>
      <c r="O107" s="6"/>
      <c r="P107" s="6"/>
      <c r="Q107" s="6"/>
      <c r="R107" s="6"/>
      <c r="S107" s="6"/>
      <c r="T107" s="6"/>
      <c r="U107" s="6"/>
      <c r="V107" s="6"/>
      <c r="W107" s="6"/>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row>
    <row r="108" spans="1:95" x14ac:dyDescent="0.25">
      <c r="A108" s="6"/>
      <c r="B108" s="6"/>
      <c r="C108" s="6"/>
      <c r="D108" s="6"/>
      <c r="E108" s="6"/>
      <c r="F108" s="6"/>
      <c r="G108" s="6"/>
      <c r="H108" s="6"/>
      <c r="I108" s="6"/>
      <c r="J108" s="6"/>
      <c r="K108" s="6"/>
      <c r="L108" s="6"/>
      <c r="N108" s="6"/>
      <c r="O108" s="6"/>
      <c r="P108" s="6"/>
      <c r="Q108" s="6"/>
      <c r="R108" s="6"/>
      <c r="S108" s="6"/>
      <c r="T108" s="6"/>
      <c r="U108" s="6"/>
      <c r="V108" s="6"/>
      <c r="W108" s="6"/>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row>
    <row r="109" spans="1:95" x14ac:dyDescent="0.25">
      <c r="A109" s="6"/>
      <c r="B109" s="6"/>
      <c r="C109" s="6"/>
      <c r="D109" s="6"/>
      <c r="E109" s="6"/>
      <c r="F109" s="6"/>
      <c r="G109" s="6"/>
      <c r="H109" s="6"/>
      <c r="I109" s="6"/>
      <c r="J109" s="6"/>
      <c r="K109" s="6"/>
      <c r="L109" s="6"/>
      <c r="N109" s="6"/>
      <c r="O109" s="6"/>
      <c r="P109" s="6"/>
      <c r="Q109" s="6"/>
      <c r="R109" s="6"/>
      <c r="S109" s="6"/>
      <c r="T109" s="6"/>
      <c r="U109" s="6"/>
      <c r="V109" s="6"/>
      <c r="W109" s="6"/>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row>
    <row r="110" spans="1:95" x14ac:dyDescent="0.25">
      <c r="A110" s="6"/>
      <c r="B110" s="6"/>
      <c r="C110" s="6"/>
      <c r="D110" s="6"/>
      <c r="E110" s="6"/>
      <c r="F110" s="6"/>
      <c r="G110" s="6"/>
      <c r="H110" s="6"/>
      <c r="I110" s="6"/>
      <c r="J110" s="6"/>
      <c r="K110" s="6"/>
      <c r="L110" s="6"/>
      <c r="N110" s="6"/>
      <c r="O110" s="6"/>
      <c r="P110" s="6"/>
      <c r="Q110" s="6"/>
      <c r="R110" s="6"/>
      <c r="S110" s="6"/>
      <c r="T110" s="6"/>
      <c r="U110" s="6"/>
      <c r="V110" s="6"/>
      <c r="W110" s="6"/>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row>
    <row r="111" spans="1:95" x14ac:dyDescent="0.25">
      <c r="A111" s="6"/>
      <c r="B111" s="6"/>
      <c r="C111" s="6"/>
      <c r="D111" s="6"/>
      <c r="E111" s="6"/>
      <c r="F111" s="6"/>
      <c r="G111" s="6"/>
      <c r="H111" s="6"/>
      <c r="I111" s="6"/>
      <c r="J111" s="6"/>
      <c r="K111" s="6"/>
      <c r="L111" s="6"/>
      <c r="N111" s="6"/>
      <c r="O111" s="6"/>
      <c r="P111" s="6"/>
      <c r="Q111" s="6"/>
      <c r="R111" s="6"/>
      <c r="S111" s="6"/>
      <c r="T111" s="6"/>
      <c r="U111" s="6"/>
      <c r="V111" s="6"/>
      <c r="W111" s="6"/>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row>
    <row r="112" spans="1:95" x14ac:dyDescent="0.25">
      <c r="A112" s="6"/>
      <c r="B112" s="6"/>
      <c r="C112" s="6"/>
      <c r="D112" s="6"/>
      <c r="E112" s="6"/>
      <c r="F112" s="6"/>
      <c r="G112" s="6"/>
      <c r="H112" s="6"/>
      <c r="I112" s="6"/>
      <c r="J112" s="6"/>
      <c r="K112" s="6"/>
      <c r="L112" s="6"/>
      <c r="N112" s="6"/>
      <c r="O112" s="6"/>
      <c r="P112" s="6"/>
      <c r="Q112" s="6"/>
      <c r="R112" s="6"/>
      <c r="S112" s="6"/>
      <c r="T112" s="6"/>
      <c r="U112" s="6"/>
      <c r="V112" s="6"/>
      <c r="W112" s="6"/>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row>
    <row r="113" spans="1:95" x14ac:dyDescent="0.25">
      <c r="A113" s="6"/>
      <c r="B113" s="6"/>
      <c r="C113" s="6"/>
      <c r="D113" s="6"/>
      <c r="E113" s="6"/>
      <c r="F113" s="6"/>
      <c r="G113" s="6"/>
      <c r="H113" s="6"/>
      <c r="I113" s="6"/>
      <c r="J113" s="6"/>
      <c r="K113" s="6"/>
      <c r="L113" s="6"/>
      <c r="N113" s="6"/>
      <c r="O113" s="6"/>
      <c r="P113" s="6"/>
      <c r="Q113" s="6"/>
      <c r="R113" s="6"/>
      <c r="S113" s="6"/>
      <c r="T113" s="6"/>
      <c r="U113" s="6"/>
      <c r="V113" s="6"/>
      <c r="W113" s="6"/>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row>
    <row r="114" spans="1:95" x14ac:dyDescent="0.25">
      <c r="A114" s="6"/>
      <c r="B114" s="6"/>
      <c r="C114" s="6"/>
      <c r="D114" s="6"/>
      <c r="E114" s="6"/>
      <c r="F114" s="6"/>
      <c r="G114" s="6"/>
      <c r="H114" s="6"/>
      <c r="I114" s="6"/>
      <c r="J114" s="6"/>
      <c r="K114" s="6"/>
      <c r="L114" s="6"/>
      <c r="N114" s="6"/>
      <c r="O114" s="6"/>
      <c r="P114" s="6"/>
      <c r="Q114" s="6"/>
      <c r="R114" s="6"/>
      <c r="S114" s="6"/>
      <c r="T114" s="6"/>
      <c r="U114" s="6"/>
      <c r="V114" s="6"/>
      <c r="W114" s="6"/>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row>
    <row r="115" spans="1:95" x14ac:dyDescent="0.25">
      <c r="A115" s="6"/>
      <c r="B115" s="6"/>
      <c r="C115" s="6"/>
      <c r="D115" s="6"/>
      <c r="E115" s="6"/>
      <c r="F115" s="6"/>
      <c r="G115" s="6"/>
      <c r="H115" s="6"/>
      <c r="I115" s="6"/>
      <c r="J115" s="6"/>
      <c r="K115" s="6"/>
      <c r="L115" s="6"/>
      <c r="N115" s="6"/>
      <c r="O115" s="6"/>
      <c r="P115" s="6"/>
      <c r="Q115" s="6"/>
      <c r="R115" s="6"/>
      <c r="S115" s="6"/>
      <c r="T115" s="6"/>
      <c r="U115" s="6"/>
      <c r="V115" s="6"/>
      <c r="W115" s="6"/>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row>
    <row r="116" spans="1:95" x14ac:dyDescent="0.25">
      <c r="A116" s="6"/>
      <c r="B116" s="6"/>
      <c r="C116" s="6"/>
      <c r="D116" s="6"/>
      <c r="E116" s="6"/>
      <c r="F116" s="6"/>
      <c r="G116" s="6"/>
      <c r="H116" s="6"/>
      <c r="I116" s="6"/>
      <c r="J116" s="6"/>
      <c r="K116" s="6"/>
      <c r="L116" s="6"/>
      <c r="N116" s="6"/>
      <c r="O116" s="6"/>
      <c r="P116" s="6"/>
      <c r="Q116" s="6"/>
      <c r="R116" s="6"/>
      <c r="S116" s="6"/>
      <c r="T116" s="6"/>
      <c r="U116" s="6"/>
      <c r="V116" s="6"/>
      <c r="W116" s="6"/>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row>
    <row r="117" spans="1:95" x14ac:dyDescent="0.25">
      <c r="A117" s="6"/>
      <c r="B117" s="6"/>
      <c r="C117" s="6"/>
      <c r="D117" s="6"/>
      <c r="E117" s="6"/>
      <c r="F117" s="6"/>
      <c r="G117" s="6"/>
      <c r="H117" s="6"/>
      <c r="I117" s="6"/>
      <c r="J117" s="6"/>
      <c r="K117" s="6"/>
      <c r="L117" s="6"/>
      <c r="N117" s="6"/>
      <c r="O117" s="6"/>
      <c r="P117" s="6"/>
      <c r="Q117" s="6"/>
      <c r="R117" s="6"/>
      <c r="S117" s="6"/>
      <c r="T117" s="6"/>
      <c r="U117" s="6"/>
      <c r="V117" s="6"/>
      <c r="W117" s="6"/>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row>
    <row r="118" spans="1:95" x14ac:dyDescent="0.25">
      <c r="A118" s="6"/>
      <c r="B118" s="6"/>
      <c r="C118" s="6"/>
      <c r="D118" s="6"/>
      <c r="E118" s="6"/>
      <c r="F118" s="6"/>
      <c r="G118" s="6"/>
      <c r="H118" s="6"/>
      <c r="I118" s="6"/>
      <c r="J118" s="6"/>
      <c r="K118" s="6"/>
      <c r="L118" s="6"/>
      <c r="N118" s="6"/>
      <c r="O118" s="6"/>
      <c r="P118" s="6"/>
      <c r="Q118" s="6"/>
      <c r="R118" s="6"/>
      <c r="S118" s="6"/>
      <c r="T118" s="6"/>
      <c r="U118" s="6"/>
      <c r="V118" s="6"/>
      <c r="W118" s="6"/>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row>
    <row r="119" spans="1:95" x14ac:dyDescent="0.25">
      <c r="A119" s="6"/>
      <c r="B119" s="6"/>
      <c r="C119" s="6"/>
      <c r="D119" s="6"/>
      <c r="E119" s="6"/>
      <c r="F119" s="6"/>
      <c r="G119" s="6"/>
      <c r="H119" s="6"/>
      <c r="I119" s="6"/>
      <c r="J119" s="6"/>
      <c r="K119" s="6"/>
      <c r="L119" s="6"/>
      <c r="N119" s="6"/>
      <c r="O119" s="6"/>
      <c r="P119" s="6"/>
      <c r="Q119" s="6"/>
      <c r="R119" s="6"/>
      <c r="S119" s="6"/>
      <c r="T119" s="6"/>
      <c r="U119" s="6"/>
      <c r="V119" s="6"/>
      <c r="W119" s="6"/>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row>
    <row r="120" spans="1:95" x14ac:dyDescent="0.25">
      <c r="A120" s="6"/>
      <c r="B120" s="6"/>
      <c r="C120" s="6"/>
      <c r="D120" s="6"/>
      <c r="E120" s="6"/>
      <c r="F120" s="6"/>
      <c r="G120" s="6"/>
      <c r="H120" s="6"/>
      <c r="I120" s="6"/>
      <c r="J120" s="6"/>
      <c r="K120" s="6"/>
      <c r="L120" s="6"/>
      <c r="N120" s="6"/>
      <c r="O120" s="6"/>
      <c r="P120" s="6"/>
      <c r="Q120" s="6"/>
      <c r="R120" s="6"/>
      <c r="S120" s="6"/>
      <c r="T120" s="6"/>
      <c r="U120" s="6"/>
      <c r="V120" s="6"/>
      <c r="W120" s="6"/>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row>
    <row r="121" spans="1:95" x14ac:dyDescent="0.25">
      <c r="A121" s="6"/>
      <c r="B121" s="6"/>
      <c r="C121" s="6"/>
      <c r="D121" s="6"/>
      <c r="E121" s="6"/>
      <c r="F121" s="6"/>
      <c r="G121" s="6"/>
      <c r="H121" s="6"/>
      <c r="I121" s="6"/>
      <c r="J121" s="6"/>
      <c r="K121" s="6"/>
      <c r="L121" s="6"/>
      <c r="N121" s="6"/>
      <c r="O121" s="6"/>
      <c r="P121" s="6"/>
      <c r="Q121" s="6"/>
      <c r="R121" s="6"/>
      <c r="S121" s="6"/>
      <c r="T121" s="6"/>
      <c r="U121" s="6"/>
      <c r="V121" s="6"/>
      <c r="W121" s="6"/>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row>
    <row r="122" spans="1:95" x14ac:dyDescent="0.25">
      <c r="A122" s="6"/>
      <c r="B122" s="6"/>
      <c r="C122" s="6"/>
      <c r="D122" s="6"/>
      <c r="E122" s="6"/>
      <c r="F122" s="6"/>
      <c r="G122" s="6"/>
      <c r="H122" s="6"/>
      <c r="I122" s="6"/>
      <c r="J122" s="6"/>
      <c r="K122" s="6"/>
      <c r="L122" s="6"/>
      <c r="N122" s="6"/>
      <c r="O122" s="6"/>
      <c r="P122" s="6"/>
      <c r="Q122" s="6"/>
      <c r="R122" s="6"/>
      <c r="S122" s="6"/>
      <c r="T122" s="6"/>
      <c r="U122" s="6"/>
      <c r="V122" s="6"/>
      <c r="W122" s="6"/>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row>
    <row r="123" spans="1:95" x14ac:dyDescent="0.25">
      <c r="A123" s="6"/>
      <c r="B123" s="6"/>
      <c r="C123" s="6"/>
      <c r="D123" s="6"/>
      <c r="E123" s="6"/>
      <c r="F123" s="6"/>
      <c r="G123" s="6"/>
      <c r="H123" s="6"/>
      <c r="I123" s="6"/>
      <c r="J123" s="6"/>
      <c r="K123" s="6"/>
      <c r="L123" s="6"/>
      <c r="N123" s="6"/>
      <c r="O123" s="6"/>
      <c r="P123" s="6"/>
      <c r="Q123" s="6"/>
      <c r="R123" s="6"/>
      <c r="S123" s="6"/>
      <c r="T123" s="6"/>
      <c r="U123" s="6"/>
      <c r="V123" s="6"/>
      <c r="W123" s="6"/>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row>
    <row r="124" spans="1:95" x14ac:dyDescent="0.25">
      <c r="A124" s="6"/>
      <c r="B124" s="6"/>
      <c r="C124" s="6"/>
      <c r="D124" s="6"/>
      <c r="E124" s="6"/>
      <c r="F124" s="6"/>
      <c r="G124" s="6"/>
      <c r="H124" s="6"/>
      <c r="I124" s="6"/>
      <c r="J124" s="6"/>
      <c r="K124" s="6"/>
      <c r="L124" s="6"/>
      <c r="N124" s="6"/>
      <c r="O124" s="6"/>
      <c r="P124" s="6"/>
      <c r="Q124" s="6"/>
      <c r="R124" s="6"/>
      <c r="S124" s="6"/>
      <c r="T124" s="6"/>
      <c r="U124" s="6"/>
      <c r="V124" s="6"/>
      <c r="W124" s="6"/>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row>
    <row r="125" spans="1:95" x14ac:dyDescent="0.25">
      <c r="A125" s="6"/>
      <c r="B125" s="6"/>
      <c r="C125" s="6"/>
      <c r="D125" s="6"/>
      <c r="E125" s="6"/>
      <c r="F125" s="6"/>
      <c r="G125" s="6"/>
      <c r="H125" s="6"/>
      <c r="I125" s="6"/>
      <c r="J125" s="6"/>
      <c r="K125" s="6"/>
      <c r="L125" s="6"/>
      <c r="N125" s="6"/>
      <c r="O125" s="6"/>
      <c r="P125" s="6"/>
      <c r="Q125" s="6"/>
      <c r="R125" s="6"/>
      <c r="S125" s="6"/>
      <c r="T125" s="6"/>
      <c r="U125" s="6"/>
      <c r="V125" s="6"/>
      <c r="W125" s="6"/>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row>
    <row r="126" spans="1:95" x14ac:dyDescent="0.25">
      <c r="A126" s="6"/>
      <c r="B126" s="6"/>
      <c r="C126" s="6"/>
      <c r="D126" s="6"/>
      <c r="E126" s="6"/>
      <c r="F126" s="6"/>
      <c r="G126" s="6"/>
      <c r="H126" s="6"/>
      <c r="I126" s="6"/>
      <c r="J126" s="6"/>
      <c r="K126" s="6"/>
      <c r="L126" s="6"/>
      <c r="N126" s="6"/>
      <c r="O126" s="6"/>
      <c r="P126" s="6"/>
      <c r="Q126" s="6"/>
      <c r="R126" s="6"/>
      <c r="S126" s="6"/>
      <c r="T126" s="6"/>
      <c r="U126" s="6"/>
      <c r="V126" s="6"/>
      <c r="W126" s="6"/>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row>
    <row r="127" spans="1:95" x14ac:dyDescent="0.25">
      <c r="A127" s="6"/>
      <c r="B127" s="6"/>
      <c r="C127" s="6"/>
      <c r="D127" s="6"/>
      <c r="E127" s="6"/>
      <c r="F127" s="6"/>
      <c r="G127" s="6"/>
      <c r="H127" s="6"/>
      <c r="I127" s="6"/>
      <c r="J127" s="6"/>
      <c r="K127" s="6"/>
      <c r="L127" s="6"/>
      <c r="N127" s="6"/>
      <c r="O127" s="6"/>
      <c r="P127" s="6"/>
      <c r="Q127" s="6"/>
      <c r="R127" s="6"/>
      <c r="S127" s="6"/>
      <c r="T127" s="6"/>
      <c r="U127" s="6"/>
      <c r="V127" s="6"/>
      <c r="W127" s="6"/>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row>
    <row r="128" spans="1:95" x14ac:dyDescent="0.25">
      <c r="A128" s="6"/>
      <c r="B128" s="6"/>
      <c r="C128" s="6"/>
      <c r="D128" s="6"/>
      <c r="E128" s="6"/>
      <c r="F128" s="6"/>
      <c r="G128" s="6"/>
      <c r="H128" s="6"/>
      <c r="I128" s="6"/>
      <c r="J128" s="6"/>
      <c r="K128" s="6"/>
      <c r="L128" s="6"/>
      <c r="N128" s="6"/>
      <c r="O128" s="6"/>
      <c r="P128" s="6"/>
      <c r="Q128" s="6"/>
      <c r="R128" s="6"/>
      <c r="S128" s="6"/>
      <c r="T128" s="6"/>
      <c r="U128" s="6"/>
      <c r="V128" s="6"/>
      <c r="W128" s="6"/>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row>
    <row r="129" spans="1:95" x14ac:dyDescent="0.25">
      <c r="A129" s="6"/>
      <c r="B129" s="6"/>
      <c r="C129" s="6"/>
      <c r="D129" s="6"/>
      <c r="E129" s="6"/>
      <c r="F129" s="6"/>
      <c r="G129" s="6"/>
      <c r="H129" s="6"/>
      <c r="I129" s="6"/>
      <c r="J129" s="6"/>
      <c r="K129" s="6"/>
      <c r="L129" s="6"/>
      <c r="N129" s="6"/>
      <c r="O129" s="6"/>
      <c r="P129" s="6"/>
      <c r="Q129" s="6"/>
      <c r="R129" s="6"/>
      <c r="S129" s="6"/>
      <c r="T129" s="6"/>
      <c r="U129" s="6"/>
      <c r="V129" s="6"/>
      <c r="W129" s="6"/>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row>
    <row r="130" spans="1:95" x14ac:dyDescent="0.25">
      <c r="A130" s="6"/>
      <c r="B130" s="6"/>
      <c r="C130" s="6"/>
      <c r="D130" s="6"/>
      <c r="E130" s="6"/>
      <c r="F130" s="6"/>
      <c r="G130" s="6"/>
      <c r="H130" s="6"/>
      <c r="I130" s="6"/>
      <c r="J130" s="6"/>
      <c r="K130" s="6"/>
      <c r="L130" s="6"/>
      <c r="N130" s="6"/>
      <c r="O130" s="6"/>
      <c r="P130" s="6"/>
      <c r="Q130" s="6"/>
      <c r="R130" s="6"/>
      <c r="S130" s="6"/>
      <c r="T130" s="6"/>
      <c r="U130" s="6"/>
      <c r="V130" s="6"/>
      <c r="W130" s="6"/>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row>
    <row r="131" spans="1:95" x14ac:dyDescent="0.25">
      <c r="A131" s="6"/>
      <c r="B131" s="6"/>
      <c r="C131" s="6"/>
      <c r="D131" s="6"/>
      <c r="E131" s="6"/>
      <c r="F131" s="6"/>
      <c r="G131" s="6"/>
      <c r="H131" s="6"/>
      <c r="I131" s="6"/>
      <c r="J131" s="6"/>
      <c r="K131" s="6"/>
      <c r="L131" s="6"/>
      <c r="N131" s="6"/>
      <c r="O131" s="6"/>
      <c r="P131" s="6"/>
      <c r="Q131" s="6"/>
      <c r="R131" s="6"/>
      <c r="S131" s="6"/>
      <c r="T131" s="6"/>
      <c r="U131" s="6"/>
      <c r="V131" s="6"/>
      <c r="W131" s="6"/>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row>
    <row r="132" spans="1:95" x14ac:dyDescent="0.25">
      <c r="A132" s="6"/>
      <c r="B132" s="6"/>
      <c r="C132" s="6"/>
      <c r="D132" s="6"/>
      <c r="E132" s="6"/>
      <c r="F132" s="6"/>
      <c r="G132" s="6"/>
      <c r="H132" s="6"/>
      <c r="I132" s="6"/>
      <c r="J132" s="6"/>
      <c r="K132" s="6"/>
      <c r="L132" s="6"/>
      <c r="N132" s="6"/>
      <c r="O132" s="6"/>
      <c r="P132" s="6"/>
      <c r="Q132" s="6"/>
      <c r="R132" s="6"/>
      <c r="S132" s="6"/>
      <c r="T132" s="6"/>
      <c r="U132" s="6"/>
      <c r="V132" s="6"/>
      <c r="W132" s="6"/>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row>
    <row r="133" spans="1:95" x14ac:dyDescent="0.25">
      <c r="A133" s="6"/>
      <c r="B133" s="6"/>
      <c r="C133" s="6"/>
      <c r="D133" s="6"/>
      <c r="E133" s="6"/>
      <c r="F133" s="6"/>
      <c r="G133" s="6"/>
      <c r="H133" s="6"/>
      <c r="I133" s="6"/>
      <c r="J133" s="6"/>
      <c r="K133" s="6"/>
      <c r="L133" s="6"/>
      <c r="N133" s="6"/>
      <c r="O133" s="6"/>
      <c r="P133" s="6"/>
      <c r="Q133" s="6"/>
      <c r="R133" s="6"/>
      <c r="S133" s="6"/>
      <c r="T133" s="6"/>
      <c r="U133" s="6"/>
      <c r="V133" s="6"/>
      <c r="W133" s="6"/>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row>
    <row r="134" spans="1:95" x14ac:dyDescent="0.25">
      <c r="A134" s="6"/>
      <c r="B134" s="6"/>
      <c r="C134" s="6"/>
      <c r="D134" s="6"/>
      <c r="E134" s="6"/>
      <c r="F134" s="6"/>
      <c r="G134" s="6"/>
      <c r="H134" s="6"/>
      <c r="I134" s="6"/>
      <c r="J134" s="6"/>
      <c r="K134" s="6"/>
      <c r="L134" s="6"/>
      <c r="N134" s="6"/>
      <c r="O134" s="6"/>
      <c r="P134" s="6"/>
      <c r="Q134" s="6"/>
      <c r="R134" s="6"/>
      <c r="S134" s="6"/>
      <c r="T134" s="6"/>
      <c r="U134" s="6"/>
      <c r="V134" s="6"/>
      <c r="W134" s="6"/>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row>
    <row r="135" spans="1:95" x14ac:dyDescent="0.25">
      <c r="A135" s="6"/>
      <c r="B135" s="6"/>
      <c r="C135" s="6"/>
      <c r="D135" s="6"/>
      <c r="E135" s="6"/>
      <c r="F135" s="6"/>
      <c r="G135" s="6"/>
      <c r="H135" s="6"/>
      <c r="I135" s="6"/>
      <c r="J135" s="6"/>
      <c r="K135" s="6"/>
      <c r="L135" s="6"/>
      <c r="N135" s="6"/>
      <c r="O135" s="6"/>
      <c r="P135" s="6"/>
      <c r="Q135" s="6"/>
      <c r="R135" s="6"/>
      <c r="S135" s="6"/>
      <c r="T135" s="6"/>
      <c r="U135" s="6"/>
      <c r="V135" s="6"/>
      <c r="W135" s="6"/>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row>
    <row r="136" spans="1:95" x14ac:dyDescent="0.25">
      <c r="A136" s="6"/>
      <c r="B136" s="6"/>
      <c r="C136" s="6"/>
      <c r="D136" s="6"/>
      <c r="E136" s="6"/>
      <c r="F136" s="6"/>
      <c r="G136" s="6"/>
      <c r="H136" s="6"/>
      <c r="I136" s="6"/>
      <c r="J136" s="6"/>
      <c r="K136" s="6"/>
      <c r="L136" s="6"/>
      <c r="N136" s="6"/>
      <c r="O136" s="6"/>
      <c r="P136" s="6"/>
      <c r="Q136" s="6"/>
      <c r="R136" s="6"/>
      <c r="S136" s="6"/>
      <c r="T136" s="6"/>
      <c r="U136" s="6"/>
      <c r="V136" s="6"/>
      <c r="W136" s="6"/>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row>
    <row r="137" spans="1:95" x14ac:dyDescent="0.25">
      <c r="A137" s="6"/>
      <c r="B137" s="6"/>
      <c r="C137" s="6"/>
      <c r="D137" s="6"/>
      <c r="E137" s="6"/>
      <c r="F137" s="6"/>
      <c r="G137" s="6"/>
      <c r="H137" s="6"/>
      <c r="I137" s="6"/>
      <c r="J137" s="6"/>
      <c r="K137" s="6"/>
      <c r="L137" s="6"/>
      <c r="N137" s="6"/>
      <c r="O137" s="6"/>
      <c r="P137" s="6"/>
      <c r="Q137" s="6"/>
      <c r="R137" s="6"/>
      <c r="S137" s="6"/>
      <c r="T137" s="6"/>
      <c r="U137" s="6"/>
      <c r="V137" s="6"/>
      <c r="W137" s="6"/>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row>
    <row r="138" spans="1:95" x14ac:dyDescent="0.25">
      <c r="A138" s="6"/>
      <c r="B138" s="6"/>
      <c r="C138" s="6"/>
      <c r="D138" s="6"/>
      <c r="E138" s="6"/>
      <c r="F138" s="6"/>
      <c r="G138" s="6"/>
      <c r="H138" s="6"/>
      <c r="I138" s="6"/>
      <c r="J138" s="6"/>
      <c r="K138" s="6"/>
      <c r="L138" s="6"/>
      <c r="N138" s="6"/>
      <c r="O138" s="6"/>
      <c r="P138" s="6"/>
      <c r="Q138" s="6"/>
      <c r="R138" s="6"/>
      <c r="S138" s="6"/>
      <c r="T138" s="6"/>
      <c r="U138" s="6"/>
      <c r="V138" s="6"/>
      <c r="W138" s="6"/>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row>
    <row r="139" spans="1:95" x14ac:dyDescent="0.25">
      <c r="A139" s="6"/>
      <c r="B139" s="6"/>
      <c r="C139" s="6"/>
      <c r="D139" s="6"/>
      <c r="E139" s="6"/>
      <c r="F139" s="6"/>
      <c r="G139" s="6"/>
      <c r="H139" s="6"/>
      <c r="I139" s="6"/>
      <c r="J139" s="6"/>
      <c r="K139" s="6"/>
      <c r="L139" s="6"/>
      <c r="N139" s="6"/>
      <c r="O139" s="6"/>
      <c r="P139" s="6"/>
      <c r="Q139" s="6"/>
      <c r="R139" s="6"/>
      <c r="S139" s="6"/>
      <c r="T139" s="6"/>
      <c r="U139" s="6"/>
      <c r="V139" s="6"/>
      <c r="W139" s="6"/>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row>
    <row r="140" spans="1:95" x14ac:dyDescent="0.25">
      <c r="A140" s="6"/>
      <c r="B140" s="6"/>
      <c r="C140" s="6"/>
      <c r="D140" s="6"/>
      <c r="E140" s="6"/>
      <c r="F140" s="6"/>
      <c r="G140" s="6"/>
      <c r="H140" s="6"/>
      <c r="I140" s="6"/>
      <c r="J140" s="6"/>
      <c r="K140" s="6"/>
      <c r="L140" s="6"/>
      <c r="N140" s="6"/>
      <c r="O140" s="6"/>
      <c r="P140" s="6"/>
      <c r="Q140" s="6"/>
      <c r="R140" s="6"/>
      <c r="S140" s="6"/>
      <c r="T140" s="6"/>
      <c r="U140" s="6"/>
      <c r="V140" s="6"/>
      <c r="W140" s="6"/>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row>
    <row r="141" spans="1:95" x14ac:dyDescent="0.25">
      <c r="A141" s="6"/>
      <c r="B141" s="6"/>
      <c r="C141" s="6"/>
      <c r="D141" s="6"/>
      <c r="E141" s="6"/>
      <c r="F141" s="6"/>
      <c r="G141" s="6"/>
      <c r="H141" s="6"/>
      <c r="I141" s="6"/>
      <c r="J141" s="6"/>
      <c r="K141" s="6"/>
      <c r="L141" s="6"/>
      <c r="N141" s="6"/>
      <c r="O141" s="6"/>
      <c r="P141" s="6"/>
      <c r="Q141" s="6"/>
      <c r="R141" s="6"/>
      <c r="S141" s="6"/>
      <c r="T141" s="6"/>
      <c r="U141" s="6"/>
      <c r="V141" s="6"/>
      <c r="W141" s="6"/>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row>
    <row r="142" spans="1:95" x14ac:dyDescent="0.25">
      <c r="A142" s="6"/>
      <c r="B142" s="6"/>
      <c r="C142" s="6"/>
      <c r="D142" s="6"/>
      <c r="E142" s="6"/>
      <c r="F142" s="6"/>
      <c r="G142" s="6"/>
      <c r="H142" s="6"/>
      <c r="I142" s="6"/>
      <c r="J142" s="6"/>
      <c r="K142" s="6"/>
      <c r="L142" s="6"/>
      <c r="N142" s="6"/>
      <c r="O142" s="6"/>
      <c r="P142" s="6"/>
      <c r="Q142" s="6"/>
      <c r="R142" s="6"/>
      <c r="S142" s="6"/>
      <c r="T142" s="6"/>
      <c r="U142" s="6"/>
      <c r="V142" s="6"/>
      <c r="W142" s="6"/>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row>
    <row r="143" spans="1:95" x14ac:dyDescent="0.25">
      <c r="A143" s="6"/>
      <c r="B143" s="6"/>
      <c r="C143" s="6"/>
      <c r="D143" s="6"/>
      <c r="E143" s="6"/>
      <c r="F143" s="6"/>
      <c r="G143" s="6"/>
      <c r="H143" s="6"/>
      <c r="I143" s="6"/>
      <c r="J143" s="6"/>
      <c r="K143" s="6"/>
      <c r="L143" s="6"/>
      <c r="N143" s="6"/>
      <c r="O143" s="6"/>
      <c r="P143" s="6"/>
      <c r="Q143" s="6"/>
      <c r="R143" s="6"/>
      <c r="S143" s="6"/>
      <c r="T143" s="6"/>
      <c r="U143" s="6"/>
      <c r="V143" s="6"/>
      <c r="W143" s="6"/>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row>
    <row r="144" spans="1:95" x14ac:dyDescent="0.25">
      <c r="A144" s="6"/>
      <c r="B144" s="6"/>
      <c r="C144" s="6"/>
      <c r="D144" s="6"/>
      <c r="E144" s="6"/>
      <c r="F144" s="6"/>
      <c r="G144" s="6"/>
      <c r="H144" s="6"/>
      <c r="I144" s="6"/>
      <c r="J144" s="6"/>
      <c r="K144" s="6"/>
      <c r="L144" s="6"/>
      <c r="N144" s="6"/>
      <c r="O144" s="6"/>
      <c r="P144" s="6"/>
      <c r="Q144" s="6"/>
      <c r="R144" s="6"/>
      <c r="S144" s="6"/>
      <c r="T144" s="6"/>
      <c r="U144" s="6"/>
      <c r="V144" s="6"/>
      <c r="W144" s="6"/>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row>
    <row r="145" spans="1:95" x14ac:dyDescent="0.25">
      <c r="A145" s="6"/>
      <c r="B145" s="6"/>
      <c r="C145" s="6"/>
      <c r="D145" s="6"/>
      <c r="E145" s="6"/>
      <c r="F145" s="6"/>
      <c r="G145" s="6"/>
      <c r="H145" s="6"/>
      <c r="I145" s="6"/>
      <c r="J145" s="6"/>
      <c r="K145" s="6"/>
      <c r="L145" s="6"/>
      <c r="N145" s="6"/>
      <c r="O145" s="6"/>
      <c r="P145" s="6"/>
      <c r="Q145" s="6"/>
      <c r="R145" s="6"/>
      <c r="S145" s="6"/>
      <c r="T145" s="6"/>
      <c r="U145" s="6"/>
      <c r="V145" s="6"/>
      <c r="W145" s="6"/>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row>
    <row r="146" spans="1:95" x14ac:dyDescent="0.25">
      <c r="A146" s="6"/>
      <c r="B146" s="6"/>
      <c r="C146" s="6"/>
      <c r="D146" s="6"/>
      <c r="E146" s="6"/>
      <c r="F146" s="6"/>
      <c r="G146" s="6"/>
      <c r="H146" s="6"/>
      <c r="I146" s="6"/>
      <c r="J146" s="6"/>
      <c r="K146" s="6"/>
      <c r="L146" s="6"/>
      <c r="N146" s="6"/>
      <c r="O146" s="6"/>
      <c r="P146" s="6"/>
      <c r="Q146" s="6"/>
      <c r="R146" s="6"/>
      <c r="S146" s="6"/>
      <c r="T146" s="6"/>
      <c r="U146" s="6"/>
      <c r="V146" s="6"/>
      <c r="W146" s="6"/>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row>
    <row r="147" spans="1:95" x14ac:dyDescent="0.25">
      <c r="A147" s="6"/>
      <c r="B147" s="6"/>
      <c r="C147" s="6"/>
      <c r="D147" s="6"/>
      <c r="E147" s="6"/>
      <c r="F147" s="6"/>
      <c r="G147" s="6"/>
      <c r="H147" s="6"/>
      <c r="I147" s="6"/>
      <c r="J147" s="6"/>
      <c r="K147" s="6"/>
      <c r="L147" s="6"/>
      <c r="N147" s="6"/>
      <c r="O147" s="6"/>
      <c r="P147" s="6"/>
      <c r="Q147" s="6"/>
      <c r="R147" s="6"/>
      <c r="S147" s="6"/>
      <c r="T147" s="6"/>
      <c r="U147" s="6"/>
      <c r="V147" s="6"/>
      <c r="W147" s="6"/>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row>
    <row r="148" spans="1:95" x14ac:dyDescent="0.25">
      <c r="A148" s="6"/>
      <c r="B148" s="6"/>
      <c r="C148" s="6"/>
      <c r="D148" s="6"/>
      <c r="E148" s="6"/>
      <c r="F148" s="6"/>
      <c r="G148" s="6"/>
      <c r="H148" s="6"/>
      <c r="I148" s="6"/>
      <c r="J148" s="6"/>
      <c r="K148" s="6"/>
      <c r="L148" s="6"/>
      <c r="N148" s="6"/>
      <c r="O148" s="6"/>
      <c r="P148" s="6"/>
      <c r="Q148" s="6"/>
      <c r="R148" s="6"/>
      <c r="S148" s="6"/>
      <c r="T148" s="6"/>
      <c r="U148" s="6"/>
      <c r="V148" s="6"/>
      <c r="W148" s="6"/>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row>
    <row r="149" spans="1:95" x14ac:dyDescent="0.25">
      <c r="A149" s="6"/>
      <c r="B149" s="6"/>
      <c r="C149" s="6"/>
      <c r="D149" s="6"/>
      <c r="E149" s="6"/>
      <c r="F149" s="6"/>
      <c r="G149" s="6"/>
      <c r="H149" s="6"/>
      <c r="I149" s="6"/>
      <c r="J149" s="6"/>
      <c r="K149" s="6"/>
      <c r="L149" s="6"/>
      <c r="N149" s="6"/>
      <c r="O149" s="6"/>
      <c r="P149" s="6"/>
      <c r="Q149" s="6"/>
      <c r="R149" s="6"/>
      <c r="S149" s="6"/>
      <c r="T149" s="6"/>
      <c r="U149" s="6"/>
      <c r="V149" s="6"/>
      <c r="W149" s="6"/>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row>
    <row r="150" spans="1:95" x14ac:dyDescent="0.25">
      <c r="A150" s="6"/>
      <c r="B150" s="6"/>
      <c r="C150" s="6"/>
      <c r="D150" s="6"/>
      <c r="E150" s="6"/>
      <c r="F150" s="6"/>
      <c r="G150" s="6"/>
      <c r="H150" s="6"/>
      <c r="I150" s="6"/>
      <c r="J150" s="6"/>
      <c r="K150" s="6"/>
      <c r="L150" s="6"/>
      <c r="N150" s="6"/>
      <c r="O150" s="6"/>
      <c r="P150" s="6"/>
      <c r="Q150" s="6"/>
      <c r="R150" s="6"/>
      <c r="S150" s="6"/>
      <c r="T150" s="6"/>
      <c r="U150" s="6"/>
      <c r="V150" s="6"/>
      <c r="W150" s="6"/>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row>
    <row r="151" spans="1:95" x14ac:dyDescent="0.25">
      <c r="A151" s="6"/>
      <c r="B151" s="6"/>
      <c r="C151" s="6"/>
      <c r="D151" s="6"/>
      <c r="E151" s="6"/>
      <c r="F151" s="6"/>
      <c r="G151" s="6"/>
      <c r="H151" s="6"/>
      <c r="I151" s="6"/>
      <c r="J151" s="6"/>
      <c r="K151" s="6"/>
      <c r="L151" s="6"/>
      <c r="N151" s="6"/>
      <c r="O151" s="6"/>
      <c r="P151" s="6"/>
      <c r="Q151" s="6"/>
      <c r="R151" s="6"/>
      <c r="S151" s="6"/>
      <c r="T151" s="6"/>
      <c r="U151" s="6"/>
      <c r="V151" s="6"/>
      <c r="W151" s="6"/>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row>
    <row r="152" spans="1:95" x14ac:dyDescent="0.25">
      <c r="A152" s="6"/>
      <c r="B152" s="6"/>
      <c r="C152" s="6"/>
      <c r="D152" s="6"/>
      <c r="E152" s="6"/>
      <c r="F152" s="6"/>
      <c r="G152" s="6"/>
      <c r="H152" s="6"/>
      <c r="I152" s="6"/>
      <c r="J152" s="6"/>
      <c r="K152" s="6"/>
      <c r="L152" s="6"/>
      <c r="N152" s="6"/>
      <c r="O152" s="6"/>
      <c r="P152" s="6"/>
      <c r="Q152" s="6"/>
      <c r="R152" s="6"/>
      <c r="S152" s="6"/>
      <c r="T152" s="6"/>
      <c r="U152" s="6"/>
      <c r="V152" s="6"/>
      <c r="W152" s="6"/>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row>
    <row r="153" spans="1:95" x14ac:dyDescent="0.25">
      <c r="A153" s="6"/>
      <c r="B153" s="6"/>
      <c r="C153" s="6"/>
      <c r="D153" s="6"/>
      <c r="E153" s="6"/>
      <c r="F153" s="6"/>
      <c r="G153" s="6"/>
      <c r="H153" s="6"/>
      <c r="I153" s="6"/>
      <c r="J153" s="6"/>
      <c r="K153" s="6"/>
      <c r="L153" s="6"/>
      <c r="N153" s="6"/>
      <c r="O153" s="6"/>
      <c r="P153" s="6"/>
      <c r="Q153" s="6"/>
      <c r="R153" s="6"/>
      <c r="S153" s="6"/>
      <c r="T153" s="6"/>
      <c r="U153" s="6"/>
      <c r="V153" s="6"/>
      <c r="W153" s="6"/>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row>
    <row r="154" spans="1:95" x14ac:dyDescent="0.25">
      <c r="A154" s="6"/>
      <c r="B154" s="6"/>
      <c r="C154" s="6"/>
      <c r="D154" s="6"/>
      <c r="E154" s="6"/>
      <c r="F154" s="6"/>
      <c r="G154" s="6"/>
      <c r="H154" s="6"/>
      <c r="I154" s="6"/>
      <c r="J154" s="6"/>
      <c r="K154" s="6"/>
      <c r="L154" s="6"/>
      <c r="N154" s="6"/>
      <c r="O154" s="6"/>
      <c r="P154" s="6"/>
      <c r="Q154" s="6"/>
      <c r="R154" s="6"/>
      <c r="S154" s="6"/>
      <c r="T154" s="6"/>
      <c r="U154" s="6"/>
      <c r="V154" s="6"/>
      <c r="W154" s="6"/>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row>
    <row r="155" spans="1:95" x14ac:dyDescent="0.25">
      <c r="A155" s="6"/>
      <c r="B155" s="6"/>
      <c r="C155" s="6"/>
      <c r="D155" s="6"/>
      <c r="E155" s="6"/>
      <c r="F155" s="6"/>
      <c r="G155" s="6"/>
      <c r="H155" s="6"/>
      <c r="I155" s="6"/>
      <c r="J155" s="6"/>
      <c r="K155" s="6"/>
      <c r="L155" s="6"/>
      <c r="N155" s="6"/>
      <c r="O155" s="6"/>
      <c r="P155" s="6"/>
      <c r="Q155" s="6"/>
      <c r="R155" s="6"/>
      <c r="S155" s="6"/>
      <c r="T155" s="6"/>
      <c r="U155" s="6"/>
      <c r="V155" s="6"/>
      <c r="W155" s="6"/>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row>
    <row r="156" spans="1:95" x14ac:dyDescent="0.25">
      <c r="A156" s="6"/>
      <c r="B156" s="6"/>
      <c r="C156" s="6"/>
      <c r="D156" s="6"/>
      <c r="E156" s="6"/>
      <c r="F156" s="6"/>
      <c r="G156" s="6"/>
      <c r="H156" s="6"/>
      <c r="I156" s="6"/>
      <c r="J156" s="6"/>
      <c r="K156" s="6"/>
      <c r="L156" s="6"/>
      <c r="N156" s="6"/>
      <c r="O156" s="6"/>
      <c r="P156" s="6"/>
      <c r="Q156" s="6"/>
      <c r="R156" s="6"/>
      <c r="S156" s="6"/>
      <c r="T156" s="6"/>
      <c r="U156" s="6"/>
      <c r="V156" s="6"/>
      <c r="W156" s="6"/>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row>
    <row r="157" spans="1:95" x14ac:dyDescent="0.25">
      <c r="A157" s="6"/>
      <c r="B157" s="6"/>
      <c r="C157" s="6"/>
      <c r="D157" s="6"/>
      <c r="E157" s="6"/>
      <c r="F157" s="6"/>
      <c r="G157" s="6"/>
      <c r="H157" s="6"/>
      <c r="I157" s="6"/>
      <c r="J157" s="6"/>
      <c r="K157" s="6"/>
      <c r="L157" s="6"/>
      <c r="N157" s="6"/>
      <c r="O157" s="6"/>
      <c r="P157" s="6"/>
      <c r="Q157" s="6"/>
      <c r="R157" s="6"/>
      <c r="S157" s="6"/>
      <c r="T157" s="6"/>
      <c r="U157" s="6"/>
      <c r="V157" s="6"/>
      <c r="W157" s="6"/>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row>
    <row r="158" spans="1:95" x14ac:dyDescent="0.25">
      <c r="A158" s="6"/>
      <c r="B158" s="6"/>
      <c r="C158" s="6"/>
      <c r="D158" s="6"/>
      <c r="E158" s="6"/>
      <c r="F158" s="6"/>
      <c r="G158" s="6"/>
      <c r="H158" s="6"/>
      <c r="I158" s="6"/>
      <c r="J158" s="6"/>
      <c r="K158" s="6"/>
      <c r="L158" s="6"/>
      <c r="N158" s="6"/>
      <c r="O158" s="6"/>
      <c r="P158" s="6"/>
      <c r="Q158" s="6"/>
      <c r="R158" s="6"/>
      <c r="S158" s="6"/>
      <c r="T158" s="6"/>
      <c r="U158" s="6"/>
      <c r="V158" s="6"/>
      <c r="W158" s="6"/>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row>
    <row r="159" spans="1:95" x14ac:dyDescent="0.25">
      <c r="A159" s="6"/>
      <c r="B159" s="6"/>
      <c r="C159" s="6"/>
      <c r="D159" s="6"/>
      <c r="E159" s="6"/>
      <c r="F159" s="6"/>
      <c r="G159" s="6"/>
      <c r="H159" s="6"/>
      <c r="I159" s="6"/>
      <c r="J159" s="6"/>
      <c r="K159" s="6"/>
      <c r="L159" s="6"/>
      <c r="N159" s="6"/>
      <c r="O159" s="6"/>
      <c r="P159" s="6"/>
      <c r="Q159" s="6"/>
      <c r="R159" s="6"/>
      <c r="S159" s="6"/>
      <c r="T159" s="6"/>
      <c r="U159" s="6"/>
      <c r="V159" s="6"/>
      <c r="W159" s="6"/>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row>
    <row r="160" spans="1:95" x14ac:dyDescent="0.25">
      <c r="A160" s="6"/>
      <c r="B160" s="6"/>
      <c r="C160" s="6"/>
      <c r="D160" s="6"/>
      <c r="E160" s="6"/>
      <c r="F160" s="6"/>
      <c r="G160" s="6"/>
      <c r="H160" s="6"/>
      <c r="I160" s="6"/>
      <c r="J160" s="6"/>
      <c r="K160" s="6"/>
      <c r="L160" s="6"/>
      <c r="N160" s="6"/>
      <c r="O160" s="6"/>
      <c r="P160" s="6"/>
      <c r="Q160" s="6"/>
      <c r="R160" s="6"/>
      <c r="S160" s="6"/>
      <c r="T160" s="6"/>
      <c r="U160" s="6"/>
      <c r="V160" s="6"/>
      <c r="W160" s="6"/>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row>
    <row r="161" spans="1:95" x14ac:dyDescent="0.25">
      <c r="A161" s="6"/>
      <c r="B161" s="6"/>
      <c r="C161" s="6"/>
      <c r="D161" s="6"/>
      <c r="E161" s="6"/>
      <c r="F161" s="6"/>
      <c r="G161" s="6"/>
      <c r="H161" s="6"/>
      <c r="I161" s="6"/>
      <c r="J161" s="6"/>
      <c r="K161" s="6"/>
      <c r="L161" s="6"/>
      <c r="N161" s="6"/>
      <c r="O161" s="6"/>
      <c r="P161" s="6"/>
      <c r="Q161" s="6"/>
      <c r="R161" s="6"/>
      <c r="S161" s="6"/>
      <c r="T161" s="6"/>
      <c r="U161" s="6"/>
      <c r="V161" s="6"/>
      <c r="W161" s="6"/>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row>
    <row r="162" spans="1:95" x14ac:dyDescent="0.25">
      <c r="A162" s="6"/>
      <c r="B162" s="6"/>
      <c r="C162" s="6"/>
      <c r="D162" s="6"/>
      <c r="E162" s="6"/>
      <c r="F162" s="6"/>
      <c r="G162" s="6"/>
      <c r="H162" s="6"/>
      <c r="I162" s="6"/>
      <c r="J162" s="6"/>
      <c r="K162" s="6"/>
      <c r="L162" s="6"/>
      <c r="N162" s="6"/>
      <c r="O162" s="6"/>
      <c r="P162" s="6"/>
      <c r="Q162" s="6"/>
      <c r="R162" s="6"/>
      <c r="S162" s="6"/>
      <c r="T162" s="6"/>
      <c r="U162" s="6"/>
      <c r="V162" s="6"/>
      <c r="W162" s="6"/>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row>
    <row r="163" spans="1:95" x14ac:dyDescent="0.25">
      <c r="A163" s="6"/>
      <c r="B163" s="6"/>
      <c r="C163" s="6"/>
      <c r="D163" s="6"/>
      <c r="E163" s="6"/>
      <c r="F163" s="6"/>
      <c r="G163" s="6"/>
      <c r="H163" s="6"/>
      <c r="I163" s="6"/>
      <c r="J163" s="6"/>
      <c r="K163" s="6"/>
      <c r="L163" s="6"/>
      <c r="N163" s="6"/>
      <c r="O163" s="6"/>
      <c r="P163" s="6"/>
      <c r="Q163" s="6"/>
      <c r="R163" s="6"/>
      <c r="S163" s="6"/>
      <c r="T163" s="6"/>
      <c r="U163" s="6"/>
      <c r="V163" s="6"/>
      <c r="W163" s="6"/>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row>
    <row r="164" spans="1:95" x14ac:dyDescent="0.25">
      <c r="A164" s="6"/>
      <c r="B164" s="6"/>
      <c r="C164" s="6"/>
      <c r="D164" s="6"/>
      <c r="E164" s="6"/>
      <c r="F164" s="6"/>
      <c r="G164" s="6"/>
      <c r="H164" s="6"/>
      <c r="I164" s="6"/>
      <c r="J164" s="6"/>
      <c r="K164" s="6"/>
      <c r="L164" s="6"/>
      <c r="N164" s="6"/>
      <c r="O164" s="6"/>
      <c r="P164" s="6"/>
      <c r="Q164" s="6"/>
      <c r="R164" s="6"/>
      <c r="S164" s="6"/>
      <c r="T164" s="6"/>
      <c r="U164" s="6"/>
      <c r="V164" s="6"/>
      <c r="W164" s="6"/>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row>
    <row r="165" spans="1:95" x14ac:dyDescent="0.25">
      <c r="A165" s="6"/>
      <c r="B165" s="6"/>
      <c r="C165" s="6"/>
      <c r="D165" s="6"/>
      <c r="E165" s="6"/>
      <c r="F165" s="6"/>
      <c r="G165" s="6"/>
      <c r="H165" s="6"/>
      <c r="I165" s="6"/>
      <c r="J165" s="6"/>
      <c r="K165" s="6"/>
      <c r="L165" s="6"/>
      <c r="N165" s="6"/>
      <c r="O165" s="6"/>
      <c r="P165" s="6"/>
      <c r="Q165" s="6"/>
      <c r="R165" s="6"/>
      <c r="S165" s="6"/>
      <c r="T165" s="6"/>
      <c r="U165" s="6"/>
      <c r="V165" s="6"/>
      <c r="W165" s="6"/>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row>
    <row r="166" spans="1:95" x14ac:dyDescent="0.25">
      <c r="A166" s="6"/>
      <c r="B166" s="6"/>
      <c r="C166" s="6"/>
      <c r="D166" s="6"/>
      <c r="E166" s="6"/>
      <c r="F166" s="6"/>
      <c r="G166" s="6"/>
      <c r="H166" s="6"/>
      <c r="I166" s="6"/>
      <c r="J166" s="6"/>
      <c r="K166" s="6"/>
      <c r="L166" s="6"/>
      <c r="N166" s="6"/>
      <c r="O166" s="6"/>
      <c r="P166" s="6"/>
      <c r="Q166" s="6"/>
      <c r="R166" s="6"/>
      <c r="S166" s="6"/>
      <c r="T166" s="6"/>
      <c r="U166" s="6"/>
      <c r="V166" s="6"/>
      <c r="W166" s="6"/>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row>
    <row r="167" spans="1:95" x14ac:dyDescent="0.25">
      <c r="A167" s="6"/>
      <c r="B167" s="6"/>
      <c r="C167" s="6"/>
      <c r="D167" s="6"/>
      <c r="E167" s="6"/>
      <c r="F167" s="6"/>
      <c r="G167" s="6"/>
      <c r="H167" s="6"/>
      <c r="I167" s="6"/>
      <c r="J167" s="6"/>
      <c r="K167" s="6"/>
      <c r="L167" s="6"/>
      <c r="N167" s="6"/>
      <c r="O167" s="6"/>
      <c r="P167" s="6"/>
      <c r="Q167" s="6"/>
      <c r="R167" s="6"/>
      <c r="S167" s="6"/>
      <c r="T167" s="6"/>
      <c r="U167" s="6"/>
      <c r="V167" s="6"/>
      <c r="W167" s="6"/>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row>
    <row r="168" spans="1:95" x14ac:dyDescent="0.25">
      <c r="A168" s="6"/>
      <c r="B168" s="6"/>
      <c r="C168" s="6"/>
      <c r="D168" s="6"/>
      <c r="E168" s="6"/>
      <c r="F168" s="6"/>
      <c r="G168" s="6"/>
      <c r="H168" s="6"/>
      <c r="I168" s="6"/>
      <c r="J168" s="6"/>
      <c r="K168" s="6"/>
      <c r="L168" s="6"/>
      <c r="N168" s="6"/>
      <c r="O168" s="6"/>
      <c r="P168" s="6"/>
      <c r="Q168" s="6"/>
      <c r="R168" s="6"/>
      <c r="S168" s="6"/>
      <c r="T168" s="6"/>
      <c r="U168" s="6"/>
      <c r="V168" s="6"/>
      <c r="W168" s="6"/>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row>
    <row r="169" spans="1:95" x14ac:dyDescent="0.25">
      <c r="A169" s="6"/>
      <c r="B169" s="6"/>
      <c r="C169" s="6"/>
      <c r="D169" s="6"/>
      <c r="E169" s="6"/>
      <c r="F169" s="6"/>
      <c r="G169" s="6"/>
      <c r="H169" s="6"/>
      <c r="I169" s="6"/>
      <c r="J169" s="6"/>
      <c r="K169" s="6"/>
      <c r="L169" s="6"/>
      <c r="N169" s="6"/>
      <c r="O169" s="6"/>
      <c r="P169" s="6"/>
      <c r="Q169" s="6"/>
      <c r="R169" s="6"/>
      <c r="S169" s="6"/>
      <c r="T169" s="6"/>
      <c r="U169" s="6"/>
      <c r="V169" s="6"/>
      <c r="W169" s="6"/>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row>
    <row r="170" spans="1:95" x14ac:dyDescent="0.25">
      <c r="A170" s="6"/>
      <c r="B170" s="6"/>
      <c r="C170" s="6"/>
      <c r="D170" s="6"/>
      <c r="E170" s="6"/>
      <c r="F170" s="6"/>
      <c r="G170" s="6"/>
      <c r="H170" s="6"/>
      <c r="I170" s="6"/>
      <c r="J170" s="6"/>
      <c r="K170" s="6"/>
      <c r="L170" s="6"/>
      <c r="N170" s="6"/>
      <c r="O170" s="6"/>
      <c r="P170" s="6"/>
      <c r="Q170" s="6"/>
      <c r="R170" s="6"/>
      <c r="S170" s="6"/>
      <c r="T170" s="6"/>
      <c r="U170" s="6"/>
      <c r="V170" s="6"/>
      <c r="W170" s="6"/>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row>
    <row r="171" spans="1:95" x14ac:dyDescent="0.25">
      <c r="A171" s="6"/>
      <c r="B171" s="6"/>
      <c r="C171" s="6"/>
      <c r="D171" s="6"/>
      <c r="E171" s="6"/>
      <c r="F171" s="6"/>
      <c r="G171" s="6"/>
      <c r="H171" s="6"/>
      <c r="I171" s="6"/>
      <c r="J171" s="6"/>
      <c r="K171" s="6"/>
      <c r="L171" s="6"/>
      <c r="N171" s="6"/>
      <c r="O171" s="6"/>
      <c r="P171" s="6"/>
      <c r="Q171" s="6"/>
      <c r="R171" s="6"/>
      <c r="S171" s="6"/>
      <c r="T171" s="6"/>
      <c r="U171" s="6"/>
      <c r="V171" s="6"/>
      <c r="W171" s="6"/>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row>
    <row r="172" spans="1:95" x14ac:dyDescent="0.25">
      <c r="A172" s="6"/>
      <c r="B172" s="6"/>
      <c r="C172" s="6"/>
      <c r="D172" s="6"/>
      <c r="E172" s="6"/>
      <c r="F172" s="6"/>
      <c r="G172" s="6"/>
      <c r="H172" s="6"/>
      <c r="I172" s="6"/>
      <c r="J172" s="6"/>
      <c r="K172" s="6"/>
      <c r="L172" s="6"/>
      <c r="N172" s="6"/>
      <c r="O172" s="6"/>
      <c r="P172" s="6"/>
      <c r="Q172" s="6"/>
      <c r="R172" s="6"/>
      <c r="S172" s="6"/>
      <c r="T172" s="6"/>
      <c r="U172" s="6"/>
      <c r="V172" s="6"/>
      <c r="W172" s="6"/>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row>
    <row r="173" spans="1:95" x14ac:dyDescent="0.25">
      <c r="A173" s="6"/>
      <c r="B173" s="6"/>
      <c r="C173" s="6"/>
      <c r="D173" s="6"/>
      <c r="E173" s="6"/>
      <c r="F173" s="6"/>
      <c r="G173" s="6"/>
      <c r="H173" s="6"/>
      <c r="I173" s="6"/>
      <c r="J173" s="6"/>
      <c r="K173" s="6"/>
      <c r="L173" s="6"/>
      <c r="N173" s="6"/>
      <c r="O173" s="6"/>
      <c r="P173" s="6"/>
      <c r="Q173" s="6"/>
      <c r="R173" s="6"/>
      <c r="S173" s="6"/>
      <c r="T173" s="6"/>
      <c r="U173" s="6"/>
      <c r="V173" s="6"/>
      <c r="W173" s="6"/>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row>
    <row r="174" spans="1:95" x14ac:dyDescent="0.25">
      <c r="A174" s="6"/>
      <c r="B174" s="6"/>
      <c r="C174" s="6"/>
      <c r="D174" s="6"/>
      <c r="E174" s="6"/>
      <c r="F174" s="6"/>
      <c r="G174" s="6"/>
      <c r="H174" s="6"/>
      <c r="I174" s="6"/>
      <c r="J174" s="6"/>
      <c r="K174" s="6"/>
      <c r="L174" s="6"/>
      <c r="N174" s="6"/>
      <c r="O174" s="6"/>
      <c r="P174" s="6"/>
      <c r="Q174" s="6"/>
      <c r="R174" s="6"/>
      <c r="S174" s="6"/>
      <c r="T174" s="6"/>
      <c r="U174" s="6"/>
      <c r="V174" s="6"/>
      <c r="W174" s="6"/>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row>
    <row r="175" spans="1:95" x14ac:dyDescent="0.25">
      <c r="A175" s="6"/>
      <c r="B175" s="6"/>
      <c r="C175" s="6"/>
      <c r="D175" s="6"/>
      <c r="E175" s="6"/>
      <c r="F175" s="6"/>
      <c r="G175" s="6"/>
      <c r="H175" s="6"/>
      <c r="I175" s="6"/>
      <c r="J175" s="6"/>
      <c r="K175" s="6"/>
      <c r="L175" s="6"/>
      <c r="N175" s="6"/>
      <c r="O175" s="6"/>
      <c r="P175" s="6"/>
      <c r="Q175" s="6"/>
      <c r="R175" s="6"/>
      <c r="S175" s="6"/>
      <c r="T175" s="6"/>
      <c r="U175" s="6"/>
      <c r="V175" s="6"/>
      <c r="W175" s="6"/>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row>
    <row r="176" spans="1:95" x14ac:dyDescent="0.25">
      <c r="A176" s="6"/>
      <c r="B176" s="6"/>
      <c r="C176" s="6"/>
      <c r="D176" s="6"/>
      <c r="E176" s="6"/>
      <c r="F176" s="6"/>
      <c r="G176" s="6"/>
      <c r="H176" s="6"/>
      <c r="I176" s="6"/>
      <c r="J176" s="6"/>
      <c r="K176" s="6"/>
      <c r="L176" s="6"/>
      <c r="N176" s="6"/>
      <c r="O176" s="6"/>
      <c r="P176" s="6"/>
      <c r="Q176" s="6"/>
      <c r="R176" s="6"/>
      <c r="S176" s="6"/>
      <c r="T176" s="6"/>
      <c r="U176" s="6"/>
      <c r="V176" s="6"/>
      <c r="W176" s="6"/>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row>
    <row r="177" spans="1:95" x14ac:dyDescent="0.25">
      <c r="A177" s="6"/>
      <c r="B177" s="6"/>
      <c r="C177" s="6"/>
      <c r="D177" s="6"/>
      <c r="E177" s="6"/>
      <c r="F177" s="6"/>
      <c r="G177" s="6"/>
      <c r="H177" s="6"/>
      <c r="I177" s="6"/>
      <c r="J177" s="6"/>
      <c r="K177" s="6"/>
      <c r="L177" s="6"/>
      <c r="N177" s="6"/>
      <c r="O177" s="6"/>
      <c r="P177" s="6"/>
      <c r="Q177" s="6"/>
      <c r="R177" s="6"/>
      <c r="S177" s="6"/>
      <c r="T177" s="6"/>
      <c r="U177" s="6"/>
      <c r="V177" s="6"/>
      <c r="W177" s="6"/>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row>
    <row r="178" spans="1:95" x14ac:dyDescent="0.25">
      <c r="A178" s="6"/>
      <c r="B178" s="6"/>
      <c r="C178" s="6"/>
      <c r="D178" s="6"/>
      <c r="E178" s="6"/>
      <c r="F178" s="6"/>
      <c r="G178" s="6"/>
      <c r="H178" s="6"/>
      <c r="I178" s="6"/>
      <c r="J178" s="6"/>
      <c r="K178" s="6"/>
      <c r="L178" s="6"/>
      <c r="N178" s="6"/>
      <c r="O178" s="6"/>
      <c r="P178" s="6"/>
      <c r="Q178" s="6"/>
      <c r="R178" s="6"/>
      <c r="S178" s="6"/>
      <c r="T178" s="6"/>
      <c r="U178" s="6"/>
      <c r="V178" s="6"/>
      <c r="W178" s="6"/>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row>
    <row r="179" spans="1:95" x14ac:dyDescent="0.25">
      <c r="A179" s="6"/>
      <c r="B179" s="6"/>
      <c r="C179" s="6"/>
      <c r="D179" s="6"/>
      <c r="E179" s="6"/>
      <c r="F179" s="6"/>
      <c r="G179" s="6"/>
      <c r="H179" s="6"/>
      <c r="I179" s="6"/>
      <c r="J179" s="6"/>
      <c r="K179" s="6"/>
      <c r="L179" s="6"/>
      <c r="N179" s="6"/>
      <c r="O179" s="6"/>
      <c r="P179" s="6"/>
      <c r="Q179" s="6"/>
      <c r="R179" s="6"/>
      <c r="S179" s="6"/>
      <c r="T179" s="6"/>
      <c r="U179" s="6"/>
      <c r="V179" s="6"/>
      <c r="W179" s="6"/>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row>
    <row r="180" spans="1:95" x14ac:dyDescent="0.25">
      <c r="A180" s="6"/>
      <c r="B180" s="6"/>
      <c r="C180" s="6"/>
      <c r="D180" s="6"/>
      <c r="E180" s="6"/>
      <c r="F180" s="6"/>
      <c r="G180" s="6"/>
      <c r="H180" s="6"/>
      <c r="I180" s="6"/>
      <c r="J180" s="6"/>
      <c r="K180" s="6"/>
      <c r="L180" s="6"/>
      <c r="N180" s="6"/>
      <c r="O180" s="6"/>
      <c r="P180" s="6"/>
      <c r="Q180" s="6"/>
      <c r="R180" s="6"/>
      <c r="S180" s="6"/>
      <c r="T180" s="6"/>
      <c r="U180" s="6"/>
      <c r="V180" s="6"/>
      <c r="W180" s="6"/>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row>
    <row r="181" spans="1:95" x14ac:dyDescent="0.25">
      <c r="A181" s="6"/>
      <c r="B181" s="6"/>
      <c r="C181" s="6"/>
      <c r="D181" s="6"/>
      <c r="E181" s="6"/>
      <c r="F181" s="6"/>
      <c r="G181" s="6"/>
      <c r="H181" s="6"/>
      <c r="I181" s="6"/>
      <c r="J181" s="6"/>
      <c r="K181" s="6"/>
      <c r="L181" s="6"/>
      <c r="N181" s="6"/>
      <c r="O181" s="6"/>
      <c r="P181" s="6"/>
      <c r="Q181" s="6"/>
      <c r="R181" s="6"/>
      <c r="S181" s="6"/>
      <c r="T181" s="6"/>
      <c r="U181" s="6"/>
      <c r="V181" s="6"/>
      <c r="W181" s="6"/>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row>
    <row r="182" spans="1:95" x14ac:dyDescent="0.25">
      <c r="A182" s="6"/>
      <c r="B182" s="6"/>
      <c r="C182" s="6"/>
      <c r="D182" s="6"/>
      <c r="E182" s="6"/>
      <c r="F182" s="6"/>
      <c r="G182" s="6"/>
      <c r="H182" s="6"/>
      <c r="I182" s="6"/>
      <c r="J182" s="6"/>
      <c r="K182" s="6"/>
      <c r="L182" s="6"/>
      <c r="N182" s="6"/>
      <c r="O182" s="6"/>
      <c r="P182" s="6"/>
      <c r="Q182" s="6"/>
      <c r="R182" s="6"/>
      <c r="S182" s="6"/>
      <c r="T182" s="6"/>
      <c r="U182" s="6"/>
      <c r="V182" s="6"/>
      <c r="W182" s="6"/>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row>
    <row r="183" spans="1:95" x14ac:dyDescent="0.25">
      <c r="A183" s="6"/>
      <c r="B183" s="6"/>
      <c r="C183" s="6"/>
      <c r="D183" s="6"/>
      <c r="E183" s="6"/>
      <c r="F183" s="6"/>
      <c r="G183" s="6"/>
      <c r="H183" s="6"/>
      <c r="I183" s="6"/>
      <c r="J183" s="6"/>
      <c r="K183" s="6"/>
      <c r="L183" s="6"/>
      <c r="N183" s="6"/>
      <c r="O183" s="6"/>
      <c r="P183" s="6"/>
      <c r="Q183" s="6"/>
      <c r="R183" s="6"/>
      <c r="S183" s="6"/>
      <c r="T183" s="6"/>
      <c r="U183" s="6"/>
      <c r="V183" s="6"/>
      <c r="W183" s="6"/>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row>
    <row r="184" spans="1:95" x14ac:dyDescent="0.25">
      <c r="A184" s="6"/>
      <c r="B184" s="6"/>
      <c r="C184" s="6"/>
      <c r="D184" s="6"/>
      <c r="E184" s="6"/>
      <c r="F184" s="6"/>
      <c r="G184" s="6"/>
      <c r="H184" s="6"/>
      <c r="I184" s="6"/>
      <c r="J184" s="6"/>
      <c r="K184" s="6"/>
      <c r="L184" s="6"/>
      <c r="N184" s="6"/>
      <c r="O184" s="6"/>
      <c r="P184" s="6"/>
      <c r="Q184" s="6"/>
      <c r="R184" s="6"/>
      <c r="S184" s="6"/>
      <c r="T184" s="6"/>
      <c r="U184" s="6"/>
      <c r="V184" s="6"/>
      <c r="W184" s="6"/>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row>
    <row r="185" spans="1:95" x14ac:dyDescent="0.25">
      <c r="A185" s="6"/>
      <c r="B185" s="6"/>
      <c r="C185" s="6"/>
      <c r="D185" s="6"/>
      <c r="E185" s="6"/>
      <c r="F185" s="6"/>
      <c r="G185" s="6"/>
      <c r="H185" s="6"/>
      <c r="I185" s="6"/>
      <c r="J185" s="6"/>
      <c r="K185" s="6"/>
      <c r="L185" s="6"/>
      <c r="N185" s="6"/>
      <c r="O185" s="6"/>
      <c r="P185" s="6"/>
      <c r="Q185" s="6"/>
      <c r="R185" s="6"/>
      <c r="S185" s="6"/>
      <c r="T185" s="6"/>
      <c r="U185" s="6"/>
      <c r="V185" s="6"/>
      <c r="W185" s="6"/>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row>
    <row r="186" spans="1:95" x14ac:dyDescent="0.25">
      <c r="A186" s="6"/>
      <c r="B186" s="6"/>
      <c r="C186" s="6"/>
      <c r="D186" s="6"/>
      <c r="E186" s="6"/>
      <c r="F186" s="6"/>
      <c r="G186" s="6"/>
      <c r="H186" s="6"/>
      <c r="I186" s="6"/>
      <c r="J186" s="6"/>
      <c r="K186" s="6"/>
      <c r="L186" s="6"/>
      <c r="N186" s="6"/>
      <c r="O186" s="6"/>
      <c r="P186" s="6"/>
      <c r="Q186" s="6"/>
      <c r="R186" s="6"/>
      <c r="S186" s="6"/>
      <c r="T186" s="6"/>
      <c r="U186" s="6"/>
      <c r="V186" s="6"/>
      <c r="W186" s="6"/>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row>
    <row r="187" spans="1:95" x14ac:dyDescent="0.25">
      <c r="A187" s="6"/>
      <c r="B187" s="6"/>
      <c r="C187" s="6"/>
      <c r="D187" s="6"/>
      <c r="E187" s="6"/>
      <c r="F187" s="6"/>
      <c r="G187" s="6"/>
      <c r="H187" s="6"/>
      <c r="I187" s="6"/>
      <c r="J187" s="6"/>
      <c r="K187" s="6"/>
      <c r="L187" s="6"/>
      <c r="N187" s="6"/>
      <c r="O187" s="6"/>
      <c r="P187" s="6"/>
      <c r="Q187" s="6"/>
      <c r="R187" s="6"/>
      <c r="S187" s="6"/>
      <c r="T187" s="6"/>
      <c r="U187" s="6"/>
      <c r="V187" s="6"/>
      <c r="W187" s="6"/>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row>
    <row r="188" spans="1:95" x14ac:dyDescent="0.25">
      <c r="A188" s="6"/>
      <c r="B188" s="6"/>
      <c r="C188" s="6"/>
      <c r="D188" s="6"/>
      <c r="E188" s="6"/>
      <c r="F188" s="6"/>
      <c r="G188" s="6"/>
      <c r="H188" s="6"/>
      <c r="I188" s="6"/>
      <c r="J188" s="6"/>
      <c r="K188" s="6"/>
      <c r="L188" s="6"/>
      <c r="N188" s="6"/>
      <c r="O188" s="6"/>
      <c r="P188" s="6"/>
      <c r="Q188" s="6"/>
      <c r="R188" s="6"/>
      <c r="S188" s="6"/>
      <c r="T188" s="6"/>
      <c r="U188" s="6"/>
      <c r="V188" s="6"/>
      <c r="W188" s="6"/>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row>
    <row r="189" spans="1:95" x14ac:dyDescent="0.25">
      <c r="A189" s="6"/>
      <c r="B189" s="6"/>
      <c r="C189" s="6"/>
      <c r="D189" s="6"/>
      <c r="E189" s="6"/>
      <c r="F189" s="6"/>
      <c r="G189" s="6"/>
      <c r="H189" s="6"/>
      <c r="I189" s="6"/>
      <c r="J189" s="6"/>
      <c r="K189" s="6"/>
      <c r="L189" s="6"/>
      <c r="N189" s="6"/>
      <c r="O189" s="6"/>
      <c r="P189" s="6"/>
      <c r="Q189" s="6"/>
      <c r="R189" s="6"/>
      <c r="S189" s="6"/>
      <c r="T189" s="6"/>
      <c r="U189" s="6"/>
      <c r="V189" s="6"/>
      <c r="W189" s="6"/>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row>
    <row r="190" spans="1:95" x14ac:dyDescent="0.25">
      <c r="A190" s="6"/>
      <c r="B190" s="6"/>
      <c r="C190" s="6"/>
      <c r="D190" s="6"/>
      <c r="E190" s="6"/>
      <c r="F190" s="6"/>
      <c r="G190" s="6"/>
      <c r="H190" s="6"/>
      <c r="I190" s="6"/>
      <c r="J190" s="6"/>
      <c r="K190" s="6"/>
      <c r="L190" s="6"/>
      <c r="N190" s="6"/>
      <c r="O190" s="6"/>
      <c r="P190" s="6"/>
      <c r="Q190" s="6"/>
      <c r="R190" s="6"/>
      <c r="S190" s="6"/>
      <c r="T190" s="6"/>
      <c r="U190" s="6"/>
      <c r="V190" s="6"/>
      <c r="W190" s="6"/>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row>
    <row r="191" spans="1:95" x14ac:dyDescent="0.25">
      <c r="A191" s="6"/>
      <c r="B191" s="6"/>
      <c r="C191" s="6"/>
      <c r="D191" s="6"/>
      <c r="E191" s="6"/>
      <c r="F191" s="6"/>
      <c r="G191" s="6"/>
      <c r="H191" s="6"/>
      <c r="I191" s="6"/>
      <c r="J191" s="6"/>
      <c r="K191" s="6"/>
      <c r="L191" s="6"/>
      <c r="N191" s="6"/>
      <c r="O191" s="6"/>
      <c r="P191" s="6"/>
      <c r="Q191" s="6"/>
      <c r="R191" s="6"/>
      <c r="S191" s="6"/>
      <c r="T191" s="6"/>
      <c r="U191" s="6"/>
      <c r="V191" s="6"/>
      <c r="W191" s="6"/>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row>
    <row r="192" spans="1:95" x14ac:dyDescent="0.25">
      <c r="A192" s="6"/>
      <c r="B192" s="6"/>
      <c r="C192" s="6"/>
      <c r="D192" s="6"/>
      <c r="E192" s="6"/>
      <c r="F192" s="6"/>
      <c r="G192" s="6"/>
      <c r="H192" s="6"/>
      <c r="I192" s="6"/>
      <c r="J192" s="6"/>
      <c r="K192" s="6"/>
      <c r="L192" s="6"/>
      <c r="N192" s="6"/>
      <c r="O192" s="6"/>
      <c r="P192" s="6"/>
      <c r="Q192" s="6"/>
      <c r="R192" s="6"/>
      <c r="S192" s="6"/>
      <c r="T192" s="6"/>
      <c r="U192" s="6"/>
      <c r="V192" s="6"/>
      <c r="W192" s="6"/>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row>
    <row r="193" spans="1:95" x14ac:dyDescent="0.25">
      <c r="A193" s="6"/>
      <c r="B193" s="6"/>
      <c r="C193" s="6"/>
      <c r="D193" s="6"/>
      <c r="E193" s="6"/>
      <c r="F193" s="6"/>
      <c r="G193" s="6"/>
      <c r="H193" s="6"/>
      <c r="I193" s="6"/>
      <c r="J193" s="6"/>
      <c r="K193" s="6"/>
      <c r="L193" s="6"/>
      <c r="N193" s="6"/>
      <c r="O193" s="6"/>
      <c r="P193" s="6"/>
      <c r="Q193" s="6"/>
      <c r="R193" s="6"/>
      <c r="S193" s="6"/>
      <c r="T193" s="6"/>
      <c r="U193" s="6"/>
      <c r="V193" s="6"/>
      <c r="W193" s="6"/>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row>
    <row r="194" spans="1:95" x14ac:dyDescent="0.25">
      <c r="A194" s="6"/>
      <c r="B194" s="6"/>
      <c r="C194" s="6"/>
      <c r="D194" s="6"/>
      <c r="E194" s="6"/>
      <c r="F194" s="6"/>
      <c r="G194" s="6"/>
      <c r="H194" s="6"/>
      <c r="I194" s="6"/>
      <c r="J194" s="6"/>
      <c r="K194" s="6"/>
      <c r="L194" s="6"/>
      <c r="N194" s="6"/>
      <c r="O194" s="6"/>
      <c r="P194" s="6"/>
      <c r="Q194" s="6"/>
      <c r="R194" s="6"/>
      <c r="S194" s="6"/>
      <c r="T194" s="6"/>
      <c r="U194" s="6"/>
      <c r="V194" s="6"/>
      <c r="W194" s="6"/>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row>
    <row r="195" spans="1:95" x14ac:dyDescent="0.25">
      <c r="A195" s="6"/>
      <c r="B195" s="6"/>
      <c r="C195" s="6"/>
      <c r="D195" s="6"/>
      <c r="E195" s="6"/>
      <c r="F195" s="6"/>
      <c r="G195" s="6"/>
      <c r="H195" s="6"/>
      <c r="I195" s="6"/>
      <c r="J195" s="6"/>
      <c r="K195" s="6"/>
      <c r="L195" s="6"/>
      <c r="N195" s="6"/>
      <c r="O195" s="6"/>
      <c r="P195" s="6"/>
      <c r="Q195" s="6"/>
      <c r="R195" s="6"/>
      <c r="S195" s="6"/>
      <c r="T195" s="6"/>
      <c r="U195" s="6"/>
      <c r="V195" s="6"/>
      <c r="W195" s="6"/>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row>
    <row r="196" spans="1:95" x14ac:dyDescent="0.25">
      <c r="A196" s="6"/>
      <c r="B196" s="6"/>
      <c r="C196" s="6"/>
      <c r="D196" s="6"/>
      <c r="E196" s="6"/>
      <c r="F196" s="6"/>
      <c r="G196" s="6"/>
      <c r="H196" s="6"/>
      <c r="I196" s="6"/>
      <c r="J196" s="6"/>
      <c r="K196" s="6"/>
      <c r="L196" s="6"/>
      <c r="N196" s="6"/>
      <c r="O196" s="6"/>
      <c r="P196" s="6"/>
      <c r="Q196" s="6"/>
      <c r="R196" s="6"/>
      <c r="S196" s="6"/>
      <c r="T196" s="6"/>
      <c r="U196" s="6"/>
      <c r="V196" s="6"/>
      <c r="W196" s="6"/>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row>
    <row r="197" spans="1:95" x14ac:dyDescent="0.25">
      <c r="A197" s="6"/>
      <c r="B197" s="6"/>
      <c r="C197" s="6"/>
      <c r="D197" s="6"/>
      <c r="E197" s="6"/>
      <c r="F197" s="6"/>
      <c r="G197" s="6"/>
      <c r="H197" s="6"/>
      <c r="I197" s="6"/>
      <c r="J197" s="6"/>
      <c r="K197" s="6"/>
      <c r="L197" s="6"/>
      <c r="N197" s="6"/>
      <c r="O197" s="6"/>
      <c r="P197" s="6"/>
      <c r="Q197" s="6"/>
      <c r="R197" s="6"/>
      <c r="S197" s="6"/>
      <c r="T197" s="6"/>
      <c r="U197" s="6"/>
      <c r="V197" s="6"/>
      <c r="W197" s="6"/>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row>
    <row r="198" spans="1:95" x14ac:dyDescent="0.25">
      <c r="A198" s="6"/>
      <c r="B198" s="6"/>
      <c r="C198" s="6"/>
      <c r="D198" s="6"/>
      <c r="E198" s="6"/>
      <c r="F198" s="6"/>
      <c r="G198" s="6"/>
      <c r="H198" s="6"/>
      <c r="I198" s="6"/>
      <c r="J198" s="6"/>
      <c r="K198" s="6"/>
      <c r="L198" s="6"/>
      <c r="N198" s="6"/>
      <c r="O198" s="6"/>
      <c r="P198" s="6"/>
      <c r="Q198" s="6"/>
      <c r="R198" s="6"/>
      <c r="S198" s="6"/>
      <c r="T198" s="6"/>
      <c r="U198" s="6"/>
      <c r="V198" s="6"/>
      <c r="W198" s="6"/>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row>
    <row r="199" spans="1:95" x14ac:dyDescent="0.25">
      <c r="A199" s="6"/>
      <c r="B199" s="6"/>
      <c r="C199" s="6"/>
      <c r="D199" s="6"/>
      <c r="E199" s="6"/>
      <c r="F199" s="6"/>
      <c r="G199" s="6"/>
      <c r="H199" s="6"/>
      <c r="I199" s="6"/>
      <c r="J199" s="6"/>
      <c r="K199" s="6"/>
      <c r="L199" s="6"/>
      <c r="N199" s="6"/>
      <c r="O199" s="6"/>
      <c r="P199" s="6"/>
      <c r="Q199" s="6"/>
      <c r="R199" s="6"/>
      <c r="S199" s="6"/>
      <c r="T199" s="6"/>
      <c r="U199" s="6"/>
      <c r="V199" s="6"/>
      <c r="W199" s="6"/>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row>
    <row r="200" spans="1:95" x14ac:dyDescent="0.25">
      <c r="A200" s="6"/>
      <c r="B200" s="6"/>
      <c r="C200" s="6"/>
      <c r="D200" s="6"/>
      <c r="E200" s="6"/>
      <c r="F200" s="6"/>
      <c r="G200" s="6"/>
      <c r="H200" s="6"/>
      <c r="I200" s="6"/>
      <c r="J200" s="6"/>
      <c r="K200" s="6"/>
      <c r="L200" s="6"/>
      <c r="N200" s="6"/>
      <c r="O200" s="6"/>
      <c r="P200" s="6"/>
      <c r="Q200" s="6"/>
      <c r="R200" s="6"/>
      <c r="S200" s="6"/>
      <c r="T200" s="6"/>
      <c r="U200" s="6"/>
      <c r="V200" s="6"/>
      <c r="W200" s="6"/>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row>
    <row r="201" spans="1:95" x14ac:dyDescent="0.25">
      <c r="A201" s="6"/>
      <c r="B201" s="6"/>
      <c r="C201" s="6"/>
      <c r="D201" s="6"/>
      <c r="E201" s="6"/>
      <c r="F201" s="6"/>
      <c r="G201" s="6"/>
      <c r="H201" s="6"/>
      <c r="I201" s="6"/>
      <c r="J201" s="6"/>
      <c r="K201" s="6"/>
      <c r="L201" s="6"/>
      <c r="N201" s="6"/>
      <c r="O201" s="6"/>
      <c r="P201" s="6"/>
      <c r="Q201" s="6"/>
      <c r="R201" s="6"/>
      <c r="S201" s="6"/>
      <c r="T201" s="6"/>
      <c r="U201" s="6"/>
      <c r="V201" s="6"/>
      <c r="W201" s="6"/>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row>
    <row r="202" spans="1:95" x14ac:dyDescent="0.25">
      <c r="A202" s="6"/>
      <c r="B202" s="6"/>
      <c r="C202" s="6"/>
      <c r="D202" s="6"/>
      <c r="E202" s="6"/>
      <c r="F202" s="6"/>
      <c r="G202" s="6"/>
      <c r="H202" s="6"/>
      <c r="I202" s="6"/>
      <c r="J202" s="6"/>
      <c r="K202" s="6"/>
      <c r="L202" s="6"/>
      <c r="N202" s="6"/>
      <c r="O202" s="6"/>
      <c r="P202" s="6"/>
      <c r="Q202" s="6"/>
      <c r="R202" s="6"/>
      <c r="S202" s="6"/>
      <c r="T202" s="6"/>
      <c r="U202" s="6"/>
      <c r="V202" s="6"/>
      <c r="W202" s="6"/>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row>
    <row r="203" spans="1:95" x14ac:dyDescent="0.25">
      <c r="A203" s="6"/>
      <c r="B203" s="6"/>
      <c r="C203" s="6"/>
      <c r="D203" s="6"/>
      <c r="E203" s="6"/>
      <c r="F203" s="6"/>
      <c r="G203" s="6"/>
      <c r="H203" s="6"/>
      <c r="I203" s="6"/>
      <c r="J203" s="6"/>
      <c r="K203" s="6"/>
      <c r="L203" s="6"/>
      <c r="N203" s="6"/>
      <c r="O203" s="6"/>
      <c r="P203" s="6"/>
      <c r="Q203" s="6"/>
      <c r="R203" s="6"/>
      <c r="S203" s="6"/>
      <c r="T203" s="6"/>
      <c r="U203" s="6"/>
      <c r="V203" s="6"/>
      <c r="W203" s="6"/>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row>
    <row r="204" spans="1:95" x14ac:dyDescent="0.25">
      <c r="A204" s="6"/>
      <c r="B204" s="6"/>
      <c r="C204" s="6"/>
      <c r="D204" s="6"/>
      <c r="E204" s="6"/>
      <c r="F204" s="6"/>
      <c r="G204" s="6"/>
      <c r="H204" s="6"/>
      <c r="I204" s="6"/>
      <c r="J204" s="6"/>
      <c r="K204" s="6"/>
      <c r="L204" s="6"/>
      <c r="N204" s="6"/>
      <c r="O204" s="6"/>
      <c r="P204" s="6"/>
      <c r="Q204" s="6"/>
      <c r="R204" s="6"/>
      <c r="S204" s="6"/>
      <c r="T204" s="6"/>
      <c r="U204" s="6"/>
      <c r="V204" s="6"/>
      <c r="W204" s="6"/>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row>
    <row r="205" spans="1:95" x14ac:dyDescent="0.25">
      <c r="A205" s="6"/>
      <c r="B205" s="6"/>
      <c r="C205" s="6"/>
      <c r="D205" s="6"/>
      <c r="E205" s="6"/>
      <c r="F205" s="6"/>
      <c r="G205" s="6"/>
      <c r="H205" s="6"/>
      <c r="I205" s="6"/>
      <c r="J205" s="6"/>
      <c r="K205" s="6"/>
      <c r="L205" s="6"/>
      <c r="N205" s="6"/>
      <c r="O205" s="6"/>
      <c r="P205" s="6"/>
      <c r="Q205" s="6"/>
      <c r="R205" s="6"/>
      <c r="S205" s="6"/>
      <c r="T205" s="6"/>
      <c r="U205" s="6"/>
      <c r="V205" s="6"/>
      <c r="W205" s="6"/>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row>
    <row r="206" spans="1:95" x14ac:dyDescent="0.25">
      <c r="A206" s="6"/>
      <c r="B206" s="6"/>
      <c r="C206" s="6"/>
      <c r="D206" s="6"/>
      <c r="E206" s="6"/>
      <c r="F206" s="6"/>
      <c r="G206" s="6"/>
      <c r="H206" s="6"/>
      <c r="I206" s="6"/>
      <c r="J206" s="6"/>
      <c r="K206" s="6"/>
      <c r="L206" s="6"/>
      <c r="N206" s="6"/>
      <c r="O206" s="6"/>
      <c r="P206" s="6"/>
      <c r="Q206" s="6"/>
      <c r="R206" s="6"/>
      <c r="S206" s="6"/>
      <c r="T206" s="6"/>
      <c r="U206" s="6"/>
      <c r="V206" s="6"/>
      <c r="W206" s="6"/>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row>
    <row r="207" spans="1:95" x14ac:dyDescent="0.25">
      <c r="A207" s="6"/>
      <c r="B207" s="6"/>
      <c r="C207" s="6"/>
      <c r="D207" s="6"/>
      <c r="E207" s="6"/>
      <c r="F207" s="6"/>
      <c r="G207" s="6"/>
      <c r="H207" s="6"/>
      <c r="I207" s="6"/>
      <c r="J207" s="6"/>
      <c r="K207" s="6"/>
      <c r="L207" s="6"/>
      <c r="N207" s="6"/>
      <c r="O207" s="6"/>
      <c r="P207" s="6"/>
      <c r="Q207" s="6"/>
      <c r="R207" s="6"/>
      <c r="S207" s="6"/>
      <c r="T207" s="6"/>
      <c r="U207" s="6"/>
      <c r="V207" s="6"/>
      <c r="W207" s="6"/>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row>
    <row r="208" spans="1:95" x14ac:dyDescent="0.25">
      <c r="A208" s="6"/>
      <c r="B208" s="6"/>
      <c r="C208" s="6"/>
      <c r="D208" s="6"/>
      <c r="E208" s="6"/>
      <c r="F208" s="6"/>
      <c r="G208" s="6"/>
      <c r="H208" s="6"/>
      <c r="I208" s="6"/>
      <c r="J208" s="6"/>
      <c r="K208" s="6"/>
      <c r="L208" s="6"/>
      <c r="N208" s="6"/>
      <c r="O208" s="6"/>
      <c r="P208" s="6"/>
      <c r="Q208" s="6"/>
      <c r="R208" s="6"/>
      <c r="S208" s="6"/>
      <c r="T208" s="6"/>
      <c r="U208" s="6"/>
      <c r="V208" s="6"/>
      <c r="W208" s="6"/>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row>
    <row r="209" spans="1:95" x14ac:dyDescent="0.25">
      <c r="A209" s="6"/>
      <c r="B209" s="6"/>
      <c r="C209" s="6"/>
      <c r="D209" s="6"/>
      <c r="E209" s="6"/>
      <c r="F209" s="6"/>
      <c r="G209" s="6"/>
      <c r="H209" s="6"/>
      <c r="I209" s="6"/>
      <c r="J209" s="6"/>
      <c r="K209" s="6"/>
      <c r="L209" s="6"/>
      <c r="N209" s="6"/>
      <c r="O209" s="6"/>
      <c r="P209" s="6"/>
      <c r="Q209" s="6"/>
      <c r="R209" s="6"/>
      <c r="S209" s="6"/>
      <c r="T209" s="6"/>
      <c r="U209" s="6"/>
      <c r="V209" s="6"/>
      <c r="W209" s="6"/>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row>
    <row r="210" spans="1:95" x14ac:dyDescent="0.25">
      <c r="A210" s="6"/>
      <c r="B210" s="6"/>
      <c r="C210" s="6"/>
      <c r="D210" s="6"/>
      <c r="E210" s="6"/>
      <c r="F210" s="6"/>
      <c r="G210" s="6"/>
      <c r="H210" s="6"/>
      <c r="I210" s="6"/>
      <c r="J210" s="6"/>
      <c r="K210" s="6"/>
      <c r="L210" s="6"/>
      <c r="N210" s="6"/>
      <c r="O210" s="6"/>
      <c r="P210" s="6"/>
      <c r="Q210" s="6"/>
      <c r="R210" s="6"/>
      <c r="S210" s="6"/>
      <c r="T210" s="6"/>
      <c r="U210" s="6"/>
      <c r="V210" s="6"/>
      <c r="W210" s="6"/>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row>
    <row r="211" spans="1:95" x14ac:dyDescent="0.25">
      <c r="A211" s="6"/>
      <c r="B211" s="6"/>
      <c r="C211" s="6"/>
      <c r="D211" s="6"/>
      <c r="E211" s="6"/>
      <c r="F211" s="6"/>
      <c r="G211" s="6"/>
      <c r="H211" s="6"/>
      <c r="I211" s="6"/>
      <c r="J211" s="6"/>
      <c r="K211" s="6"/>
      <c r="L211" s="6"/>
      <c r="N211" s="6"/>
      <c r="O211" s="6"/>
      <c r="P211" s="6"/>
      <c r="Q211" s="6"/>
      <c r="R211" s="6"/>
      <c r="S211" s="6"/>
      <c r="T211" s="6"/>
      <c r="U211" s="6"/>
      <c r="V211" s="6"/>
      <c r="W211" s="6"/>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row>
    <row r="212" spans="1:95" x14ac:dyDescent="0.25">
      <c r="A212" s="6"/>
      <c r="B212" s="6"/>
      <c r="C212" s="6"/>
      <c r="D212" s="6"/>
      <c r="E212" s="6"/>
      <c r="F212" s="6"/>
      <c r="G212" s="6"/>
      <c r="H212" s="6"/>
      <c r="I212" s="6"/>
      <c r="J212" s="6"/>
      <c r="K212" s="6"/>
      <c r="L212" s="6"/>
      <c r="N212" s="6"/>
      <c r="O212" s="6"/>
      <c r="P212" s="6"/>
      <c r="Q212" s="6"/>
      <c r="R212" s="6"/>
      <c r="S212" s="6"/>
      <c r="T212" s="6"/>
      <c r="U212" s="6"/>
      <c r="V212" s="6"/>
      <c r="W212" s="6"/>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row>
    <row r="213" spans="1:95" x14ac:dyDescent="0.25">
      <c r="A213" s="6"/>
      <c r="B213" s="6"/>
      <c r="C213" s="6"/>
      <c r="D213" s="6"/>
      <c r="E213" s="6"/>
      <c r="F213" s="6"/>
      <c r="G213" s="6"/>
      <c r="H213" s="6"/>
      <c r="I213" s="6"/>
      <c r="J213" s="6"/>
      <c r="K213" s="6"/>
      <c r="L213" s="6"/>
      <c r="N213" s="6"/>
      <c r="O213" s="6"/>
      <c r="P213" s="6"/>
      <c r="Q213" s="6"/>
      <c r="R213" s="6"/>
      <c r="S213" s="6"/>
      <c r="T213" s="6"/>
      <c r="U213" s="6"/>
      <c r="V213" s="6"/>
      <c r="W213" s="6"/>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row>
    <row r="214" spans="1:95" x14ac:dyDescent="0.25">
      <c r="A214" s="6"/>
      <c r="B214" s="6"/>
      <c r="C214" s="6"/>
      <c r="D214" s="6"/>
      <c r="E214" s="6"/>
      <c r="F214" s="6"/>
      <c r="G214" s="6"/>
      <c r="H214" s="6"/>
      <c r="I214" s="6"/>
      <c r="J214" s="6"/>
      <c r="K214" s="6"/>
      <c r="L214" s="6"/>
      <c r="N214" s="6"/>
      <c r="O214" s="6"/>
      <c r="P214" s="6"/>
      <c r="Q214" s="6"/>
      <c r="R214" s="6"/>
      <c r="S214" s="6"/>
      <c r="T214" s="6"/>
      <c r="U214" s="6"/>
      <c r="V214" s="6"/>
      <c r="W214" s="6"/>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row>
    <row r="215" spans="1:95" x14ac:dyDescent="0.25">
      <c r="A215" s="6"/>
      <c r="B215" s="6"/>
      <c r="C215" s="6"/>
      <c r="D215" s="6"/>
      <c r="E215" s="6"/>
      <c r="F215" s="6"/>
      <c r="G215" s="6"/>
      <c r="H215" s="6"/>
      <c r="I215" s="6"/>
      <c r="J215" s="6"/>
      <c r="K215" s="6"/>
      <c r="L215" s="6"/>
      <c r="N215" s="6"/>
      <c r="O215" s="6"/>
      <c r="P215" s="6"/>
      <c r="Q215" s="6"/>
      <c r="R215" s="6"/>
      <c r="S215" s="6"/>
      <c r="T215" s="6"/>
      <c r="U215" s="6"/>
      <c r="V215" s="6"/>
      <c r="W215" s="6"/>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row>
    <row r="216" spans="1:95" x14ac:dyDescent="0.25">
      <c r="A216" s="6"/>
      <c r="B216" s="6"/>
      <c r="C216" s="6"/>
      <c r="D216" s="6"/>
      <c r="E216" s="6"/>
      <c r="F216" s="6"/>
      <c r="G216" s="6"/>
      <c r="H216" s="6"/>
      <c r="I216" s="6"/>
      <c r="J216" s="6"/>
      <c r="K216" s="6"/>
      <c r="L216" s="6"/>
      <c r="N216" s="6"/>
      <c r="O216" s="6"/>
      <c r="P216" s="6"/>
      <c r="Q216" s="6"/>
      <c r="R216" s="6"/>
      <c r="S216" s="6"/>
      <c r="T216" s="6"/>
      <c r="U216" s="6"/>
      <c r="V216" s="6"/>
      <c r="W216" s="6"/>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row>
    <row r="217" spans="1:95" x14ac:dyDescent="0.25">
      <c r="A217" s="6"/>
      <c r="B217" s="6"/>
      <c r="C217" s="6"/>
      <c r="D217" s="6"/>
      <c r="E217" s="6"/>
      <c r="F217" s="6"/>
      <c r="G217" s="6"/>
      <c r="H217" s="6"/>
      <c r="I217" s="6"/>
      <c r="J217" s="6"/>
      <c r="K217" s="6"/>
      <c r="L217" s="6"/>
      <c r="N217" s="6"/>
      <c r="O217" s="6"/>
      <c r="P217" s="6"/>
      <c r="Q217" s="6"/>
      <c r="R217" s="6"/>
      <c r="S217" s="6"/>
      <c r="T217" s="6"/>
      <c r="U217" s="6"/>
      <c r="V217" s="6"/>
      <c r="W217" s="6"/>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row>
    <row r="218" spans="1:95" x14ac:dyDescent="0.25">
      <c r="A218" s="6"/>
      <c r="B218" s="6"/>
      <c r="C218" s="6"/>
      <c r="D218" s="6"/>
      <c r="E218" s="6"/>
      <c r="F218" s="6"/>
      <c r="G218" s="6"/>
      <c r="H218" s="6"/>
      <c r="I218" s="6"/>
      <c r="J218" s="6"/>
      <c r="K218" s="6"/>
      <c r="L218" s="6"/>
      <c r="N218" s="6"/>
      <c r="O218" s="6"/>
      <c r="P218" s="6"/>
      <c r="Q218" s="6"/>
      <c r="R218" s="6"/>
      <c r="S218" s="6"/>
      <c r="T218" s="6"/>
      <c r="U218" s="6"/>
      <c r="V218" s="6"/>
      <c r="W218" s="6"/>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row>
    <row r="219" spans="1:95" x14ac:dyDescent="0.25">
      <c r="A219" s="6"/>
      <c r="B219" s="6"/>
      <c r="C219" s="6"/>
      <c r="D219" s="6"/>
      <c r="E219" s="6"/>
      <c r="F219" s="6"/>
      <c r="G219" s="6"/>
      <c r="H219" s="6"/>
      <c r="I219" s="6"/>
      <c r="J219" s="6"/>
      <c r="K219" s="6"/>
      <c r="L219" s="6"/>
      <c r="N219" s="6"/>
      <c r="O219" s="6"/>
      <c r="P219" s="6"/>
      <c r="Q219" s="6"/>
      <c r="R219" s="6"/>
      <c r="S219" s="6"/>
      <c r="T219" s="6"/>
      <c r="U219" s="6"/>
      <c r="V219" s="6"/>
      <c r="W219" s="6"/>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row>
    <row r="220" spans="1:95" x14ac:dyDescent="0.25">
      <c r="A220" s="6"/>
      <c r="B220" s="6"/>
      <c r="C220" s="6"/>
      <c r="D220" s="6"/>
      <c r="E220" s="6"/>
      <c r="F220" s="6"/>
      <c r="G220" s="6"/>
      <c r="H220" s="6"/>
      <c r="I220" s="6"/>
      <c r="J220" s="6"/>
      <c r="K220" s="6"/>
      <c r="L220" s="6"/>
      <c r="N220" s="6"/>
      <c r="O220" s="6"/>
      <c r="P220" s="6"/>
      <c r="Q220" s="6"/>
      <c r="R220" s="6"/>
      <c r="S220" s="6"/>
      <c r="T220" s="6"/>
      <c r="U220" s="6"/>
      <c r="V220" s="6"/>
      <c r="W220" s="6"/>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row>
    <row r="221" spans="1:95" x14ac:dyDescent="0.25">
      <c r="A221" s="6"/>
      <c r="B221" s="6"/>
      <c r="C221" s="6"/>
      <c r="D221" s="6"/>
      <c r="E221" s="6"/>
      <c r="F221" s="6"/>
      <c r="G221" s="6"/>
      <c r="H221" s="6"/>
      <c r="I221" s="6"/>
      <c r="J221" s="6"/>
      <c r="K221" s="6"/>
      <c r="L221" s="6"/>
      <c r="N221" s="6"/>
      <c r="O221" s="6"/>
      <c r="P221" s="6"/>
      <c r="Q221" s="6"/>
      <c r="R221" s="6"/>
      <c r="S221" s="6"/>
      <c r="T221" s="6"/>
      <c r="U221" s="6"/>
      <c r="V221" s="6"/>
      <c r="W221" s="6"/>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row>
    <row r="222" spans="1:95" x14ac:dyDescent="0.25">
      <c r="A222" s="6"/>
      <c r="B222" s="6"/>
      <c r="C222" s="6"/>
      <c r="D222" s="6"/>
      <c r="E222" s="6"/>
      <c r="F222" s="6"/>
      <c r="G222" s="6"/>
      <c r="H222" s="6"/>
      <c r="I222" s="6"/>
      <c r="J222" s="6"/>
      <c r="K222" s="6"/>
      <c r="L222" s="6"/>
      <c r="N222" s="6"/>
      <c r="O222" s="6"/>
      <c r="P222" s="6"/>
      <c r="Q222" s="6"/>
      <c r="R222" s="6"/>
      <c r="S222" s="6"/>
      <c r="T222" s="6"/>
      <c r="U222" s="6"/>
      <c r="V222" s="6"/>
      <c r="W222" s="6"/>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row>
    <row r="223" spans="1:95" x14ac:dyDescent="0.25">
      <c r="A223" s="6"/>
      <c r="B223" s="6"/>
      <c r="C223" s="6"/>
      <c r="D223" s="6"/>
      <c r="E223" s="6"/>
      <c r="F223" s="6"/>
      <c r="G223" s="6"/>
      <c r="H223" s="6"/>
      <c r="I223" s="6"/>
      <c r="J223" s="6"/>
      <c r="K223" s="6"/>
      <c r="L223" s="6"/>
      <c r="N223" s="6"/>
      <c r="O223" s="6"/>
      <c r="P223" s="6"/>
      <c r="Q223" s="6"/>
      <c r="R223" s="6"/>
      <c r="S223" s="6"/>
      <c r="T223" s="6"/>
      <c r="U223" s="6"/>
      <c r="V223" s="6"/>
      <c r="W223" s="6"/>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row>
    <row r="224" spans="1:95" x14ac:dyDescent="0.25">
      <c r="A224" s="6"/>
      <c r="B224" s="6"/>
      <c r="C224" s="6"/>
      <c r="D224" s="6"/>
      <c r="E224" s="6"/>
      <c r="F224" s="6"/>
      <c r="G224" s="6"/>
      <c r="H224" s="6"/>
      <c r="I224" s="6"/>
      <c r="J224" s="6"/>
      <c r="K224" s="6"/>
      <c r="L224" s="6"/>
      <c r="N224" s="6"/>
      <c r="O224" s="6"/>
      <c r="P224" s="6"/>
      <c r="Q224" s="6"/>
      <c r="R224" s="6"/>
      <c r="S224" s="6"/>
      <c r="T224" s="6"/>
      <c r="U224" s="6"/>
      <c r="V224" s="6"/>
      <c r="W224" s="6"/>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row>
    <row r="225" spans="1:95" x14ac:dyDescent="0.25">
      <c r="A225" s="6"/>
      <c r="B225" s="6"/>
      <c r="C225" s="6"/>
      <c r="D225" s="6"/>
      <c r="E225" s="6"/>
      <c r="F225" s="6"/>
      <c r="G225" s="6"/>
      <c r="H225" s="6"/>
      <c r="I225" s="6"/>
      <c r="J225" s="6"/>
      <c r="K225" s="6"/>
      <c r="L225" s="6"/>
      <c r="N225" s="6"/>
      <c r="O225" s="6"/>
      <c r="P225" s="6"/>
      <c r="Q225" s="6"/>
      <c r="R225" s="6"/>
      <c r="S225" s="6"/>
      <c r="T225" s="6"/>
      <c r="U225" s="6"/>
      <c r="V225" s="6"/>
      <c r="W225" s="6"/>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row>
    <row r="226" spans="1:95" x14ac:dyDescent="0.25">
      <c r="A226" s="6"/>
      <c r="B226" s="6"/>
      <c r="C226" s="6"/>
      <c r="D226" s="6"/>
      <c r="E226" s="6"/>
      <c r="F226" s="6"/>
      <c r="G226" s="6"/>
      <c r="H226" s="6"/>
      <c r="I226" s="6"/>
      <c r="J226" s="6"/>
      <c r="K226" s="6"/>
      <c r="L226" s="6"/>
      <c r="N226" s="6"/>
      <c r="O226" s="6"/>
      <c r="P226" s="6"/>
      <c r="Q226" s="6"/>
      <c r="R226" s="6"/>
      <c r="S226" s="6"/>
      <c r="T226" s="6"/>
      <c r="U226" s="6"/>
      <c r="V226" s="6"/>
      <c r="W226" s="6"/>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row>
    <row r="227" spans="1:95" x14ac:dyDescent="0.25">
      <c r="A227" s="6"/>
      <c r="B227" s="6"/>
      <c r="C227" s="6"/>
      <c r="D227" s="6"/>
      <c r="E227" s="6"/>
      <c r="F227" s="6"/>
      <c r="G227" s="6"/>
      <c r="H227" s="6"/>
      <c r="I227" s="6"/>
      <c r="J227" s="6"/>
      <c r="K227" s="6"/>
      <c r="L227" s="6"/>
      <c r="N227" s="6"/>
      <c r="O227" s="6"/>
      <c r="P227" s="6"/>
      <c r="Q227" s="6"/>
      <c r="R227" s="6"/>
      <c r="S227" s="6"/>
      <c r="T227" s="6"/>
      <c r="U227" s="6"/>
      <c r="V227" s="6"/>
      <c r="W227" s="6"/>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row>
    <row r="228" spans="1:95" x14ac:dyDescent="0.25">
      <c r="A228" s="6"/>
      <c r="B228" s="6"/>
      <c r="C228" s="6"/>
      <c r="D228" s="6"/>
      <c r="E228" s="6"/>
      <c r="F228" s="6"/>
      <c r="G228" s="6"/>
      <c r="H228" s="6"/>
      <c r="I228" s="6"/>
      <c r="J228" s="6"/>
      <c r="K228" s="6"/>
      <c r="L228" s="6"/>
      <c r="N228" s="6"/>
      <c r="O228" s="6"/>
      <c r="P228" s="6"/>
      <c r="Q228" s="6"/>
      <c r="R228" s="6"/>
      <c r="S228" s="6"/>
      <c r="T228" s="6"/>
      <c r="U228" s="6"/>
      <c r="V228" s="6"/>
      <c r="W228" s="6"/>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row>
    <row r="229" spans="1:95" x14ac:dyDescent="0.25">
      <c r="A229" s="6"/>
      <c r="B229" s="6"/>
      <c r="C229" s="6"/>
      <c r="D229" s="6"/>
      <c r="E229" s="6"/>
      <c r="F229" s="6"/>
      <c r="G229" s="6"/>
      <c r="H229" s="6"/>
      <c r="I229" s="6"/>
      <c r="J229" s="6"/>
      <c r="K229" s="6"/>
      <c r="L229" s="6"/>
      <c r="N229" s="6"/>
      <c r="O229" s="6"/>
      <c r="P229" s="6"/>
      <c r="Q229" s="6"/>
      <c r="R229" s="6"/>
      <c r="S229" s="6"/>
      <c r="T229" s="6"/>
      <c r="U229" s="6"/>
      <c r="V229" s="6"/>
      <c r="W229" s="6"/>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row>
    <row r="230" spans="1:95" x14ac:dyDescent="0.25">
      <c r="A230" s="6"/>
      <c r="B230" s="6"/>
      <c r="C230" s="6"/>
      <c r="D230" s="6"/>
      <c r="E230" s="6"/>
      <c r="F230" s="6"/>
      <c r="G230" s="6"/>
      <c r="H230" s="6"/>
      <c r="I230" s="6"/>
      <c r="J230" s="6"/>
      <c r="K230" s="6"/>
      <c r="L230" s="6"/>
      <c r="N230" s="6"/>
      <c r="O230" s="6"/>
      <c r="P230" s="6"/>
      <c r="Q230" s="6"/>
      <c r="R230" s="6"/>
      <c r="S230" s="6"/>
      <c r="T230" s="6"/>
      <c r="U230" s="6"/>
      <c r="V230" s="6"/>
      <c r="W230" s="6"/>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row>
    <row r="231" spans="1:95" x14ac:dyDescent="0.25">
      <c r="A231" s="6"/>
      <c r="B231" s="6"/>
      <c r="C231" s="6"/>
      <c r="D231" s="6"/>
      <c r="E231" s="6"/>
      <c r="F231" s="6"/>
      <c r="G231" s="6"/>
      <c r="H231" s="6"/>
      <c r="I231" s="6"/>
      <c r="J231" s="6"/>
      <c r="K231" s="6"/>
      <c r="L231" s="6"/>
      <c r="N231" s="6"/>
      <c r="O231" s="6"/>
      <c r="P231" s="6"/>
      <c r="Q231" s="6"/>
      <c r="R231" s="6"/>
      <c r="S231" s="6"/>
      <c r="T231" s="6"/>
      <c r="U231" s="6"/>
      <c r="V231" s="6"/>
      <c r="W231" s="6"/>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row>
    <row r="232" spans="1:95" x14ac:dyDescent="0.25">
      <c r="A232" s="6"/>
      <c r="B232" s="6"/>
      <c r="C232" s="6"/>
      <c r="D232" s="6"/>
      <c r="E232" s="6"/>
      <c r="F232" s="6"/>
      <c r="G232" s="6"/>
      <c r="H232" s="6"/>
      <c r="I232" s="6"/>
      <c r="J232" s="6"/>
      <c r="K232" s="6"/>
      <c r="L232" s="6"/>
      <c r="N232" s="6"/>
      <c r="O232" s="6"/>
      <c r="P232" s="6"/>
      <c r="Q232" s="6"/>
      <c r="R232" s="6"/>
      <c r="S232" s="6"/>
      <c r="T232" s="6"/>
      <c r="U232" s="6"/>
      <c r="V232" s="6"/>
      <c r="W232" s="6"/>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row>
    <row r="233" spans="1:95" x14ac:dyDescent="0.25">
      <c r="A233" s="6"/>
      <c r="B233" s="6"/>
      <c r="C233" s="6"/>
      <c r="D233" s="6"/>
      <c r="E233" s="6"/>
      <c r="F233" s="6"/>
      <c r="G233" s="6"/>
      <c r="H233" s="6"/>
      <c r="I233" s="6"/>
      <c r="J233" s="6"/>
      <c r="K233" s="6"/>
      <c r="L233" s="6"/>
      <c r="N233" s="6"/>
      <c r="O233" s="6"/>
      <c r="P233" s="6"/>
      <c r="Q233" s="6"/>
      <c r="R233" s="6"/>
      <c r="S233" s="6"/>
      <c r="T233" s="6"/>
      <c r="U233" s="6"/>
      <c r="V233" s="6"/>
      <c r="W233" s="6"/>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row>
    <row r="234" spans="1:95" x14ac:dyDescent="0.25">
      <c r="A234" s="6"/>
      <c r="B234" s="6"/>
      <c r="C234" s="6"/>
      <c r="D234" s="6"/>
      <c r="E234" s="6"/>
      <c r="F234" s="6"/>
      <c r="G234" s="6"/>
      <c r="H234" s="6"/>
      <c r="I234" s="6"/>
      <c r="J234" s="6"/>
      <c r="K234" s="6"/>
      <c r="L234" s="6"/>
      <c r="N234" s="6"/>
      <c r="O234" s="6"/>
      <c r="P234" s="6"/>
      <c r="Q234" s="6"/>
      <c r="R234" s="6"/>
      <c r="S234" s="6"/>
      <c r="T234" s="6"/>
      <c r="U234" s="6"/>
      <c r="V234" s="6"/>
      <c r="W234" s="6"/>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row>
    <row r="235" spans="1:95" x14ac:dyDescent="0.25">
      <c r="A235" s="6"/>
      <c r="B235" s="6"/>
      <c r="C235" s="6"/>
      <c r="D235" s="6"/>
      <c r="E235" s="6"/>
      <c r="F235" s="6"/>
      <c r="G235" s="6"/>
      <c r="H235" s="6"/>
      <c r="I235" s="6"/>
      <c r="J235" s="6"/>
      <c r="K235" s="6"/>
      <c r="L235" s="6"/>
      <c r="N235" s="6"/>
      <c r="O235" s="6"/>
      <c r="P235" s="6"/>
      <c r="Q235" s="6"/>
      <c r="R235" s="6"/>
      <c r="S235" s="6"/>
      <c r="T235" s="6"/>
      <c r="U235" s="6"/>
      <c r="V235" s="6"/>
      <c r="W235" s="6"/>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row>
    <row r="236" spans="1:95" x14ac:dyDescent="0.25">
      <c r="A236" s="6"/>
      <c r="B236" s="6"/>
      <c r="C236" s="6"/>
      <c r="D236" s="6"/>
      <c r="E236" s="6"/>
      <c r="F236" s="6"/>
      <c r="G236" s="6"/>
      <c r="H236" s="6"/>
      <c r="I236" s="6"/>
      <c r="J236" s="6"/>
      <c r="K236" s="6"/>
      <c r="L236" s="6"/>
      <c r="N236" s="6"/>
      <c r="O236" s="6"/>
      <c r="P236" s="6"/>
      <c r="Q236" s="6"/>
      <c r="R236" s="6"/>
      <c r="S236" s="6"/>
      <c r="T236" s="6"/>
      <c r="U236" s="6"/>
      <c r="V236" s="6"/>
      <c r="W236" s="6"/>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row>
    <row r="237" spans="1:95" x14ac:dyDescent="0.25">
      <c r="A237" s="6"/>
      <c r="B237" s="6"/>
      <c r="C237" s="6"/>
      <c r="D237" s="6"/>
      <c r="E237" s="6"/>
      <c r="F237" s="6"/>
      <c r="G237" s="6"/>
      <c r="H237" s="6"/>
      <c r="I237" s="6"/>
      <c r="J237" s="6"/>
      <c r="K237" s="6"/>
      <c r="L237" s="6"/>
      <c r="N237" s="6"/>
      <c r="O237" s="6"/>
      <c r="P237" s="6"/>
      <c r="Q237" s="6"/>
      <c r="R237" s="6"/>
      <c r="S237" s="6"/>
      <c r="T237" s="6"/>
      <c r="U237" s="6"/>
      <c r="V237" s="6"/>
      <c r="W237" s="6"/>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row>
    <row r="238" spans="1:95" x14ac:dyDescent="0.25">
      <c r="A238" s="6"/>
      <c r="B238" s="6"/>
      <c r="C238" s="6"/>
      <c r="D238" s="6"/>
      <c r="E238" s="6"/>
      <c r="F238" s="6"/>
      <c r="G238" s="6"/>
      <c r="H238" s="6"/>
      <c r="I238" s="6"/>
      <c r="J238" s="6"/>
      <c r="K238" s="6"/>
      <c r="L238" s="6"/>
      <c r="N238" s="6"/>
      <c r="O238" s="6"/>
      <c r="P238" s="6"/>
      <c r="Q238" s="6"/>
      <c r="R238" s="6"/>
      <c r="S238" s="6"/>
      <c r="T238" s="6"/>
      <c r="U238" s="6"/>
      <c r="V238" s="6"/>
      <c r="W238" s="6"/>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row>
    <row r="239" spans="1:95" x14ac:dyDescent="0.25">
      <c r="A239" s="6"/>
      <c r="B239" s="6"/>
      <c r="C239" s="6"/>
      <c r="D239" s="6"/>
      <c r="E239" s="6"/>
      <c r="F239" s="6"/>
      <c r="G239" s="6"/>
      <c r="H239" s="6"/>
      <c r="I239" s="6"/>
      <c r="J239" s="6"/>
      <c r="K239" s="6"/>
      <c r="L239" s="6"/>
      <c r="N239" s="6"/>
      <c r="O239" s="6"/>
      <c r="P239" s="6"/>
      <c r="Q239" s="6"/>
      <c r="R239" s="6"/>
      <c r="S239" s="6"/>
      <c r="T239" s="6"/>
      <c r="U239" s="6"/>
      <c r="V239" s="6"/>
      <c r="W239" s="6"/>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row>
    <row r="240" spans="1:95" x14ac:dyDescent="0.25">
      <c r="A240" s="6"/>
      <c r="B240" s="6"/>
      <c r="C240" s="6"/>
      <c r="D240" s="6"/>
      <c r="E240" s="6"/>
      <c r="F240" s="6"/>
      <c r="G240" s="6"/>
      <c r="H240" s="6"/>
      <c r="I240" s="6"/>
      <c r="J240" s="6"/>
      <c r="K240" s="6"/>
      <c r="L240" s="6"/>
      <c r="N240" s="6"/>
      <c r="O240" s="6"/>
      <c r="P240" s="6"/>
      <c r="Q240" s="6"/>
      <c r="R240" s="6"/>
      <c r="S240" s="6"/>
      <c r="T240" s="6"/>
      <c r="U240" s="6"/>
      <c r="V240" s="6"/>
      <c r="W240" s="6"/>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row>
    <row r="241" spans="1:95" x14ac:dyDescent="0.25">
      <c r="A241" s="6"/>
      <c r="B241" s="6"/>
      <c r="C241" s="6"/>
      <c r="D241" s="6"/>
      <c r="E241" s="6"/>
      <c r="F241" s="6"/>
      <c r="G241" s="6"/>
      <c r="H241" s="6"/>
      <c r="I241" s="6"/>
      <c r="J241" s="6"/>
      <c r="K241" s="6"/>
      <c r="L241" s="6"/>
      <c r="N241" s="6"/>
      <c r="O241" s="6"/>
      <c r="P241" s="6"/>
      <c r="Q241" s="6"/>
      <c r="R241" s="6"/>
      <c r="S241" s="6"/>
      <c r="T241" s="6"/>
      <c r="U241" s="6"/>
      <c r="V241" s="6"/>
      <c r="W241" s="6"/>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row>
    <row r="242" spans="1:95" x14ac:dyDescent="0.25">
      <c r="A242" s="6"/>
      <c r="B242" s="6"/>
      <c r="C242" s="6"/>
      <c r="D242" s="6"/>
      <c r="E242" s="6"/>
      <c r="F242" s="6"/>
      <c r="G242" s="6"/>
      <c r="H242" s="6"/>
      <c r="I242" s="6"/>
      <c r="J242" s="6"/>
      <c r="K242" s="6"/>
      <c r="L242" s="6"/>
      <c r="N242" s="6"/>
      <c r="O242" s="6"/>
      <c r="P242" s="6"/>
      <c r="Q242" s="6"/>
      <c r="R242" s="6"/>
      <c r="S242" s="6"/>
      <c r="T242" s="6"/>
      <c r="U242" s="6"/>
      <c r="V242" s="6"/>
      <c r="W242" s="6"/>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row>
    <row r="243" spans="1:95" x14ac:dyDescent="0.25">
      <c r="A243" s="6"/>
      <c r="B243" s="6"/>
      <c r="C243" s="6"/>
      <c r="D243" s="6"/>
      <c r="E243" s="6"/>
      <c r="F243" s="6"/>
      <c r="G243" s="6"/>
      <c r="H243" s="6"/>
      <c r="I243" s="6"/>
      <c r="J243" s="6"/>
      <c r="K243" s="6"/>
      <c r="L243" s="6"/>
      <c r="N243" s="6"/>
      <c r="O243" s="6"/>
      <c r="P243" s="6"/>
      <c r="Q243" s="6"/>
      <c r="R243" s="6"/>
      <c r="S243" s="6"/>
      <c r="T243" s="6"/>
      <c r="U243" s="6"/>
      <c r="V243" s="6"/>
      <c r="W243" s="6"/>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row>
    <row r="244" spans="1:95" x14ac:dyDescent="0.25">
      <c r="A244" s="6"/>
      <c r="B244" s="6"/>
      <c r="C244" s="6"/>
      <c r="D244" s="6"/>
      <c r="E244" s="6"/>
      <c r="F244" s="6"/>
      <c r="G244" s="6"/>
      <c r="H244" s="6"/>
      <c r="I244" s="6"/>
      <c r="J244" s="6"/>
      <c r="K244" s="6"/>
      <c r="L244" s="6"/>
      <c r="N244" s="6"/>
      <c r="O244" s="6"/>
      <c r="P244" s="6"/>
      <c r="Q244" s="6"/>
      <c r="R244" s="6"/>
      <c r="S244" s="6"/>
      <c r="T244" s="6"/>
      <c r="U244" s="6"/>
      <c r="V244" s="6"/>
      <c r="W244" s="6"/>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row>
    <row r="245" spans="1:95" x14ac:dyDescent="0.25">
      <c r="A245" s="6"/>
      <c r="B245" s="6"/>
      <c r="C245" s="6"/>
      <c r="D245" s="6"/>
      <c r="E245" s="6"/>
      <c r="F245" s="6"/>
      <c r="G245" s="6"/>
      <c r="H245" s="6"/>
      <c r="I245" s="6"/>
      <c r="J245" s="6"/>
      <c r="K245" s="6"/>
      <c r="L245" s="6"/>
      <c r="N245" s="6"/>
      <c r="O245" s="6"/>
      <c r="P245" s="6"/>
      <c r="Q245" s="6"/>
      <c r="R245" s="6"/>
      <c r="S245" s="6"/>
      <c r="T245" s="6"/>
      <c r="U245" s="6"/>
      <c r="V245" s="6"/>
      <c r="W245" s="6"/>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row>
    <row r="246" spans="1:95" x14ac:dyDescent="0.25">
      <c r="A246" s="6"/>
      <c r="B246" s="6"/>
      <c r="C246" s="6"/>
      <c r="D246" s="6"/>
      <c r="E246" s="6"/>
      <c r="F246" s="6"/>
      <c r="G246" s="6"/>
      <c r="H246" s="6"/>
      <c r="I246" s="6"/>
      <c r="J246" s="6"/>
      <c r="K246" s="6"/>
      <c r="L246" s="6"/>
      <c r="N246" s="6"/>
      <c r="O246" s="6"/>
      <c r="P246" s="6"/>
      <c r="Q246" s="6"/>
      <c r="R246" s="6"/>
      <c r="S246" s="6"/>
      <c r="T246" s="6"/>
      <c r="U246" s="6"/>
      <c r="V246" s="6"/>
      <c r="W246" s="6"/>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row>
    <row r="247" spans="1:95" x14ac:dyDescent="0.25">
      <c r="A247" s="6"/>
      <c r="B247" s="6"/>
      <c r="C247" s="6"/>
      <c r="D247" s="6"/>
      <c r="E247" s="6"/>
      <c r="F247" s="6"/>
      <c r="G247" s="6"/>
      <c r="H247" s="6"/>
      <c r="I247" s="6"/>
      <c r="J247" s="6"/>
      <c r="K247" s="6"/>
      <c r="L247" s="6"/>
      <c r="N247" s="6"/>
      <c r="O247" s="6"/>
      <c r="P247" s="6"/>
      <c r="Q247" s="6"/>
      <c r="R247" s="6"/>
      <c r="S247" s="6"/>
      <c r="T247" s="6"/>
      <c r="U247" s="6"/>
      <c r="V247" s="6"/>
      <c r="W247" s="6"/>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row>
    <row r="248" spans="1:95" x14ac:dyDescent="0.25">
      <c r="A248" s="6"/>
      <c r="B248" s="6"/>
      <c r="C248" s="6"/>
      <c r="D248" s="6"/>
      <c r="E248" s="6"/>
      <c r="F248" s="6"/>
      <c r="G248" s="6"/>
      <c r="H248" s="6"/>
      <c r="I248" s="6"/>
      <c r="J248" s="6"/>
      <c r="K248" s="6"/>
      <c r="L248" s="6"/>
      <c r="N248" s="6"/>
      <c r="O248" s="6"/>
      <c r="P248" s="6"/>
      <c r="Q248" s="6"/>
      <c r="R248" s="6"/>
      <c r="S248" s="6"/>
      <c r="T248" s="6"/>
      <c r="U248" s="6"/>
      <c r="V248" s="6"/>
      <c r="W248" s="6"/>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row>
    <row r="249" spans="1:95" x14ac:dyDescent="0.25">
      <c r="A249" s="6"/>
      <c r="B249" s="6"/>
      <c r="C249" s="6"/>
      <c r="D249" s="6"/>
      <c r="E249" s="6"/>
      <c r="F249" s="6"/>
      <c r="G249" s="6"/>
      <c r="H249" s="6"/>
      <c r="I249" s="6"/>
      <c r="J249" s="6"/>
      <c r="K249" s="6"/>
      <c r="L249" s="6"/>
      <c r="N249" s="6"/>
      <c r="O249" s="6"/>
      <c r="P249" s="6"/>
      <c r="Q249" s="6"/>
      <c r="R249" s="6"/>
      <c r="S249" s="6"/>
      <c r="T249" s="6"/>
      <c r="U249" s="6"/>
      <c r="V249" s="6"/>
      <c r="W249" s="6"/>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row>
    <row r="250" spans="1:95" x14ac:dyDescent="0.25">
      <c r="A250" s="6"/>
      <c r="B250" s="6"/>
      <c r="C250" s="6"/>
      <c r="D250" s="6"/>
      <c r="E250" s="6"/>
      <c r="F250" s="6"/>
      <c r="G250" s="6"/>
      <c r="H250" s="6"/>
      <c r="I250" s="6"/>
      <c r="J250" s="6"/>
      <c r="K250" s="6"/>
      <c r="L250" s="6"/>
      <c r="N250" s="6"/>
      <c r="O250" s="6"/>
      <c r="P250" s="6"/>
      <c r="Q250" s="6"/>
      <c r="R250" s="6"/>
      <c r="S250" s="6"/>
      <c r="T250" s="6"/>
      <c r="U250" s="6"/>
      <c r="V250" s="6"/>
      <c r="W250" s="6"/>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row>
    <row r="251" spans="1:95" x14ac:dyDescent="0.25">
      <c r="A251" s="6"/>
      <c r="B251" s="6"/>
      <c r="C251" s="6"/>
      <c r="D251" s="6"/>
      <c r="E251" s="6"/>
      <c r="F251" s="6"/>
      <c r="G251" s="6"/>
      <c r="H251" s="6"/>
      <c r="I251" s="6"/>
      <c r="J251" s="6"/>
      <c r="K251" s="6"/>
      <c r="L251" s="6"/>
      <c r="N251" s="6"/>
      <c r="O251" s="6"/>
      <c r="P251" s="6"/>
      <c r="Q251" s="6"/>
      <c r="R251" s="6"/>
      <c r="S251" s="6"/>
      <c r="T251" s="6"/>
      <c r="U251" s="6"/>
      <c r="V251" s="6"/>
      <c r="W251" s="6"/>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row>
    <row r="252" spans="1:95" x14ac:dyDescent="0.25">
      <c r="A252" s="6"/>
      <c r="B252" s="6"/>
      <c r="C252" s="6"/>
      <c r="D252" s="6"/>
      <c r="E252" s="6"/>
      <c r="F252" s="6"/>
      <c r="G252" s="6"/>
      <c r="H252" s="6"/>
      <c r="I252" s="6"/>
      <c r="J252" s="6"/>
      <c r="K252" s="6"/>
      <c r="L252" s="6"/>
      <c r="N252" s="6"/>
      <c r="O252" s="6"/>
      <c r="P252" s="6"/>
      <c r="Q252" s="6"/>
      <c r="R252" s="6"/>
      <c r="S252" s="6"/>
      <c r="T252" s="6"/>
      <c r="U252" s="6"/>
      <c r="V252" s="6"/>
      <c r="W252" s="6"/>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row>
    <row r="253" spans="1:95" x14ac:dyDescent="0.25">
      <c r="A253" s="6"/>
      <c r="B253" s="6"/>
      <c r="C253" s="6"/>
      <c r="D253" s="6"/>
      <c r="E253" s="6"/>
      <c r="F253" s="6"/>
      <c r="G253" s="6"/>
      <c r="H253" s="6"/>
      <c r="I253" s="6"/>
      <c r="J253" s="6"/>
      <c r="K253" s="6"/>
      <c r="L253" s="6"/>
      <c r="N253" s="6"/>
      <c r="O253" s="6"/>
      <c r="P253" s="6"/>
      <c r="Q253" s="6"/>
      <c r="R253" s="6"/>
      <c r="S253" s="6"/>
      <c r="T253" s="6"/>
      <c r="U253" s="6"/>
      <c r="V253" s="6"/>
      <c r="W253" s="6"/>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row>
    <row r="254" spans="1:95" x14ac:dyDescent="0.25">
      <c r="A254" s="6"/>
      <c r="B254" s="6"/>
      <c r="C254" s="6"/>
      <c r="D254" s="6"/>
      <c r="E254" s="6"/>
      <c r="F254" s="6"/>
      <c r="G254" s="6"/>
      <c r="H254" s="6"/>
      <c r="I254" s="6"/>
      <c r="J254" s="6"/>
      <c r="K254" s="6"/>
      <c r="L254" s="6"/>
      <c r="N254" s="6"/>
      <c r="O254" s="6"/>
      <c r="P254" s="6"/>
      <c r="Q254" s="6"/>
      <c r="R254" s="6"/>
      <c r="S254" s="6"/>
      <c r="T254" s="6"/>
      <c r="U254" s="6"/>
      <c r="V254" s="6"/>
      <c r="W254" s="6"/>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row>
    <row r="255" spans="1:95" x14ac:dyDescent="0.25">
      <c r="A255" s="6"/>
      <c r="B255" s="6"/>
      <c r="C255" s="6"/>
      <c r="D255" s="6"/>
      <c r="E255" s="6"/>
      <c r="F255" s="6"/>
      <c r="G255" s="6"/>
      <c r="H255" s="6"/>
      <c r="I255" s="6"/>
      <c r="J255" s="6"/>
      <c r="K255" s="6"/>
      <c r="L255" s="6"/>
      <c r="N255" s="6"/>
      <c r="O255" s="6"/>
      <c r="P255" s="6"/>
      <c r="Q255" s="6"/>
      <c r="R255" s="6"/>
      <c r="S255" s="6"/>
      <c r="T255" s="6"/>
      <c r="U255" s="6"/>
      <c r="V255" s="6"/>
      <c r="W255" s="6"/>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row>
    <row r="256" spans="1:95" x14ac:dyDescent="0.25">
      <c r="A256" s="6"/>
      <c r="B256" s="6"/>
      <c r="C256" s="6"/>
      <c r="D256" s="6"/>
      <c r="E256" s="6"/>
      <c r="F256" s="6"/>
      <c r="G256" s="6"/>
      <c r="H256" s="6"/>
      <c r="I256" s="6"/>
      <c r="J256" s="6"/>
      <c r="K256" s="6"/>
      <c r="L256" s="6"/>
      <c r="N256" s="6"/>
      <c r="O256" s="6"/>
      <c r="P256" s="6"/>
      <c r="Q256" s="6"/>
      <c r="R256" s="6"/>
      <c r="S256" s="6"/>
      <c r="T256" s="6"/>
      <c r="U256" s="6"/>
      <c r="V256" s="6"/>
      <c r="W256" s="6"/>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row>
    <row r="257" spans="1:95" x14ac:dyDescent="0.25">
      <c r="A257" s="6"/>
      <c r="B257" s="6"/>
      <c r="C257" s="6"/>
      <c r="D257" s="6"/>
      <c r="E257" s="6"/>
      <c r="F257" s="6"/>
      <c r="G257" s="6"/>
      <c r="H257" s="6"/>
      <c r="I257" s="6"/>
      <c r="J257" s="6"/>
      <c r="K257" s="6"/>
      <c r="L257" s="6"/>
      <c r="N257" s="6"/>
      <c r="O257" s="6"/>
      <c r="P257" s="6"/>
      <c r="Q257" s="6"/>
      <c r="R257" s="6"/>
      <c r="S257" s="6"/>
      <c r="T257" s="6"/>
      <c r="U257" s="6"/>
      <c r="V257" s="6"/>
      <c r="W257" s="6"/>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row>
    <row r="258" spans="1:95" x14ac:dyDescent="0.25">
      <c r="A258" s="6"/>
      <c r="B258" s="6"/>
      <c r="C258" s="6"/>
      <c r="D258" s="6"/>
      <c r="E258" s="6"/>
      <c r="F258" s="6"/>
      <c r="G258" s="6"/>
      <c r="H258" s="6"/>
      <c r="I258" s="6"/>
      <c r="J258" s="6"/>
      <c r="K258" s="6"/>
      <c r="L258" s="6"/>
      <c r="N258" s="6"/>
      <c r="O258" s="6"/>
      <c r="P258" s="6"/>
      <c r="Q258" s="6"/>
      <c r="R258" s="6"/>
      <c r="S258" s="6"/>
      <c r="T258" s="6"/>
      <c r="U258" s="6"/>
      <c r="V258" s="6"/>
      <c r="W258" s="6"/>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row>
    <row r="259" spans="1:95" x14ac:dyDescent="0.25">
      <c r="A259" s="6"/>
      <c r="B259" s="6"/>
      <c r="C259" s="6"/>
      <c r="D259" s="6"/>
      <c r="E259" s="6"/>
      <c r="F259" s="6"/>
      <c r="G259" s="6"/>
      <c r="H259" s="6"/>
      <c r="I259" s="6"/>
      <c r="J259" s="6"/>
      <c r="K259" s="6"/>
      <c r="L259" s="6"/>
      <c r="N259" s="6"/>
      <c r="O259" s="6"/>
      <c r="P259" s="6"/>
      <c r="Q259" s="6"/>
      <c r="R259" s="6"/>
      <c r="S259" s="6"/>
      <c r="T259" s="6"/>
      <c r="U259" s="6"/>
      <c r="V259" s="6"/>
      <c r="W259" s="6"/>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row>
    <row r="260" spans="1:95" x14ac:dyDescent="0.25">
      <c r="A260" s="6"/>
      <c r="B260" s="6"/>
      <c r="C260" s="6"/>
      <c r="D260" s="6"/>
      <c r="E260" s="6"/>
      <c r="F260" s="6"/>
      <c r="G260" s="6"/>
      <c r="H260" s="6"/>
      <c r="I260" s="6"/>
      <c r="J260" s="6"/>
      <c r="K260" s="6"/>
      <c r="L260" s="6"/>
      <c r="N260" s="6"/>
      <c r="O260" s="6"/>
      <c r="P260" s="6"/>
      <c r="Q260" s="6"/>
      <c r="R260" s="6"/>
      <c r="S260" s="6"/>
      <c r="T260" s="6"/>
      <c r="U260" s="6"/>
      <c r="V260" s="6"/>
      <c r="W260" s="6"/>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row>
    <row r="261" spans="1:95" x14ac:dyDescent="0.25">
      <c r="A261" s="6"/>
      <c r="B261" s="6"/>
      <c r="C261" s="6"/>
      <c r="D261" s="6"/>
      <c r="E261" s="6"/>
      <c r="F261" s="6"/>
      <c r="G261" s="6"/>
      <c r="H261" s="6"/>
      <c r="I261" s="6"/>
      <c r="J261" s="6"/>
      <c r="K261" s="6"/>
      <c r="L261" s="6"/>
      <c r="N261" s="6"/>
      <c r="O261" s="6"/>
      <c r="P261" s="6"/>
      <c r="Q261" s="6"/>
      <c r="R261" s="6"/>
      <c r="S261" s="6"/>
      <c r="T261" s="6"/>
      <c r="U261" s="6"/>
      <c r="V261" s="6"/>
      <c r="W261" s="6"/>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row>
    <row r="262" spans="1:95" x14ac:dyDescent="0.25">
      <c r="A262" s="6"/>
      <c r="B262" s="6"/>
      <c r="C262" s="6"/>
      <c r="D262" s="6"/>
      <c r="E262" s="6"/>
      <c r="F262" s="6"/>
      <c r="G262" s="6"/>
      <c r="H262" s="6"/>
      <c r="I262" s="6"/>
      <c r="J262" s="6"/>
      <c r="K262" s="6"/>
      <c r="L262" s="6"/>
      <c r="N262" s="6"/>
      <c r="O262" s="6"/>
      <c r="P262" s="6"/>
      <c r="Q262" s="6"/>
      <c r="R262" s="6"/>
      <c r="S262" s="6"/>
      <c r="T262" s="6"/>
      <c r="U262" s="6"/>
      <c r="V262" s="6"/>
      <c r="W262" s="6"/>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row>
    <row r="263" spans="1:95" x14ac:dyDescent="0.25">
      <c r="A263" s="6"/>
      <c r="B263" s="6"/>
      <c r="C263" s="6"/>
      <c r="D263" s="6"/>
      <c r="E263" s="6"/>
      <c r="F263" s="6"/>
      <c r="G263" s="6"/>
      <c r="H263" s="6"/>
      <c r="I263" s="6"/>
      <c r="J263" s="6"/>
      <c r="K263" s="6"/>
      <c r="L263" s="6"/>
      <c r="N263" s="6"/>
      <c r="O263" s="6"/>
      <c r="P263" s="6"/>
      <c r="Q263" s="6"/>
      <c r="R263" s="6"/>
      <c r="S263" s="6"/>
      <c r="T263" s="6"/>
      <c r="U263" s="6"/>
      <c r="V263" s="6"/>
      <c r="W263" s="6"/>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row>
    <row r="264" spans="1:95" x14ac:dyDescent="0.25">
      <c r="A264" s="6"/>
      <c r="B264" s="6"/>
      <c r="C264" s="6"/>
      <c r="D264" s="6"/>
      <c r="E264" s="6"/>
      <c r="F264" s="6"/>
      <c r="G264" s="6"/>
      <c r="H264" s="6"/>
      <c r="I264" s="6"/>
      <c r="J264" s="6"/>
      <c r="K264" s="6"/>
      <c r="L264" s="6"/>
      <c r="N264" s="6"/>
      <c r="O264" s="6"/>
      <c r="P264" s="6"/>
      <c r="Q264" s="6"/>
      <c r="R264" s="6"/>
      <c r="S264" s="6"/>
      <c r="T264" s="6"/>
      <c r="U264" s="6"/>
      <c r="V264" s="6"/>
      <c r="W264" s="6"/>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row>
    <row r="265" spans="1:95" x14ac:dyDescent="0.25">
      <c r="A265" s="6"/>
      <c r="B265" s="6"/>
      <c r="C265" s="6"/>
      <c r="D265" s="6"/>
      <c r="E265" s="6"/>
      <c r="F265" s="6"/>
      <c r="G265" s="6"/>
      <c r="H265" s="6"/>
      <c r="I265" s="6"/>
      <c r="J265" s="6"/>
      <c r="K265" s="6"/>
      <c r="L265" s="6"/>
      <c r="N265" s="6"/>
      <c r="O265" s="6"/>
      <c r="P265" s="6"/>
      <c r="Q265" s="6"/>
      <c r="R265" s="6"/>
      <c r="S265" s="6"/>
      <c r="T265" s="6"/>
      <c r="U265" s="6"/>
      <c r="V265" s="6"/>
      <c r="W265" s="6"/>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row>
    <row r="266" spans="1:95" x14ac:dyDescent="0.25">
      <c r="A266" s="6"/>
      <c r="B266" s="6"/>
      <c r="C266" s="6"/>
      <c r="D266" s="6"/>
      <c r="E266" s="6"/>
      <c r="F266" s="6"/>
      <c r="G266" s="6"/>
      <c r="H266" s="6"/>
      <c r="I266" s="6"/>
      <c r="J266" s="6"/>
      <c r="K266" s="6"/>
      <c r="L266" s="6"/>
      <c r="N266" s="6"/>
      <c r="O266" s="6"/>
      <c r="P266" s="6"/>
      <c r="Q266" s="6"/>
      <c r="R266" s="6"/>
      <c r="S266" s="6"/>
      <c r="T266" s="6"/>
      <c r="U266" s="6"/>
      <c r="V266" s="6"/>
      <c r="W266" s="6"/>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row>
    <row r="267" spans="1:95" x14ac:dyDescent="0.25">
      <c r="A267" s="6"/>
      <c r="B267" s="6"/>
      <c r="C267" s="6"/>
      <c r="D267" s="6"/>
      <c r="E267" s="6"/>
      <c r="F267" s="6"/>
      <c r="G267" s="6"/>
      <c r="H267" s="6"/>
      <c r="I267" s="6"/>
      <c r="J267" s="6"/>
      <c r="K267" s="6"/>
      <c r="L267" s="6"/>
      <c r="N267" s="6"/>
      <c r="O267" s="6"/>
      <c r="P267" s="6"/>
      <c r="Q267" s="6"/>
      <c r="R267" s="6"/>
      <c r="S267" s="6"/>
      <c r="T267" s="6"/>
      <c r="U267" s="6"/>
      <c r="V267" s="6"/>
      <c r="W267" s="6"/>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row>
    <row r="268" spans="1:95" x14ac:dyDescent="0.25">
      <c r="A268" s="6"/>
      <c r="B268" s="6"/>
      <c r="C268" s="6"/>
      <c r="D268" s="6"/>
      <c r="E268" s="6"/>
      <c r="F268" s="6"/>
      <c r="G268" s="6"/>
      <c r="H268" s="6"/>
      <c r="I268" s="6"/>
      <c r="J268" s="6"/>
      <c r="K268" s="6"/>
      <c r="L268" s="6"/>
      <c r="N268" s="6"/>
      <c r="O268" s="6"/>
      <c r="P268" s="6"/>
      <c r="Q268" s="6"/>
      <c r="R268" s="6"/>
      <c r="S268" s="6"/>
      <c r="T268" s="6"/>
      <c r="U268" s="6"/>
      <c r="V268" s="6"/>
      <c r="W268" s="6"/>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row>
    <row r="269" spans="1:95" x14ac:dyDescent="0.25">
      <c r="A269" s="6"/>
      <c r="B269" s="6"/>
      <c r="C269" s="6"/>
      <c r="D269" s="6"/>
      <c r="E269" s="6"/>
      <c r="F269" s="6"/>
      <c r="G269" s="6"/>
      <c r="H269" s="6"/>
      <c r="I269" s="6"/>
      <c r="J269" s="6"/>
      <c r="K269" s="6"/>
      <c r="L269" s="6"/>
      <c r="N269" s="6"/>
      <c r="O269" s="6"/>
      <c r="P269" s="6"/>
      <c r="Q269" s="6"/>
      <c r="R269" s="6"/>
      <c r="S269" s="6"/>
      <c r="T269" s="6"/>
      <c r="U269" s="6"/>
      <c r="V269" s="6"/>
      <c r="W269" s="6"/>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row>
    <row r="270" spans="1:95" x14ac:dyDescent="0.25">
      <c r="A270" s="6"/>
      <c r="B270" s="6"/>
      <c r="C270" s="6"/>
      <c r="D270" s="6"/>
      <c r="E270" s="6"/>
      <c r="F270" s="6"/>
      <c r="G270" s="6"/>
      <c r="H270" s="6"/>
      <c r="I270" s="6"/>
      <c r="J270" s="6"/>
      <c r="K270" s="6"/>
      <c r="L270" s="6"/>
      <c r="N270" s="6"/>
      <c r="O270" s="6"/>
      <c r="P270" s="6"/>
      <c r="Q270" s="6"/>
      <c r="R270" s="6"/>
      <c r="S270" s="6"/>
      <c r="T270" s="6"/>
      <c r="U270" s="6"/>
      <c r="V270" s="6"/>
      <c r="W270" s="6"/>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row>
    <row r="271" spans="1:95" x14ac:dyDescent="0.25">
      <c r="A271" s="6"/>
      <c r="B271" s="6"/>
      <c r="C271" s="6"/>
      <c r="D271" s="6"/>
      <c r="E271" s="6"/>
      <c r="F271" s="6"/>
      <c r="G271" s="6"/>
      <c r="H271" s="6"/>
      <c r="I271" s="6"/>
      <c r="J271" s="6"/>
      <c r="K271" s="6"/>
      <c r="L271" s="6"/>
      <c r="N271" s="6"/>
      <c r="O271" s="6"/>
      <c r="P271" s="6"/>
      <c r="Q271" s="6"/>
      <c r="R271" s="6"/>
      <c r="S271" s="6"/>
      <c r="T271" s="6"/>
      <c r="U271" s="6"/>
      <c r="V271" s="6"/>
      <c r="W271" s="6"/>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row>
    <row r="272" spans="1:95" x14ac:dyDescent="0.25">
      <c r="A272" s="6"/>
      <c r="B272" s="6"/>
      <c r="C272" s="6"/>
      <c r="D272" s="6"/>
      <c r="E272" s="6"/>
      <c r="F272" s="6"/>
      <c r="G272" s="6"/>
      <c r="H272" s="6"/>
      <c r="I272" s="6"/>
      <c r="J272" s="6"/>
      <c r="K272" s="6"/>
      <c r="L272" s="6"/>
      <c r="N272" s="6"/>
      <c r="O272" s="6"/>
      <c r="P272" s="6"/>
      <c r="Q272" s="6"/>
      <c r="R272" s="6"/>
      <c r="S272" s="6"/>
      <c r="T272" s="6"/>
      <c r="U272" s="6"/>
      <c r="V272" s="6"/>
      <c r="W272" s="6"/>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row>
    <row r="273" spans="1:95" x14ac:dyDescent="0.25">
      <c r="A273" s="6"/>
      <c r="B273" s="6"/>
      <c r="C273" s="6"/>
      <c r="D273" s="6"/>
      <c r="E273" s="6"/>
      <c r="F273" s="6"/>
      <c r="G273" s="6"/>
      <c r="H273" s="6"/>
      <c r="I273" s="6"/>
      <c r="J273" s="6"/>
      <c r="K273" s="6"/>
      <c r="L273" s="6"/>
      <c r="N273" s="6"/>
      <c r="O273" s="6"/>
      <c r="P273" s="6"/>
      <c r="Q273" s="6"/>
      <c r="R273" s="6"/>
      <c r="S273" s="6"/>
      <c r="T273" s="6"/>
      <c r="U273" s="6"/>
      <c r="V273" s="6"/>
      <c r="W273" s="6"/>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row>
    <row r="274" spans="1:95" x14ac:dyDescent="0.25">
      <c r="A274" s="6"/>
      <c r="B274" s="6"/>
      <c r="C274" s="6"/>
      <c r="D274" s="6"/>
      <c r="E274" s="6"/>
      <c r="F274" s="6"/>
      <c r="G274" s="6"/>
      <c r="H274" s="6"/>
      <c r="I274" s="6"/>
      <c r="J274" s="6"/>
      <c r="K274" s="6"/>
      <c r="L274" s="6"/>
      <c r="N274" s="6"/>
      <c r="O274" s="6"/>
      <c r="P274" s="6"/>
      <c r="Q274" s="6"/>
      <c r="R274" s="6"/>
      <c r="S274" s="6"/>
      <c r="T274" s="6"/>
      <c r="U274" s="6"/>
      <c r="V274" s="6"/>
      <c r="W274" s="6"/>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row>
    <row r="275" spans="1:95" x14ac:dyDescent="0.25">
      <c r="A275" s="6"/>
      <c r="B275" s="6"/>
      <c r="C275" s="6"/>
      <c r="D275" s="6"/>
      <c r="E275" s="6"/>
      <c r="F275" s="6"/>
      <c r="G275" s="6"/>
      <c r="H275" s="6"/>
      <c r="I275" s="6"/>
      <c r="J275" s="6"/>
      <c r="K275" s="6"/>
      <c r="L275" s="6"/>
      <c r="N275" s="6"/>
      <c r="O275" s="6"/>
      <c r="P275" s="6"/>
      <c r="Q275" s="6"/>
      <c r="R275" s="6"/>
      <c r="S275" s="6"/>
      <c r="T275" s="6"/>
      <c r="U275" s="6"/>
      <c r="V275" s="6"/>
      <c r="W275" s="6"/>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row>
    <row r="276" spans="1:95" x14ac:dyDescent="0.25">
      <c r="A276" s="6"/>
      <c r="B276" s="6"/>
      <c r="C276" s="6"/>
      <c r="D276" s="6"/>
      <c r="E276" s="6"/>
      <c r="F276" s="6"/>
      <c r="G276" s="6"/>
      <c r="H276" s="6"/>
      <c r="I276" s="6"/>
      <c r="J276" s="6"/>
      <c r="K276" s="6"/>
      <c r="L276" s="6"/>
      <c r="N276" s="6"/>
      <c r="O276" s="6"/>
      <c r="P276" s="6"/>
      <c r="Q276" s="6"/>
      <c r="R276" s="6"/>
      <c r="S276" s="6"/>
      <c r="T276" s="6"/>
      <c r="U276" s="6"/>
      <c r="V276" s="6"/>
      <c r="W276" s="6"/>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row>
    <row r="277" spans="1:95" x14ac:dyDescent="0.25">
      <c r="A277" s="6"/>
      <c r="B277" s="6"/>
      <c r="C277" s="6"/>
      <c r="D277" s="6"/>
      <c r="E277" s="6"/>
      <c r="F277" s="6"/>
      <c r="G277" s="6"/>
      <c r="H277" s="6"/>
      <c r="I277" s="6"/>
      <c r="J277" s="6"/>
      <c r="K277" s="6"/>
      <c r="L277" s="6"/>
      <c r="N277" s="6"/>
      <c r="O277" s="6"/>
      <c r="P277" s="6"/>
      <c r="Q277" s="6"/>
      <c r="R277" s="6"/>
      <c r="S277" s="6"/>
      <c r="T277" s="6"/>
      <c r="U277" s="6"/>
      <c r="V277" s="6"/>
      <c r="W277" s="6"/>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row>
    <row r="278" spans="1:95" x14ac:dyDescent="0.25">
      <c r="A278" s="6"/>
      <c r="B278" s="6"/>
      <c r="C278" s="6"/>
      <c r="D278" s="6"/>
      <c r="E278" s="6"/>
      <c r="F278" s="6"/>
      <c r="G278" s="6"/>
      <c r="H278" s="6"/>
      <c r="I278" s="6"/>
      <c r="J278" s="6"/>
      <c r="K278" s="6"/>
      <c r="L278" s="6"/>
      <c r="N278" s="6"/>
      <c r="O278" s="6"/>
      <c r="P278" s="6"/>
      <c r="Q278" s="6"/>
      <c r="R278" s="6"/>
      <c r="S278" s="6"/>
      <c r="T278" s="6"/>
      <c r="U278" s="6"/>
      <c r="V278" s="6"/>
      <c r="W278" s="6"/>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row>
    <row r="279" spans="1:95" x14ac:dyDescent="0.25">
      <c r="A279" s="6"/>
      <c r="B279" s="6"/>
      <c r="C279" s="6"/>
      <c r="D279" s="6"/>
      <c r="E279" s="6"/>
      <c r="F279" s="6"/>
      <c r="G279" s="6"/>
      <c r="H279" s="6"/>
      <c r="I279" s="6"/>
      <c r="J279" s="6"/>
      <c r="K279" s="6"/>
      <c r="L279" s="6"/>
      <c r="N279" s="6"/>
      <c r="O279" s="6"/>
      <c r="P279" s="6"/>
      <c r="Q279" s="6"/>
      <c r="R279" s="6"/>
      <c r="S279" s="6"/>
      <c r="T279" s="6"/>
      <c r="U279" s="6"/>
      <c r="V279" s="6"/>
      <c r="W279" s="6"/>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row>
    <row r="280" spans="1:95" x14ac:dyDescent="0.25">
      <c r="A280" s="6"/>
      <c r="B280" s="6"/>
      <c r="C280" s="6"/>
      <c r="D280" s="6"/>
      <c r="E280" s="6"/>
      <c r="F280" s="6"/>
      <c r="G280" s="6"/>
      <c r="H280" s="6"/>
      <c r="I280" s="6"/>
      <c r="J280" s="6"/>
      <c r="K280" s="6"/>
      <c r="L280" s="6"/>
      <c r="N280" s="6"/>
      <c r="O280" s="6"/>
      <c r="P280" s="6"/>
      <c r="Q280" s="6"/>
      <c r="R280" s="6"/>
      <c r="S280" s="6"/>
      <c r="T280" s="6"/>
      <c r="U280" s="6"/>
      <c r="V280" s="6"/>
      <c r="W280" s="6"/>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row>
    <row r="281" spans="1:95" x14ac:dyDescent="0.25">
      <c r="A281" s="6"/>
      <c r="B281" s="6"/>
      <c r="C281" s="6"/>
      <c r="D281" s="6"/>
      <c r="E281" s="6"/>
      <c r="F281" s="6"/>
      <c r="G281" s="6"/>
      <c r="H281" s="6"/>
      <c r="I281" s="6"/>
      <c r="J281" s="6"/>
      <c r="K281" s="6"/>
      <c r="L281" s="6"/>
      <c r="N281" s="6"/>
      <c r="O281" s="6"/>
      <c r="P281" s="6"/>
      <c r="Q281" s="6"/>
      <c r="R281" s="6"/>
      <c r="S281" s="6"/>
      <c r="T281" s="6"/>
      <c r="U281" s="6"/>
      <c r="V281" s="6"/>
      <c r="W281" s="6"/>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row>
    <row r="282" spans="1:95" x14ac:dyDescent="0.25">
      <c r="A282" s="6"/>
      <c r="B282" s="6"/>
      <c r="C282" s="6"/>
      <c r="D282" s="6"/>
      <c r="E282" s="6"/>
      <c r="F282" s="6"/>
      <c r="G282" s="6"/>
      <c r="H282" s="6"/>
      <c r="I282" s="6"/>
      <c r="J282" s="6"/>
      <c r="K282" s="6"/>
      <c r="L282" s="6"/>
      <c r="N282" s="6"/>
      <c r="O282" s="6"/>
      <c r="P282" s="6"/>
      <c r="Q282" s="6"/>
      <c r="R282" s="6"/>
      <c r="S282" s="6"/>
      <c r="T282" s="6"/>
      <c r="U282" s="6"/>
      <c r="V282" s="6"/>
      <c r="W282" s="6"/>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row>
    <row r="283" spans="1:95" x14ac:dyDescent="0.25">
      <c r="A283" s="6"/>
      <c r="B283" s="6"/>
      <c r="C283" s="6"/>
      <c r="D283" s="6"/>
      <c r="E283" s="6"/>
      <c r="F283" s="6"/>
      <c r="G283" s="6"/>
      <c r="H283" s="6"/>
      <c r="I283" s="6"/>
      <c r="J283" s="6"/>
      <c r="K283" s="6"/>
      <c r="L283" s="6"/>
      <c r="N283" s="6"/>
      <c r="O283" s="6"/>
      <c r="P283" s="6"/>
      <c r="Q283" s="6"/>
      <c r="R283" s="6"/>
      <c r="S283" s="6"/>
      <c r="T283" s="6"/>
      <c r="U283" s="6"/>
      <c r="V283" s="6"/>
      <c r="W283" s="6"/>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row>
    <row r="284" spans="1:95" x14ac:dyDescent="0.25">
      <c r="A284" s="6"/>
      <c r="B284" s="6"/>
      <c r="C284" s="6"/>
      <c r="D284" s="6"/>
      <c r="E284" s="6"/>
      <c r="F284" s="6"/>
      <c r="G284" s="6"/>
      <c r="H284" s="6"/>
      <c r="I284" s="6"/>
      <c r="J284" s="6"/>
      <c r="K284" s="6"/>
      <c r="L284" s="6"/>
      <c r="N284" s="6"/>
      <c r="O284" s="6"/>
      <c r="P284" s="6"/>
      <c r="Q284" s="6"/>
      <c r="R284" s="6"/>
      <c r="S284" s="6"/>
      <c r="T284" s="6"/>
      <c r="U284" s="6"/>
      <c r="V284" s="6"/>
      <c r="W284" s="6"/>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row>
    <row r="285" spans="1:95" x14ac:dyDescent="0.25">
      <c r="A285" s="6"/>
      <c r="B285" s="6"/>
      <c r="C285" s="6"/>
      <c r="D285" s="6"/>
      <c r="E285" s="6"/>
      <c r="F285" s="6"/>
      <c r="G285" s="6"/>
      <c r="H285" s="6"/>
      <c r="I285" s="6"/>
      <c r="J285" s="6"/>
      <c r="K285" s="6"/>
      <c r="L285" s="6"/>
      <c r="N285" s="6"/>
      <c r="O285" s="6"/>
      <c r="P285" s="6"/>
      <c r="Q285" s="6"/>
      <c r="R285" s="6"/>
      <c r="S285" s="6"/>
      <c r="T285" s="6"/>
      <c r="U285" s="6"/>
      <c r="V285" s="6"/>
      <c r="W285" s="6"/>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row>
    <row r="286" spans="1:95" x14ac:dyDescent="0.25">
      <c r="A286" s="6"/>
      <c r="B286" s="6"/>
      <c r="C286" s="6"/>
      <c r="D286" s="6"/>
      <c r="E286" s="6"/>
      <c r="F286" s="6"/>
      <c r="G286" s="6"/>
      <c r="H286" s="6"/>
      <c r="I286" s="6"/>
      <c r="J286" s="6"/>
      <c r="K286" s="6"/>
      <c r="L286" s="6"/>
      <c r="N286" s="6"/>
      <c r="O286" s="6"/>
      <c r="P286" s="6"/>
      <c r="Q286" s="6"/>
      <c r="R286" s="6"/>
      <c r="S286" s="6"/>
      <c r="T286" s="6"/>
      <c r="U286" s="6"/>
      <c r="V286" s="6"/>
      <c r="W286" s="6"/>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row>
    <row r="287" spans="1:95" x14ac:dyDescent="0.25">
      <c r="A287" s="6"/>
      <c r="B287" s="6"/>
      <c r="C287" s="6"/>
      <c r="D287" s="6"/>
      <c r="E287" s="6"/>
      <c r="F287" s="6"/>
      <c r="G287" s="6"/>
      <c r="H287" s="6"/>
      <c r="I287" s="6"/>
      <c r="J287" s="6"/>
      <c r="K287" s="6"/>
      <c r="L287" s="6"/>
      <c r="N287" s="6"/>
      <c r="O287" s="6"/>
      <c r="P287" s="6"/>
      <c r="Q287" s="6"/>
      <c r="R287" s="6"/>
      <c r="S287" s="6"/>
      <c r="T287" s="6"/>
      <c r="U287" s="6"/>
      <c r="V287" s="6"/>
      <c r="W287" s="6"/>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row>
    <row r="288" spans="1:95" x14ac:dyDescent="0.25">
      <c r="A288" s="6"/>
      <c r="B288" s="6"/>
      <c r="C288" s="6"/>
      <c r="D288" s="6"/>
      <c r="E288" s="6"/>
      <c r="F288" s="6"/>
      <c r="G288" s="6"/>
      <c r="H288" s="6"/>
      <c r="I288" s="6"/>
      <c r="J288" s="6"/>
      <c r="K288" s="6"/>
      <c r="L288" s="6"/>
      <c r="N288" s="6"/>
      <c r="O288" s="6"/>
      <c r="P288" s="6"/>
      <c r="Q288" s="6"/>
      <c r="R288" s="6"/>
      <c r="S288" s="6"/>
      <c r="T288" s="6"/>
      <c r="U288" s="6"/>
      <c r="V288" s="6"/>
      <c r="W288" s="6"/>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row>
    <row r="289" spans="1:95" x14ac:dyDescent="0.25">
      <c r="A289" s="6"/>
      <c r="B289" s="6"/>
      <c r="C289" s="6"/>
      <c r="D289" s="6"/>
      <c r="E289" s="6"/>
      <c r="F289" s="6"/>
      <c r="G289" s="6"/>
      <c r="H289" s="6"/>
      <c r="I289" s="6"/>
      <c r="J289" s="6"/>
      <c r="K289" s="6"/>
      <c r="L289" s="6"/>
      <c r="N289" s="6"/>
      <c r="O289" s="6"/>
      <c r="P289" s="6"/>
      <c r="Q289" s="6"/>
      <c r="R289" s="6"/>
      <c r="S289" s="6"/>
      <c r="T289" s="6"/>
      <c r="U289" s="6"/>
      <c r="V289" s="6"/>
      <c r="W289" s="6"/>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row>
    <row r="290" spans="1:95" x14ac:dyDescent="0.25">
      <c r="A290" s="6"/>
      <c r="B290" s="6"/>
      <c r="C290" s="6"/>
      <c r="D290" s="6"/>
      <c r="E290" s="6"/>
      <c r="F290" s="6"/>
      <c r="G290" s="6"/>
      <c r="H290" s="6"/>
      <c r="I290" s="6"/>
      <c r="J290" s="6"/>
      <c r="K290" s="6"/>
      <c r="L290" s="6"/>
      <c r="N290" s="6"/>
      <c r="O290" s="6"/>
      <c r="P290" s="6"/>
      <c r="Q290" s="6"/>
      <c r="R290" s="6"/>
      <c r="S290" s="6"/>
      <c r="T290" s="6"/>
      <c r="U290" s="6"/>
      <c r="V290" s="6"/>
      <c r="W290" s="6"/>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row>
    <row r="291" spans="1:95" x14ac:dyDescent="0.25">
      <c r="A291" s="6"/>
      <c r="B291" s="6"/>
      <c r="C291" s="6"/>
      <c r="D291" s="6"/>
      <c r="E291" s="6"/>
      <c r="F291" s="6"/>
      <c r="G291" s="6"/>
      <c r="H291" s="6"/>
      <c r="I291" s="6"/>
      <c r="J291" s="6"/>
      <c r="K291" s="6"/>
      <c r="L291" s="6"/>
      <c r="N291" s="6"/>
      <c r="O291" s="6"/>
      <c r="P291" s="6"/>
      <c r="Q291" s="6"/>
      <c r="R291" s="6"/>
      <c r="S291" s="6"/>
      <c r="T291" s="6"/>
      <c r="U291" s="6"/>
      <c r="V291" s="6"/>
      <c r="W291" s="6"/>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row>
    <row r="292" spans="1:95" x14ac:dyDescent="0.25">
      <c r="A292" s="6"/>
      <c r="B292" s="6"/>
      <c r="C292" s="6"/>
      <c r="D292" s="6"/>
      <c r="E292" s="6"/>
      <c r="F292" s="6"/>
      <c r="G292" s="6"/>
      <c r="H292" s="6"/>
      <c r="I292" s="6"/>
      <c r="J292" s="6"/>
      <c r="K292" s="6"/>
      <c r="L292" s="6"/>
      <c r="N292" s="6"/>
      <c r="O292" s="6"/>
      <c r="P292" s="6"/>
      <c r="Q292" s="6"/>
      <c r="R292" s="6"/>
      <c r="S292" s="6"/>
      <c r="T292" s="6"/>
      <c r="U292" s="6"/>
      <c r="V292" s="6"/>
      <c r="W292" s="6"/>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row>
    <row r="293" spans="1:95" x14ac:dyDescent="0.25">
      <c r="A293" s="6"/>
      <c r="B293" s="6"/>
      <c r="C293" s="6"/>
      <c r="D293" s="6"/>
      <c r="E293" s="6"/>
      <c r="F293" s="6"/>
      <c r="G293" s="6"/>
      <c r="H293" s="6"/>
      <c r="I293" s="6"/>
      <c r="J293" s="6"/>
      <c r="K293" s="6"/>
      <c r="L293" s="6"/>
      <c r="N293" s="6"/>
      <c r="O293" s="6"/>
      <c r="P293" s="6"/>
      <c r="Q293" s="6"/>
      <c r="R293" s="6"/>
      <c r="S293" s="6"/>
      <c r="T293" s="6"/>
      <c r="U293" s="6"/>
      <c r="V293" s="6"/>
      <c r="W293" s="6"/>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row>
    <row r="294" spans="1:95" x14ac:dyDescent="0.25">
      <c r="A294" s="6"/>
      <c r="B294" s="6"/>
      <c r="C294" s="6"/>
      <c r="D294" s="6"/>
      <c r="E294" s="6"/>
      <c r="F294" s="6"/>
      <c r="G294" s="6"/>
      <c r="H294" s="6"/>
      <c r="I294" s="6"/>
      <c r="J294" s="6"/>
      <c r="K294" s="6"/>
      <c r="L294" s="6"/>
      <c r="N294" s="6"/>
      <c r="O294" s="6"/>
      <c r="P294" s="6"/>
      <c r="Q294" s="6"/>
      <c r="R294" s="6"/>
      <c r="S294" s="6"/>
      <c r="T294" s="6"/>
      <c r="U294" s="6"/>
      <c r="V294" s="6"/>
      <c r="W294" s="6"/>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row>
    <row r="295" spans="1:95" x14ac:dyDescent="0.25">
      <c r="A295" s="6"/>
      <c r="B295" s="6"/>
      <c r="C295" s="6"/>
      <c r="D295" s="6"/>
      <c r="E295" s="6"/>
      <c r="F295" s="6"/>
      <c r="G295" s="6"/>
      <c r="H295" s="6"/>
      <c r="I295" s="6"/>
      <c r="J295" s="6"/>
      <c r="K295" s="6"/>
      <c r="L295" s="6"/>
      <c r="N295" s="6"/>
      <c r="O295" s="6"/>
      <c r="P295" s="6"/>
      <c r="Q295" s="6"/>
      <c r="R295" s="6"/>
      <c r="S295" s="6"/>
      <c r="T295" s="6"/>
      <c r="U295" s="6"/>
      <c r="V295" s="6"/>
      <c r="W295" s="6"/>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row>
    <row r="296" spans="1:95" x14ac:dyDescent="0.25">
      <c r="A296" s="6"/>
      <c r="B296" s="6"/>
      <c r="C296" s="6"/>
      <c r="D296" s="6"/>
      <c r="E296" s="6"/>
      <c r="F296" s="6"/>
      <c r="G296" s="6"/>
      <c r="H296" s="6"/>
      <c r="I296" s="6"/>
      <c r="J296" s="6"/>
      <c r="K296" s="6"/>
      <c r="L296" s="6"/>
      <c r="N296" s="6"/>
      <c r="O296" s="6"/>
      <c r="P296" s="6"/>
      <c r="Q296" s="6"/>
      <c r="R296" s="6"/>
      <c r="S296" s="6"/>
      <c r="T296" s="6"/>
      <c r="U296" s="6"/>
      <c r="V296" s="6"/>
      <c r="W296" s="6"/>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row>
    <row r="297" spans="1:95" x14ac:dyDescent="0.25">
      <c r="A297" s="6"/>
      <c r="B297" s="6"/>
      <c r="C297" s="6"/>
      <c r="D297" s="6"/>
      <c r="E297" s="6"/>
      <c r="F297" s="6"/>
      <c r="G297" s="6"/>
      <c r="H297" s="6"/>
      <c r="I297" s="6"/>
      <c r="J297" s="6"/>
      <c r="K297" s="6"/>
      <c r="L297" s="6"/>
      <c r="N297" s="6"/>
      <c r="O297" s="6"/>
      <c r="P297" s="6"/>
      <c r="Q297" s="6"/>
      <c r="R297" s="6"/>
      <c r="S297" s="6"/>
      <c r="T297" s="6"/>
      <c r="U297" s="6"/>
      <c r="V297" s="6"/>
      <c r="W297" s="6"/>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row>
    <row r="298" spans="1:95" x14ac:dyDescent="0.25">
      <c r="A298" s="6"/>
      <c r="B298" s="6"/>
      <c r="C298" s="6"/>
      <c r="D298" s="6"/>
      <c r="E298" s="6"/>
      <c r="F298" s="6"/>
      <c r="G298" s="6"/>
      <c r="H298" s="6"/>
      <c r="I298" s="6"/>
      <c r="J298" s="6"/>
      <c r="K298" s="6"/>
      <c r="L298" s="6"/>
      <c r="N298" s="6"/>
      <c r="O298" s="6"/>
      <c r="P298" s="6"/>
      <c r="Q298" s="6"/>
      <c r="R298" s="6"/>
      <c r="S298" s="6"/>
      <c r="T298" s="6"/>
      <c r="U298" s="6"/>
      <c r="V298" s="6"/>
      <c r="W298" s="6"/>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row>
    <row r="299" spans="1:95" x14ac:dyDescent="0.25">
      <c r="A299" s="6"/>
      <c r="B299" s="6"/>
      <c r="C299" s="6"/>
      <c r="D299" s="6"/>
      <c r="E299" s="6"/>
      <c r="F299" s="6"/>
      <c r="G299" s="6"/>
      <c r="H299" s="6"/>
      <c r="I299" s="6"/>
      <c r="J299" s="6"/>
      <c r="K299" s="6"/>
      <c r="L299" s="6"/>
      <c r="N299" s="6"/>
      <c r="O299" s="6"/>
      <c r="P299" s="6"/>
      <c r="Q299" s="6"/>
      <c r="R299" s="6"/>
      <c r="S299" s="6"/>
      <c r="T299" s="6"/>
      <c r="U299" s="6"/>
      <c r="V299" s="6"/>
      <c r="W299" s="6"/>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row>
    <row r="300" spans="1:95" x14ac:dyDescent="0.25">
      <c r="A300" s="6"/>
      <c r="B300" s="6"/>
      <c r="C300" s="6"/>
      <c r="D300" s="6"/>
      <c r="E300" s="6"/>
      <c r="F300" s="6"/>
      <c r="G300" s="6"/>
      <c r="H300" s="6"/>
      <c r="I300" s="6"/>
      <c r="J300" s="6"/>
      <c r="K300" s="6"/>
      <c r="L300" s="6"/>
      <c r="N300" s="6"/>
      <c r="O300" s="6"/>
      <c r="P300" s="6"/>
      <c r="Q300" s="6"/>
      <c r="R300" s="6"/>
      <c r="S300" s="6"/>
      <c r="T300" s="6"/>
      <c r="U300" s="6"/>
      <c r="V300" s="6"/>
      <c r="W300" s="6"/>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row>
    <row r="301" spans="1:95" x14ac:dyDescent="0.25">
      <c r="A301" s="6"/>
      <c r="B301" s="6"/>
      <c r="C301" s="6"/>
      <c r="D301" s="6"/>
      <c r="E301" s="6"/>
      <c r="F301" s="6"/>
      <c r="G301" s="6"/>
      <c r="H301" s="6"/>
      <c r="I301" s="6"/>
      <c r="J301" s="6"/>
      <c r="K301" s="6"/>
      <c r="L301" s="6"/>
      <c r="N301" s="6"/>
      <c r="O301" s="6"/>
      <c r="P301" s="6"/>
      <c r="Q301" s="6"/>
      <c r="R301" s="6"/>
      <c r="S301" s="6"/>
      <c r="T301" s="6"/>
      <c r="U301" s="6"/>
      <c r="V301" s="6"/>
      <c r="W301" s="6"/>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row>
    <row r="302" spans="1:95" x14ac:dyDescent="0.25">
      <c r="A302" s="6"/>
      <c r="B302" s="6"/>
      <c r="C302" s="6"/>
      <c r="D302" s="6"/>
      <c r="E302" s="6"/>
      <c r="F302" s="6"/>
      <c r="G302" s="6"/>
      <c r="H302" s="6"/>
      <c r="I302" s="6"/>
      <c r="J302" s="6"/>
      <c r="K302" s="6"/>
      <c r="L302" s="6"/>
      <c r="N302" s="6"/>
      <c r="O302" s="6"/>
      <c r="P302" s="6"/>
      <c r="Q302" s="6"/>
      <c r="R302" s="6"/>
      <c r="S302" s="6"/>
      <c r="T302" s="6"/>
      <c r="U302" s="6"/>
      <c r="V302" s="6"/>
      <c r="W302" s="6"/>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row>
    <row r="303" spans="1:95" x14ac:dyDescent="0.25">
      <c r="A303" s="6"/>
      <c r="B303" s="6"/>
      <c r="C303" s="6"/>
      <c r="D303" s="6"/>
      <c r="E303" s="6"/>
      <c r="F303" s="6"/>
      <c r="G303" s="6"/>
      <c r="H303" s="6"/>
      <c r="I303" s="6"/>
      <c r="J303" s="6"/>
      <c r="K303" s="6"/>
      <c r="L303" s="6"/>
      <c r="N303" s="6"/>
      <c r="O303" s="6"/>
      <c r="P303" s="6"/>
      <c r="Q303" s="6"/>
      <c r="R303" s="6"/>
      <c r="S303" s="6"/>
      <c r="T303" s="6"/>
      <c r="U303" s="6"/>
      <c r="V303" s="6"/>
      <c r="W303" s="6"/>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row>
    <row r="304" spans="1:95" x14ac:dyDescent="0.25">
      <c r="A304" s="6"/>
      <c r="B304" s="6"/>
      <c r="C304" s="6"/>
      <c r="D304" s="6"/>
      <c r="E304" s="6"/>
      <c r="F304" s="6"/>
      <c r="G304" s="6"/>
      <c r="H304" s="6"/>
      <c r="I304" s="6"/>
      <c r="J304" s="6"/>
      <c r="K304" s="6"/>
      <c r="L304" s="6"/>
      <c r="N304" s="6"/>
      <c r="O304" s="6"/>
      <c r="P304" s="6"/>
      <c r="Q304" s="6"/>
      <c r="R304" s="6"/>
      <c r="S304" s="6"/>
      <c r="T304" s="6"/>
      <c r="U304" s="6"/>
      <c r="V304" s="6"/>
      <c r="W304" s="6"/>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row>
    <row r="305" spans="1:95" x14ac:dyDescent="0.25">
      <c r="A305" s="6"/>
      <c r="B305" s="6"/>
      <c r="C305" s="6"/>
      <c r="D305" s="6"/>
      <c r="E305" s="6"/>
      <c r="F305" s="6"/>
      <c r="G305" s="6"/>
      <c r="H305" s="6"/>
      <c r="I305" s="6"/>
      <c r="J305" s="6"/>
      <c r="K305" s="6"/>
      <c r="L305" s="6"/>
      <c r="N305" s="6"/>
      <c r="O305" s="6"/>
      <c r="P305" s="6"/>
      <c r="Q305" s="6"/>
      <c r="R305" s="6"/>
      <c r="S305" s="6"/>
      <c r="T305" s="6"/>
      <c r="U305" s="6"/>
      <c r="V305" s="6"/>
      <c r="W305" s="6"/>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row>
    <row r="306" spans="1:95" x14ac:dyDescent="0.25">
      <c r="A306" s="6"/>
      <c r="B306" s="6"/>
      <c r="C306" s="6"/>
      <c r="D306" s="6"/>
      <c r="E306" s="6"/>
      <c r="F306" s="6"/>
      <c r="G306" s="6"/>
      <c r="H306" s="6"/>
      <c r="I306" s="6"/>
      <c r="J306" s="6"/>
      <c r="K306" s="6"/>
      <c r="L306" s="6"/>
      <c r="N306" s="6"/>
      <c r="O306" s="6"/>
      <c r="P306" s="6"/>
      <c r="Q306" s="6"/>
      <c r="R306" s="6"/>
      <c r="S306" s="6"/>
      <c r="T306" s="6"/>
      <c r="U306" s="6"/>
      <c r="V306" s="6"/>
      <c r="W306" s="6"/>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row>
    <row r="307" spans="1:95" x14ac:dyDescent="0.25">
      <c r="A307" s="6"/>
      <c r="B307" s="6"/>
      <c r="C307" s="6"/>
      <c r="D307" s="6"/>
      <c r="E307" s="6"/>
      <c r="F307" s="6"/>
      <c r="G307" s="6"/>
      <c r="H307" s="6"/>
      <c r="I307" s="6"/>
      <c r="J307" s="6"/>
      <c r="K307" s="6"/>
      <c r="L307" s="6"/>
      <c r="N307" s="6"/>
      <c r="O307" s="6"/>
      <c r="P307" s="6"/>
      <c r="Q307" s="6"/>
      <c r="R307" s="6"/>
      <c r="S307" s="6"/>
      <c r="T307" s="6"/>
      <c r="U307" s="6"/>
      <c r="V307" s="6"/>
      <c r="W307" s="6"/>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row>
    <row r="308" spans="1:95" x14ac:dyDescent="0.25">
      <c r="A308" s="6"/>
      <c r="B308" s="6"/>
      <c r="C308" s="6"/>
      <c r="D308" s="6"/>
      <c r="E308" s="6"/>
      <c r="F308" s="6"/>
      <c r="G308" s="6"/>
      <c r="H308" s="6"/>
      <c r="I308" s="6"/>
      <c r="J308" s="6"/>
      <c r="K308" s="6"/>
      <c r="L308" s="6"/>
      <c r="N308" s="6"/>
      <c r="O308" s="6"/>
      <c r="P308" s="6"/>
      <c r="Q308" s="6"/>
      <c r="R308" s="6"/>
      <c r="S308" s="6"/>
      <c r="T308" s="6"/>
      <c r="U308" s="6"/>
      <c r="V308" s="6"/>
      <c r="W308" s="6"/>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row>
    <row r="309" spans="1:95" x14ac:dyDescent="0.25">
      <c r="A309" s="6"/>
      <c r="B309" s="6"/>
      <c r="C309" s="6"/>
      <c r="D309" s="6"/>
      <c r="E309" s="6"/>
      <c r="F309" s="6"/>
      <c r="G309" s="6"/>
      <c r="H309" s="6"/>
      <c r="I309" s="6"/>
      <c r="J309" s="6"/>
      <c r="K309" s="6"/>
      <c r="L309" s="6"/>
      <c r="N309" s="6"/>
      <c r="O309" s="6"/>
      <c r="P309" s="6"/>
      <c r="Q309" s="6"/>
      <c r="R309" s="6"/>
      <c r="S309" s="6"/>
      <c r="T309" s="6"/>
      <c r="U309" s="6"/>
      <c r="V309" s="6"/>
      <c r="W309" s="6"/>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row>
    <row r="310" spans="1:95" x14ac:dyDescent="0.25">
      <c r="A310" s="6"/>
      <c r="B310" s="6"/>
      <c r="C310" s="6"/>
      <c r="D310" s="6"/>
      <c r="E310" s="6"/>
      <c r="F310" s="6"/>
      <c r="G310" s="6"/>
      <c r="H310" s="6"/>
      <c r="I310" s="6"/>
      <c r="J310" s="6"/>
      <c r="K310" s="6"/>
      <c r="L310" s="6"/>
      <c r="N310" s="6"/>
      <c r="O310" s="6"/>
      <c r="P310" s="6"/>
      <c r="Q310" s="6"/>
      <c r="R310" s="6"/>
      <c r="S310" s="6"/>
      <c r="T310" s="6"/>
      <c r="U310" s="6"/>
      <c r="V310" s="6"/>
      <c r="W310" s="6"/>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row>
    <row r="311" spans="1:95" x14ac:dyDescent="0.25">
      <c r="A311" s="6"/>
      <c r="B311" s="6"/>
      <c r="C311" s="6"/>
      <c r="D311" s="6"/>
      <c r="E311" s="6"/>
      <c r="F311" s="6"/>
      <c r="G311" s="6"/>
      <c r="H311" s="6"/>
      <c r="I311" s="6"/>
      <c r="J311" s="6"/>
      <c r="K311" s="6"/>
      <c r="L311" s="6"/>
      <c r="N311" s="6"/>
      <c r="O311" s="6"/>
      <c r="P311" s="6"/>
      <c r="Q311" s="6"/>
      <c r="R311" s="6"/>
      <c r="S311" s="6"/>
      <c r="T311" s="6"/>
      <c r="U311" s="6"/>
      <c r="V311" s="6"/>
      <c r="W311" s="6"/>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row>
    <row r="312" spans="1:95" x14ac:dyDescent="0.25">
      <c r="A312" s="6"/>
      <c r="B312" s="6"/>
      <c r="C312" s="6"/>
      <c r="D312" s="6"/>
      <c r="E312" s="6"/>
      <c r="F312" s="6"/>
      <c r="G312" s="6"/>
      <c r="H312" s="6"/>
      <c r="I312" s="6"/>
      <c r="J312" s="6"/>
      <c r="K312" s="6"/>
      <c r="L312" s="6"/>
      <c r="N312" s="6"/>
      <c r="O312" s="6"/>
      <c r="P312" s="6"/>
      <c r="Q312" s="6"/>
      <c r="R312" s="6"/>
      <c r="S312" s="6"/>
      <c r="T312" s="6"/>
      <c r="U312" s="6"/>
      <c r="V312" s="6"/>
      <c r="W312" s="6"/>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row>
    <row r="313" spans="1:95" x14ac:dyDescent="0.25">
      <c r="A313" s="6"/>
      <c r="B313" s="6"/>
      <c r="C313" s="6"/>
      <c r="D313" s="6"/>
      <c r="E313" s="6"/>
      <c r="F313" s="6"/>
      <c r="G313" s="6"/>
      <c r="H313" s="6"/>
      <c r="I313" s="6"/>
      <c r="J313" s="6"/>
      <c r="K313" s="6"/>
      <c r="L313" s="6"/>
      <c r="N313" s="6"/>
      <c r="O313" s="6"/>
      <c r="P313" s="6"/>
      <c r="Q313" s="6"/>
      <c r="R313" s="6"/>
      <c r="S313" s="6"/>
      <c r="T313" s="6"/>
      <c r="U313" s="6"/>
      <c r="V313" s="6"/>
      <c r="W313" s="6"/>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row>
    <row r="314" spans="1:95" x14ac:dyDescent="0.25">
      <c r="A314" s="6"/>
      <c r="B314" s="6"/>
      <c r="C314" s="6"/>
      <c r="D314" s="6"/>
      <c r="E314" s="6"/>
      <c r="F314" s="6"/>
      <c r="G314" s="6"/>
      <c r="H314" s="6"/>
      <c r="I314" s="6"/>
      <c r="J314" s="6"/>
      <c r="K314" s="6"/>
      <c r="L314" s="6"/>
      <c r="N314" s="6"/>
      <c r="O314" s="6"/>
      <c r="P314" s="6"/>
      <c r="Q314" s="6"/>
      <c r="R314" s="6"/>
      <c r="S314" s="6"/>
      <c r="T314" s="6"/>
      <c r="U314" s="6"/>
      <c r="V314" s="6"/>
      <c r="W314" s="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row>
    <row r="315" spans="1:95" x14ac:dyDescent="0.25">
      <c r="A315" s="6"/>
      <c r="B315" s="6"/>
      <c r="C315" s="6"/>
      <c r="D315" s="6"/>
      <c r="E315" s="6"/>
      <c r="F315" s="6"/>
      <c r="G315" s="6"/>
      <c r="H315" s="6"/>
      <c r="I315" s="6"/>
      <c r="J315" s="6"/>
      <c r="K315" s="6"/>
      <c r="L315" s="6"/>
      <c r="N315" s="6"/>
      <c r="O315" s="6"/>
      <c r="P315" s="6"/>
      <c r="Q315" s="6"/>
      <c r="R315" s="6"/>
      <c r="S315" s="6"/>
      <c r="T315" s="6"/>
      <c r="U315" s="6"/>
      <c r="V315" s="6"/>
      <c r="W315" s="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row>
    <row r="316" spans="1:95" x14ac:dyDescent="0.25">
      <c r="A316" s="6"/>
      <c r="B316" s="6"/>
      <c r="C316" s="6"/>
      <c r="D316" s="6"/>
      <c r="E316" s="6"/>
      <c r="F316" s="6"/>
      <c r="G316" s="6"/>
      <c r="H316" s="6"/>
      <c r="I316" s="6"/>
      <c r="J316" s="6"/>
      <c r="K316" s="6"/>
      <c r="L316" s="6"/>
      <c r="N316" s="6"/>
      <c r="O316" s="6"/>
      <c r="P316" s="6"/>
      <c r="Q316" s="6"/>
      <c r="R316" s="6"/>
      <c r="S316" s="6"/>
      <c r="T316" s="6"/>
      <c r="U316" s="6"/>
      <c r="V316" s="6"/>
      <c r="W316" s="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row>
    <row r="317" spans="1:95" x14ac:dyDescent="0.25">
      <c r="A317" s="6"/>
      <c r="B317" s="6"/>
      <c r="C317" s="6"/>
      <c r="D317" s="6"/>
      <c r="E317" s="6"/>
      <c r="F317" s="6"/>
      <c r="G317" s="6"/>
      <c r="H317" s="6"/>
      <c r="I317" s="6"/>
      <c r="J317" s="6"/>
      <c r="K317" s="6"/>
      <c r="L317" s="6"/>
      <c r="N317" s="6"/>
      <c r="O317" s="6"/>
      <c r="P317" s="6"/>
      <c r="Q317" s="6"/>
      <c r="R317" s="6"/>
      <c r="S317" s="6"/>
      <c r="T317" s="6"/>
      <c r="U317" s="6"/>
      <c r="V317" s="6"/>
      <c r="W317" s="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row>
    <row r="318" spans="1:95" x14ac:dyDescent="0.25">
      <c r="A318" s="6"/>
      <c r="B318" s="6"/>
      <c r="C318" s="6"/>
      <c r="D318" s="6"/>
      <c r="E318" s="6"/>
      <c r="F318" s="6"/>
      <c r="G318" s="6"/>
      <c r="H318" s="6"/>
      <c r="I318" s="6"/>
      <c r="J318" s="6"/>
      <c r="K318" s="6"/>
      <c r="L318" s="6"/>
      <c r="N318" s="6"/>
      <c r="O318" s="6"/>
      <c r="P318" s="6"/>
      <c r="Q318" s="6"/>
      <c r="R318" s="6"/>
      <c r="S318" s="6"/>
      <c r="T318" s="6"/>
      <c r="U318" s="6"/>
      <c r="V318" s="6"/>
      <c r="W318" s="6"/>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row>
    <row r="319" spans="1:95" x14ac:dyDescent="0.25">
      <c r="A319" s="6"/>
      <c r="B319" s="6"/>
      <c r="C319" s="6"/>
      <c r="D319" s="6"/>
      <c r="E319" s="6"/>
      <c r="F319" s="6"/>
      <c r="G319" s="6"/>
      <c r="H319" s="6"/>
      <c r="I319" s="6"/>
      <c r="J319" s="6"/>
      <c r="K319" s="6"/>
      <c r="L319" s="6"/>
      <c r="N319" s="6"/>
      <c r="O319" s="6"/>
      <c r="P319" s="6"/>
      <c r="Q319" s="6"/>
      <c r="R319" s="6"/>
      <c r="S319" s="6"/>
      <c r="T319" s="6"/>
      <c r="U319" s="6"/>
      <c r="V319" s="6"/>
      <c r="W319" s="6"/>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row>
    <row r="320" spans="1:95" x14ac:dyDescent="0.25">
      <c r="A320" s="6"/>
      <c r="B320" s="6"/>
      <c r="C320" s="6"/>
      <c r="D320" s="6"/>
      <c r="E320" s="6"/>
      <c r="F320" s="6"/>
      <c r="G320" s="6"/>
      <c r="H320" s="6"/>
      <c r="I320" s="6"/>
      <c r="J320" s="6"/>
      <c r="K320" s="6"/>
      <c r="L320" s="6"/>
      <c r="N320" s="6"/>
      <c r="O320" s="6"/>
      <c r="P320" s="6"/>
      <c r="Q320" s="6"/>
      <c r="R320" s="6"/>
      <c r="S320" s="6"/>
      <c r="T320" s="6"/>
      <c r="U320" s="6"/>
      <c r="V320" s="6"/>
      <c r="W320" s="6"/>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row>
    <row r="321" spans="1:95" x14ac:dyDescent="0.25">
      <c r="A321" s="6"/>
      <c r="B321" s="6"/>
      <c r="C321" s="6"/>
      <c r="D321" s="6"/>
      <c r="E321" s="6"/>
      <c r="F321" s="6"/>
      <c r="G321" s="6"/>
      <c r="H321" s="6"/>
      <c r="I321" s="6"/>
      <c r="J321" s="6"/>
      <c r="K321" s="6"/>
      <c r="L321" s="6"/>
      <c r="N321" s="6"/>
      <c r="O321" s="6"/>
      <c r="P321" s="6"/>
      <c r="Q321" s="6"/>
      <c r="R321" s="6"/>
      <c r="S321" s="6"/>
      <c r="T321" s="6"/>
      <c r="U321" s="6"/>
      <c r="V321" s="6"/>
      <c r="W321" s="6"/>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row>
    <row r="322" spans="1:95" x14ac:dyDescent="0.25">
      <c r="A322" s="6"/>
      <c r="B322" s="6"/>
      <c r="C322" s="6"/>
      <c r="D322" s="6"/>
      <c r="E322" s="6"/>
      <c r="F322" s="6"/>
      <c r="G322" s="6"/>
      <c r="H322" s="6"/>
      <c r="I322" s="6"/>
      <c r="J322" s="6"/>
      <c r="K322" s="6"/>
      <c r="L322" s="6"/>
      <c r="N322" s="6"/>
      <c r="O322" s="6"/>
      <c r="P322" s="6"/>
      <c r="Q322" s="6"/>
      <c r="R322" s="6"/>
      <c r="S322" s="6"/>
      <c r="T322" s="6"/>
      <c r="U322" s="6"/>
      <c r="V322" s="6"/>
      <c r="W322" s="6"/>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row>
    <row r="323" spans="1:95" x14ac:dyDescent="0.25">
      <c r="A323" s="6"/>
      <c r="B323" s="6"/>
      <c r="C323" s="6"/>
      <c r="D323" s="6"/>
      <c r="E323" s="6"/>
      <c r="F323" s="6"/>
      <c r="G323" s="6"/>
      <c r="H323" s="6"/>
      <c r="I323" s="6"/>
      <c r="J323" s="6"/>
      <c r="K323" s="6"/>
      <c r="L323" s="6"/>
      <c r="N323" s="6"/>
      <c r="O323" s="6"/>
      <c r="P323" s="6"/>
      <c r="Q323" s="6"/>
      <c r="R323" s="6"/>
      <c r="S323" s="6"/>
      <c r="T323" s="6"/>
      <c r="U323" s="6"/>
      <c r="V323" s="6"/>
      <c r="W323" s="6"/>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row>
    <row r="324" spans="1:95" x14ac:dyDescent="0.25">
      <c r="A324" s="6"/>
      <c r="B324" s="6"/>
      <c r="C324" s="6"/>
      <c r="D324" s="6"/>
      <c r="E324" s="6"/>
      <c r="F324" s="6"/>
      <c r="G324" s="6"/>
      <c r="H324" s="6"/>
      <c r="I324" s="6"/>
      <c r="J324" s="6"/>
      <c r="K324" s="6"/>
      <c r="L324" s="6"/>
      <c r="N324" s="6"/>
      <c r="O324" s="6"/>
      <c r="P324" s="6"/>
      <c r="Q324" s="6"/>
      <c r="R324" s="6"/>
      <c r="S324" s="6"/>
      <c r="T324" s="6"/>
      <c r="U324" s="6"/>
      <c r="V324" s="6"/>
      <c r="W324" s="6"/>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row>
    <row r="325" spans="1:95" x14ac:dyDescent="0.25">
      <c r="A325" s="6"/>
      <c r="B325" s="6"/>
      <c r="C325" s="6"/>
      <c r="D325" s="6"/>
      <c r="E325" s="6"/>
      <c r="F325" s="6"/>
      <c r="G325" s="6"/>
      <c r="H325" s="6"/>
      <c r="I325" s="6"/>
      <c r="J325" s="6"/>
      <c r="K325" s="6"/>
      <c r="L325" s="6"/>
      <c r="N325" s="6"/>
      <c r="O325" s="6"/>
      <c r="P325" s="6"/>
      <c r="Q325" s="6"/>
      <c r="R325" s="6"/>
      <c r="S325" s="6"/>
      <c r="T325" s="6"/>
      <c r="U325" s="6"/>
      <c r="V325" s="6"/>
      <c r="W325" s="6"/>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row>
    <row r="326" spans="1:95" x14ac:dyDescent="0.25">
      <c r="A326" s="6"/>
      <c r="B326" s="6"/>
      <c r="C326" s="6"/>
      <c r="D326" s="6"/>
      <c r="E326" s="6"/>
      <c r="F326" s="6"/>
      <c r="G326" s="6"/>
      <c r="H326" s="6"/>
      <c r="I326" s="6"/>
      <c r="J326" s="6"/>
      <c r="K326" s="6"/>
      <c r="L326" s="6"/>
      <c r="N326" s="6"/>
      <c r="O326" s="6"/>
      <c r="P326" s="6"/>
      <c r="Q326" s="6"/>
      <c r="R326" s="6"/>
      <c r="S326" s="6"/>
      <c r="T326" s="6"/>
      <c r="U326" s="6"/>
      <c r="V326" s="6"/>
      <c r="W326" s="6"/>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row>
    <row r="327" spans="1:95" x14ac:dyDescent="0.25">
      <c r="A327" s="6"/>
      <c r="B327" s="6"/>
      <c r="C327" s="6"/>
      <c r="D327" s="6"/>
      <c r="E327" s="6"/>
      <c r="F327" s="6"/>
      <c r="G327" s="6"/>
      <c r="H327" s="6"/>
      <c r="I327" s="6"/>
      <c r="J327" s="6"/>
      <c r="K327" s="6"/>
      <c r="L327" s="6"/>
      <c r="N327" s="6"/>
      <c r="O327" s="6"/>
      <c r="P327" s="6"/>
      <c r="Q327" s="6"/>
      <c r="R327" s="6"/>
      <c r="S327" s="6"/>
      <c r="T327" s="6"/>
      <c r="U327" s="6"/>
      <c r="V327" s="6"/>
      <c r="W327" s="6"/>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row>
    <row r="328" spans="1:95" x14ac:dyDescent="0.25">
      <c r="A328" s="6"/>
      <c r="B328" s="6"/>
      <c r="C328" s="6"/>
      <c r="D328" s="6"/>
      <c r="E328" s="6"/>
      <c r="F328" s="6"/>
      <c r="G328" s="6"/>
      <c r="H328" s="6"/>
      <c r="I328" s="6"/>
      <c r="J328" s="6"/>
      <c r="K328" s="6"/>
      <c r="L328" s="6"/>
      <c r="N328" s="6"/>
      <c r="O328" s="6"/>
      <c r="P328" s="6"/>
      <c r="Q328" s="6"/>
      <c r="R328" s="6"/>
      <c r="S328" s="6"/>
      <c r="T328" s="6"/>
      <c r="U328" s="6"/>
      <c r="V328" s="6"/>
      <c r="W328" s="6"/>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row>
    <row r="329" spans="1:95" x14ac:dyDescent="0.25">
      <c r="A329" s="6"/>
      <c r="B329" s="6"/>
      <c r="C329" s="6"/>
      <c r="D329" s="6"/>
      <c r="E329" s="6"/>
      <c r="F329" s="6"/>
      <c r="G329" s="6"/>
      <c r="H329" s="6"/>
      <c r="I329" s="6"/>
      <c r="J329" s="6"/>
      <c r="K329" s="6"/>
      <c r="L329" s="6"/>
      <c r="N329" s="6"/>
      <c r="O329" s="6"/>
      <c r="P329" s="6"/>
      <c r="Q329" s="6"/>
      <c r="R329" s="6"/>
      <c r="S329" s="6"/>
      <c r="T329" s="6"/>
      <c r="U329" s="6"/>
      <c r="V329" s="6"/>
      <c r="W329" s="6"/>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row>
    <row r="330" spans="1:95" x14ac:dyDescent="0.25">
      <c r="A330" s="6"/>
      <c r="B330" s="6"/>
      <c r="C330" s="6"/>
      <c r="D330" s="6"/>
      <c r="E330" s="6"/>
      <c r="F330" s="6"/>
      <c r="G330" s="6"/>
      <c r="H330" s="6"/>
      <c r="I330" s="6"/>
      <c r="J330" s="6"/>
      <c r="K330" s="6"/>
      <c r="L330" s="6"/>
      <c r="N330" s="6"/>
      <c r="O330" s="6"/>
      <c r="P330" s="6"/>
      <c r="Q330" s="6"/>
      <c r="R330" s="6"/>
      <c r="S330" s="6"/>
      <c r="T330" s="6"/>
      <c r="U330" s="6"/>
      <c r="V330" s="6"/>
      <c r="W330" s="6"/>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row>
    <row r="331" spans="1:95" x14ac:dyDescent="0.25">
      <c r="A331" s="6"/>
      <c r="B331" s="6"/>
      <c r="C331" s="6"/>
      <c r="D331" s="6"/>
      <c r="E331" s="6"/>
      <c r="F331" s="6"/>
      <c r="G331" s="6"/>
      <c r="H331" s="6"/>
      <c r="I331" s="6"/>
      <c r="J331" s="6"/>
      <c r="K331" s="6"/>
      <c r="L331" s="6"/>
      <c r="N331" s="6"/>
      <c r="O331" s="6"/>
      <c r="P331" s="6"/>
      <c r="Q331" s="6"/>
      <c r="R331" s="6"/>
      <c r="S331" s="6"/>
      <c r="T331" s="6"/>
      <c r="U331" s="6"/>
      <c r="V331" s="6"/>
      <c r="W331" s="6"/>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row>
    <row r="332" spans="1:95" x14ac:dyDescent="0.25">
      <c r="A332" s="6"/>
      <c r="B332" s="6"/>
      <c r="C332" s="6"/>
      <c r="D332" s="6"/>
      <c r="E332" s="6"/>
      <c r="F332" s="6"/>
      <c r="G332" s="6"/>
      <c r="H332" s="6"/>
      <c r="I332" s="6"/>
      <c r="J332" s="6"/>
      <c r="K332" s="6"/>
      <c r="L332" s="6"/>
      <c r="N332" s="6"/>
      <c r="O332" s="6"/>
      <c r="P332" s="6"/>
      <c r="Q332" s="6"/>
      <c r="R332" s="6"/>
      <c r="S332" s="6"/>
      <c r="T332" s="6"/>
      <c r="U332" s="6"/>
      <c r="V332" s="6"/>
      <c r="W332" s="6"/>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row>
    <row r="333" spans="1:95" x14ac:dyDescent="0.25">
      <c r="A333" s="6"/>
      <c r="B333" s="6"/>
      <c r="C333" s="6"/>
      <c r="D333" s="6"/>
      <c r="E333" s="6"/>
      <c r="F333" s="6"/>
      <c r="G333" s="6"/>
      <c r="H333" s="6"/>
      <c r="I333" s="6"/>
      <c r="J333" s="6"/>
      <c r="K333" s="6"/>
      <c r="L333" s="6"/>
      <c r="N333" s="6"/>
      <c r="O333" s="6"/>
      <c r="P333" s="6"/>
      <c r="Q333" s="6"/>
      <c r="R333" s="6"/>
      <c r="S333" s="6"/>
      <c r="T333" s="6"/>
      <c r="U333" s="6"/>
      <c r="V333" s="6"/>
      <c r="W333" s="6"/>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row>
    <row r="334" spans="1:95" x14ac:dyDescent="0.25">
      <c r="A334" s="6"/>
      <c r="B334" s="6"/>
      <c r="C334" s="6"/>
      <c r="D334" s="6"/>
      <c r="E334" s="6"/>
      <c r="F334" s="6"/>
      <c r="G334" s="6"/>
      <c r="H334" s="6"/>
      <c r="I334" s="6"/>
      <c r="J334" s="6"/>
      <c r="K334" s="6"/>
      <c r="L334" s="6"/>
      <c r="N334" s="6"/>
      <c r="O334" s="6"/>
      <c r="P334" s="6"/>
      <c r="Q334" s="6"/>
      <c r="R334" s="6"/>
      <c r="S334" s="6"/>
      <c r="T334" s="6"/>
      <c r="U334" s="6"/>
      <c r="V334" s="6"/>
      <c r="W334" s="6"/>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row>
    <row r="335" spans="1:95" x14ac:dyDescent="0.25">
      <c r="A335" s="6"/>
      <c r="B335" s="6"/>
      <c r="C335" s="6"/>
      <c r="D335" s="6"/>
      <c r="E335" s="6"/>
      <c r="F335" s="6"/>
      <c r="G335" s="6"/>
      <c r="H335" s="6"/>
      <c r="I335" s="6"/>
      <c r="J335" s="6"/>
      <c r="K335" s="6"/>
      <c r="L335" s="6"/>
      <c r="N335" s="6"/>
      <c r="O335" s="6"/>
      <c r="P335" s="6"/>
      <c r="Q335" s="6"/>
      <c r="R335" s="6"/>
      <c r="S335" s="6"/>
      <c r="T335" s="6"/>
      <c r="U335" s="6"/>
      <c r="V335" s="6"/>
      <c r="W335" s="6"/>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row>
    <row r="336" spans="1:95" x14ac:dyDescent="0.25">
      <c r="A336" s="6"/>
      <c r="B336" s="6"/>
      <c r="C336" s="6"/>
      <c r="D336" s="6"/>
      <c r="E336" s="6"/>
      <c r="F336" s="6"/>
      <c r="G336" s="6"/>
      <c r="H336" s="6"/>
      <c r="I336" s="6"/>
      <c r="J336" s="6"/>
      <c r="K336" s="6"/>
      <c r="L336" s="6"/>
      <c r="N336" s="6"/>
      <c r="O336" s="6"/>
      <c r="P336" s="6"/>
      <c r="Q336" s="6"/>
      <c r="R336" s="6"/>
      <c r="S336" s="6"/>
      <c r="T336" s="6"/>
      <c r="U336" s="6"/>
      <c r="V336" s="6"/>
      <c r="W336" s="6"/>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row>
    <row r="337" spans="1:95" x14ac:dyDescent="0.25">
      <c r="A337" s="6"/>
      <c r="B337" s="6"/>
      <c r="C337" s="6"/>
      <c r="D337" s="6"/>
      <c r="E337" s="6"/>
      <c r="F337" s="6"/>
      <c r="G337" s="6"/>
      <c r="H337" s="6"/>
      <c r="I337" s="6"/>
      <c r="J337" s="6"/>
      <c r="K337" s="6"/>
      <c r="L337" s="6"/>
      <c r="N337" s="6"/>
      <c r="O337" s="6"/>
      <c r="P337" s="6"/>
      <c r="Q337" s="6"/>
      <c r="R337" s="6"/>
      <c r="S337" s="6"/>
      <c r="T337" s="6"/>
      <c r="U337" s="6"/>
      <c r="V337" s="6"/>
      <c r="W337" s="6"/>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row>
    <row r="338" spans="1:95" x14ac:dyDescent="0.25">
      <c r="A338" s="6"/>
      <c r="B338" s="6"/>
      <c r="C338" s="6"/>
      <c r="D338" s="6"/>
      <c r="E338" s="6"/>
      <c r="F338" s="6"/>
      <c r="G338" s="6"/>
      <c r="H338" s="6"/>
      <c r="I338" s="6"/>
      <c r="J338" s="6"/>
      <c r="K338" s="6"/>
      <c r="L338" s="6"/>
      <c r="N338" s="6"/>
      <c r="O338" s="6"/>
      <c r="P338" s="6"/>
      <c r="Q338" s="6"/>
      <c r="R338" s="6"/>
      <c r="S338" s="6"/>
      <c r="T338" s="6"/>
      <c r="U338" s="6"/>
      <c r="V338" s="6"/>
      <c r="W338" s="6"/>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row>
    <row r="339" spans="1:95" x14ac:dyDescent="0.25">
      <c r="A339" s="6"/>
      <c r="B339" s="6"/>
      <c r="C339" s="6"/>
      <c r="D339" s="6"/>
      <c r="E339" s="6"/>
      <c r="F339" s="6"/>
      <c r="G339" s="6"/>
      <c r="H339" s="6"/>
      <c r="I339" s="6"/>
      <c r="J339" s="6"/>
      <c r="K339" s="6"/>
      <c r="L339" s="6"/>
      <c r="N339" s="6"/>
      <c r="O339" s="6"/>
      <c r="P339" s="6"/>
      <c r="Q339" s="6"/>
      <c r="R339" s="6"/>
      <c r="S339" s="6"/>
      <c r="T339" s="6"/>
      <c r="U339" s="6"/>
      <c r="V339" s="6"/>
      <c r="W339" s="6"/>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row>
    <row r="340" spans="1:95" x14ac:dyDescent="0.25">
      <c r="A340" s="6"/>
      <c r="B340" s="6"/>
      <c r="C340" s="6"/>
      <c r="D340" s="6"/>
      <c r="E340" s="6"/>
      <c r="F340" s="6"/>
      <c r="G340" s="6"/>
      <c r="H340" s="6"/>
      <c r="I340" s="6"/>
      <c r="J340" s="6"/>
      <c r="K340" s="6"/>
      <c r="L340" s="6"/>
      <c r="N340" s="6"/>
      <c r="O340" s="6"/>
      <c r="P340" s="6"/>
      <c r="Q340" s="6"/>
      <c r="R340" s="6"/>
      <c r="S340" s="6"/>
      <c r="T340" s="6"/>
      <c r="U340" s="6"/>
      <c r="V340" s="6"/>
      <c r="W340" s="6"/>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row>
    <row r="341" spans="1:95" x14ac:dyDescent="0.25">
      <c r="A341" s="6"/>
      <c r="B341" s="6"/>
      <c r="C341" s="6"/>
      <c r="D341" s="6"/>
      <c r="E341" s="6"/>
      <c r="F341" s="6"/>
      <c r="G341" s="6"/>
      <c r="H341" s="6"/>
      <c r="I341" s="6"/>
      <c r="J341" s="6"/>
      <c r="K341" s="6"/>
      <c r="L341" s="6"/>
      <c r="N341" s="6"/>
      <c r="O341" s="6"/>
      <c r="P341" s="6"/>
      <c r="Q341" s="6"/>
      <c r="R341" s="6"/>
      <c r="S341" s="6"/>
      <c r="T341" s="6"/>
      <c r="U341" s="6"/>
      <c r="V341" s="6"/>
      <c r="W341" s="6"/>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row>
    <row r="342" spans="1:95" x14ac:dyDescent="0.25">
      <c r="A342" s="6"/>
      <c r="B342" s="6"/>
      <c r="C342" s="6"/>
      <c r="D342" s="6"/>
      <c r="E342" s="6"/>
      <c r="F342" s="6"/>
      <c r="G342" s="6"/>
      <c r="H342" s="6"/>
      <c r="I342" s="6"/>
      <c r="J342" s="6"/>
      <c r="K342" s="6"/>
      <c r="L342" s="6"/>
      <c r="N342" s="6"/>
      <c r="O342" s="6"/>
      <c r="P342" s="6"/>
      <c r="Q342" s="6"/>
      <c r="R342" s="6"/>
      <c r="S342" s="6"/>
      <c r="T342" s="6"/>
      <c r="U342" s="6"/>
      <c r="V342" s="6"/>
      <c r="W342" s="6"/>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row>
    <row r="343" spans="1:95" x14ac:dyDescent="0.25">
      <c r="A343" s="6"/>
      <c r="B343" s="6"/>
      <c r="C343" s="6"/>
      <c r="D343" s="6"/>
      <c r="E343" s="6"/>
      <c r="F343" s="6"/>
      <c r="G343" s="6"/>
      <c r="H343" s="6"/>
      <c r="I343" s="6"/>
      <c r="J343" s="6"/>
      <c r="K343" s="6"/>
      <c r="L343" s="6"/>
      <c r="N343" s="6"/>
      <c r="O343" s="6"/>
      <c r="P343" s="6"/>
      <c r="Q343" s="6"/>
      <c r="R343" s="6"/>
      <c r="S343" s="6"/>
      <c r="T343" s="6"/>
      <c r="U343" s="6"/>
      <c r="V343" s="6"/>
      <c r="W343" s="6"/>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row>
    <row r="344" spans="1:95" x14ac:dyDescent="0.25">
      <c r="A344" s="6"/>
      <c r="B344" s="6"/>
      <c r="C344" s="6"/>
      <c r="D344" s="6"/>
      <c r="E344" s="6"/>
      <c r="F344" s="6"/>
      <c r="G344" s="6"/>
      <c r="H344" s="6"/>
      <c r="I344" s="6"/>
      <c r="J344" s="6"/>
      <c r="K344" s="6"/>
      <c r="L344" s="6"/>
      <c r="N344" s="6"/>
      <c r="O344" s="6"/>
      <c r="P344" s="6"/>
      <c r="Q344" s="6"/>
      <c r="R344" s="6"/>
      <c r="S344" s="6"/>
      <c r="T344" s="6"/>
      <c r="U344" s="6"/>
      <c r="V344" s="6"/>
      <c r="W344" s="6"/>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row>
    <row r="345" spans="1:95" x14ac:dyDescent="0.25">
      <c r="A345" s="6"/>
      <c r="B345" s="6"/>
      <c r="C345" s="6"/>
      <c r="D345" s="6"/>
      <c r="E345" s="6"/>
      <c r="F345" s="6"/>
      <c r="G345" s="6"/>
      <c r="H345" s="6"/>
      <c r="I345" s="6"/>
      <c r="J345" s="6"/>
      <c r="K345" s="6"/>
      <c r="L345" s="6"/>
      <c r="N345" s="6"/>
      <c r="O345" s="6"/>
      <c r="P345" s="6"/>
      <c r="Q345" s="6"/>
      <c r="R345" s="6"/>
      <c r="S345" s="6"/>
      <c r="T345" s="6"/>
      <c r="U345" s="6"/>
      <c r="V345" s="6"/>
      <c r="W345" s="6"/>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row>
    <row r="346" spans="1:95" x14ac:dyDescent="0.25">
      <c r="A346" s="6"/>
      <c r="B346" s="6"/>
      <c r="C346" s="6"/>
      <c r="D346" s="6"/>
      <c r="E346" s="6"/>
      <c r="F346" s="6"/>
      <c r="G346" s="6"/>
      <c r="H346" s="6"/>
      <c r="I346" s="6"/>
      <c r="J346" s="6"/>
      <c r="K346" s="6"/>
      <c r="L346" s="6"/>
      <c r="N346" s="6"/>
      <c r="O346" s="6"/>
      <c r="P346" s="6"/>
      <c r="Q346" s="6"/>
      <c r="R346" s="6"/>
      <c r="S346" s="6"/>
      <c r="T346" s="6"/>
      <c r="U346" s="6"/>
      <c r="V346" s="6"/>
      <c r="W346" s="6"/>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row>
    <row r="347" spans="1:95" x14ac:dyDescent="0.25">
      <c r="A347" s="6"/>
      <c r="B347" s="6"/>
      <c r="C347" s="6"/>
      <c r="D347" s="6"/>
      <c r="E347" s="6"/>
      <c r="F347" s="6"/>
      <c r="G347" s="6"/>
      <c r="H347" s="6"/>
      <c r="I347" s="6"/>
      <c r="J347" s="6"/>
      <c r="K347" s="6"/>
      <c r="L347" s="6"/>
      <c r="N347" s="6"/>
      <c r="O347" s="6"/>
      <c r="P347" s="6"/>
      <c r="Q347" s="6"/>
      <c r="R347" s="6"/>
      <c r="S347" s="6"/>
      <c r="T347" s="6"/>
      <c r="U347" s="6"/>
      <c r="V347" s="6"/>
      <c r="W347" s="6"/>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row>
    <row r="348" spans="1:95" x14ac:dyDescent="0.25">
      <c r="A348" s="6"/>
      <c r="B348" s="6"/>
      <c r="C348" s="6"/>
      <c r="D348" s="6"/>
      <c r="E348" s="6"/>
      <c r="F348" s="6"/>
      <c r="G348" s="6"/>
      <c r="H348" s="6"/>
      <c r="I348" s="6"/>
      <c r="J348" s="6"/>
      <c r="K348" s="6"/>
      <c r="L348" s="6"/>
      <c r="N348" s="6"/>
      <c r="O348" s="6"/>
      <c r="P348" s="6"/>
      <c r="Q348" s="6"/>
      <c r="R348" s="6"/>
      <c r="S348" s="6"/>
      <c r="T348" s="6"/>
      <c r="U348" s="6"/>
      <c r="V348" s="6"/>
      <c r="W348" s="6"/>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row>
    <row r="349" spans="1:95" x14ac:dyDescent="0.25">
      <c r="A349" s="6"/>
      <c r="B349" s="6"/>
      <c r="C349" s="6"/>
      <c r="D349" s="6"/>
      <c r="E349" s="6"/>
      <c r="F349" s="6"/>
      <c r="G349" s="6"/>
      <c r="H349" s="6"/>
      <c r="I349" s="6"/>
      <c r="J349" s="6"/>
      <c r="K349" s="6"/>
      <c r="L349" s="6"/>
      <c r="N349" s="6"/>
      <c r="O349" s="6"/>
      <c r="P349" s="6"/>
      <c r="Q349" s="6"/>
      <c r="R349" s="6"/>
      <c r="S349" s="6"/>
      <c r="T349" s="6"/>
      <c r="U349" s="6"/>
      <c r="V349" s="6"/>
      <c r="W349" s="6"/>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row>
    <row r="350" spans="1:95" x14ac:dyDescent="0.25">
      <c r="A350" s="6"/>
      <c r="B350" s="6"/>
      <c r="C350" s="6"/>
      <c r="D350" s="6"/>
      <c r="E350" s="6"/>
      <c r="F350" s="6"/>
      <c r="G350" s="6"/>
      <c r="H350" s="6"/>
      <c r="I350" s="6"/>
      <c r="J350" s="6"/>
      <c r="K350" s="6"/>
      <c r="L350" s="6"/>
      <c r="N350" s="6"/>
      <c r="O350" s="6"/>
      <c r="P350" s="6"/>
      <c r="Q350" s="6"/>
      <c r="R350" s="6"/>
      <c r="S350" s="6"/>
      <c r="T350" s="6"/>
      <c r="U350" s="6"/>
      <c r="V350" s="6"/>
      <c r="W350" s="6"/>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row>
    <row r="351" spans="1:95" x14ac:dyDescent="0.25">
      <c r="A351" s="6"/>
      <c r="B351" s="6"/>
      <c r="C351" s="6"/>
      <c r="D351" s="6"/>
      <c r="E351" s="6"/>
      <c r="F351" s="6"/>
      <c r="G351" s="6"/>
      <c r="H351" s="6"/>
      <c r="I351" s="6"/>
      <c r="J351" s="6"/>
      <c r="K351" s="6"/>
      <c r="L351" s="6"/>
      <c r="N351" s="6"/>
      <c r="O351" s="6"/>
      <c r="P351" s="6"/>
      <c r="Q351" s="6"/>
      <c r="R351" s="6"/>
      <c r="S351" s="6"/>
      <c r="T351" s="6"/>
      <c r="U351" s="6"/>
      <c r="V351" s="6"/>
      <c r="W351" s="6"/>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row>
    <row r="352" spans="1:95" x14ac:dyDescent="0.25">
      <c r="A352" s="6"/>
      <c r="B352" s="6"/>
      <c r="C352" s="6"/>
      <c r="D352" s="6"/>
      <c r="E352" s="6"/>
      <c r="F352" s="6"/>
      <c r="G352" s="6"/>
      <c r="H352" s="6"/>
      <c r="I352" s="6"/>
      <c r="J352" s="6"/>
      <c r="K352" s="6"/>
      <c r="L352" s="6"/>
      <c r="N352" s="6"/>
      <c r="O352" s="6"/>
      <c r="P352" s="6"/>
      <c r="Q352" s="6"/>
      <c r="R352" s="6"/>
      <c r="S352" s="6"/>
      <c r="T352" s="6"/>
      <c r="U352" s="6"/>
      <c r="V352" s="6"/>
      <c r="W352" s="6"/>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row>
    <row r="353" spans="1:95" x14ac:dyDescent="0.25">
      <c r="A353" s="6"/>
      <c r="B353" s="6"/>
      <c r="C353" s="6"/>
      <c r="D353" s="6"/>
      <c r="E353" s="6"/>
      <c r="F353" s="6"/>
      <c r="G353" s="6"/>
      <c r="H353" s="6"/>
      <c r="I353" s="6"/>
      <c r="J353" s="6"/>
      <c r="K353" s="6"/>
      <c r="L353" s="6"/>
      <c r="N353" s="6"/>
      <c r="O353" s="6"/>
      <c r="P353" s="6"/>
      <c r="Q353" s="6"/>
      <c r="R353" s="6"/>
      <c r="S353" s="6"/>
      <c r="T353" s="6"/>
      <c r="U353" s="6"/>
      <c r="V353" s="6"/>
      <c r="W353" s="6"/>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row>
    <row r="354" spans="1:95" x14ac:dyDescent="0.25">
      <c r="A354" s="6"/>
      <c r="B354" s="6"/>
      <c r="C354" s="6"/>
      <c r="D354" s="6"/>
      <c r="E354" s="6"/>
      <c r="F354" s="6"/>
      <c r="G354" s="6"/>
      <c r="H354" s="6"/>
      <c r="I354" s="6"/>
      <c r="J354" s="6"/>
      <c r="K354" s="6"/>
      <c r="L354" s="6"/>
      <c r="N354" s="6"/>
      <c r="O354" s="6"/>
      <c r="P354" s="6"/>
      <c r="Q354" s="6"/>
      <c r="R354" s="6"/>
      <c r="S354" s="6"/>
      <c r="T354" s="6"/>
      <c r="U354" s="6"/>
      <c r="V354" s="6"/>
      <c r="W354" s="6"/>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row>
    <row r="355" spans="1:95" x14ac:dyDescent="0.25">
      <c r="A355" s="6"/>
      <c r="B355" s="6"/>
      <c r="C355" s="6"/>
      <c r="D355" s="6"/>
      <c r="E355" s="6"/>
      <c r="F355" s="6"/>
      <c r="G355" s="6"/>
      <c r="H355" s="6"/>
      <c r="I355" s="6"/>
      <c r="J355" s="6"/>
      <c r="K355" s="6"/>
      <c r="L355" s="6"/>
      <c r="N355" s="6"/>
      <c r="O355" s="6"/>
      <c r="P355" s="6"/>
      <c r="Q355" s="6"/>
      <c r="R355" s="6"/>
      <c r="S355" s="6"/>
      <c r="T355" s="6"/>
      <c r="U355" s="6"/>
      <c r="V355" s="6"/>
      <c r="W355" s="6"/>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row>
    <row r="356" spans="1:95" x14ac:dyDescent="0.25">
      <c r="A356" s="6"/>
      <c r="B356" s="6"/>
      <c r="C356" s="6"/>
      <c r="D356" s="6"/>
      <c r="E356" s="6"/>
      <c r="F356" s="6"/>
      <c r="G356" s="6"/>
      <c r="H356" s="6"/>
      <c r="I356" s="6"/>
      <c r="J356" s="6"/>
      <c r="K356" s="6"/>
      <c r="L356" s="6"/>
      <c r="N356" s="6"/>
      <c r="O356" s="6"/>
      <c r="P356" s="6"/>
      <c r="Q356" s="6"/>
      <c r="R356" s="6"/>
      <c r="S356" s="6"/>
      <c r="T356" s="6"/>
      <c r="U356" s="6"/>
      <c r="V356" s="6"/>
      <c r="W356" s="6"/>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row>
    <row r="357" spans="1:95" x14ac:dyDescent="0.25">
      <c r="A357" s="6"/>
      <c r="B357" s="6"/>
      <c r="C357" s="6"/>
      <c r="D357" s="6"/>
      <c r="E357" s="6"/>
      <c r="F357" s="6"/>
      <c r="G357" s="6"/>
      <c r="H357" s="6"/>
      <c r="I357" s="6"/>
      <c r="J357" s="6"/>
      <c r="K357" s="6"/>
      <c r="L357" s="6"/>
      <c r="N357" s="6"/>
      <c r="O357" s="6"/>
      <c r="P357" s="6"/>
      <c r="Q357" s="6"/>
      <c r="R357" s="6"/>
      <c r="S357" s="6"/>
      <c r="T357" s="6"/>
      <c r="U357" s="6"/>
      <c r="V357" s="6"/>
      <c r="W357" s="6"/>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row>
    <row r="358" spans="1:95" x14ac:dyDescent="0.25">
      <c r="A358" s="6"/>
      <c r="B358" s="6"/>
      <c r="C358" s="6"/>
      <c r="D358" s="6"/>
      <c r="E358" s="6"/>
      <c r="F358" s="6"/>
      <c r="G358" s="6"/>
      <c r="H358" s="6"/>
      <c r="I358" s="6"/>
      <c r="J358" s="6"/>
      <c r="K358" s="6"/>
      <c r="L358" s="6"/>
      <c r="N358" s="6"/>
      <c r="O358" s="6"/>
      <c r="P358" s="6"/>
      <c r="Q358" s="6"/>
      <c r="R358" s="6"/>
      <c r="S358" s="6"/>
      <c r="T358" s="6"/>
      <c r="U358" s="6"/>
      <c r="V358" s="6"/>
      <c r="W358" s="6"/>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row>
    <row r="359" spans="1:95" x14ac:dyDescent="0.25">
      <c r="A359" s="6"/>
      <c r="B359" s="6"/>
      <c r="C359" s="6"/>
      <c r="D359" s="6"/>
      <c r="E359" s="6"/>
      <c r="F359" s="6"/>
      <c r="G359" s="6"/>
      <c r="H359" s="6"/>
      <c r="I359" s="6"/>
      <c r="J359" s="6"/>
      <c r="K359" s="6"/>
      <c r="L359" s="6"/>
      <c r="N359" s="6"/>
      <c r="O359" s="6"/>
      <c r="P359" s="6"/>
      <c r="Q359" s="6"/>
      <c r="R359" s="6"/>
      <c r="S359" s="6"/>
      <c r="T359" s="6"/>
      <c r="U359" s="6"/>
      <c r="V359" s="6"/>
      <c r="W359" s="6"/>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row>
    <row r="360" spans="1:95" x14ac:dyDescent="0.25">
      <c r="A360" s="6"/>
      <c r="B360" s="6"/>
      <c r="C360" s="6"/>
      <c r="D360" s="6"/>
      <c r="E360" s="6"/>
      <c r="F360" s="6"/>
      <c r="G360" s="6"/>
      <c r="H360" s="6"/>
      <c r="I360" s="6"/>
      <c r="J360" s="6"/>
      <c r="K360" s="6"/>
      <c r="L360" s="6"/>
      <c r="N360" s="6"/>
      <c r="O360" s="6"/>
      <c r="P360" s="6"/>
      <c r="Q360" s="6"/>
      <c r="R360" s="6"/>
      <c r="S360" s="6"/>
      <c r="T360" s="6"/>
      <c r="U360" s="6"/>
      <c r="V360" s="6"/>
      <c r="W360" s="6"/>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row>
    <row r="361" spans="1:95" x14ac:dyDescent="0.25">
      <c r="A361" s="6"/>
      <c r="B361" s="6"/>
      <c r="C361" s="6"/>
      <c r="D361" s="6"/>
      <c r="E361" s="6"/>
      <c r="F361" s="6"/>
      <c r="G361" s="6"/>
      <c r="H361" s="6"/>
      <c r="I361" s="6"/>
      <c r="J361" s="6"/>
      <c r="K361" s="6"/>
      <c r="L361" s="6"/>
      <c r="N361" s="6"/>
      <c r="O361" s="6"/>
      <c r="P361" s="6"/>
      <c r="Q361" s="6"/>
      <c r="R361" s="6"/>
      <c r="S361" s="6"/>
      <c r="T361" s="6"/>
      <c r="U361" s="6"/>
      <c r="V361" s="6"/>
      <c r="W361" s="6"/>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row>
    <row r="362" spans="1:95" x14ac:dyDescent="0.25">
      <c r="A362" s="6"/>
      <c r="B362" s="6"/>
      <c r="C362" s="6"/>
      <c r="D362" s="6"/>
      <c r="E362" s="6"/>
      <c r="F362" s="6"/>
      <c r="G362" s="6"/>
      <c r="H362" s="6"/>
      <c r="I362" s="6"/>
      <c r="J362" s="6"/>
      <c r="K362" s="6"/>
      <c r="L362" s="6"/>
      <c r="N362" s="6"/>
      <c r="O362" s="6"/>
      <c r="P362" s="6"/>
      <c r="Q362" s="6"/>
      <c r="R362" s="6"/>
      <c r="S362" s="6"/>
      <c r="T362" s="6"/>
      <c r="U362" s="6"/>
      <c r="V362" s="6"/>
      <c r="W362" s="6"/>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row>
    <row r="363" spans="1:95" x14ac:dyDescent="0.25">
      <c r="A363" s="6"/>
      <c r="B363" s="6"/>
      <c r="C363" s="6"/>
      <c r="D363" s="6"/>
      <c r="E363" s="6"/>
      <c r="F363" s="6"/>
      <c r="G363" s="6"/>
      <c r="H363" s="6"/>
      <c r="I363" s="6"/>
      <c r="J363" s="6"/>
      <c r="K363" s="6"/>
      <c r="L363" s="6"/>
      <c r="N363" s="6"/>
      <c r="O363" s="6"/>
      <c r="P363" s="6"/>
      <c r="Q363" s="6"/>
      <c r="R363" s="6"/>
      <c r="S363" s="6"/>
      <c r="T363" s="6"/>
      <c r="U363" s="6"/>
      <c r="V363" s="6"/>
      <c r="W363" s="6"/>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row>
    <row r="364" spans="1:95" x14ac:dyDescent="0.25">
      <c r="A364" s="6"/>
      <c r="B364" s="6"/>
      <c r="C364" s="6"/>
      <c r="D364" s="6"/>
      <c r="E364" s="6"/>
      <c r="F364" s="6"/>
      <c r="G364" s="6"/>
      <c r="H364" s="6"/>
      <c r="I364" s="6"/>
      <c r="J364" s="6"/>
      <c r="K364" s="6"/>
      <c r="L364" s="6"/>
      <c r="N364" s="6"/>
      <c r="O364" s="6"/>
      <c r="P364" s="6"/>
      <c r="Q364" s="6"/>
      <c r="R364" s="6"/>
      <c r="S364" s="6"/>
      <c r="T364" s="6"/>
      <c r="U364" s="6"/>
      <c r="V364" s="6"/>
      <c r="W364" s="6"/>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row>
    <row r="365" spans="1:95" x14ac:dyDescent="0.25">
      <c r="A365" s="6"/>
      <c r="B365" s="6"/>
      <c r="C365" s="6"/>
      <c r="D365" s="6"/>
      <c r="E365" s="6"/>
      <c r="F365" s="6"/>
      <c r="G365" s="6"/>
      <c r="H365" s="6"/>
      <c r="I365" s="6"/>
      <c r="J365" s="6"/>
      <c r="K365" s="6"/>
      <c r="L365" s="6"/>
      <c r="N365" s="6"/>
      <c r="O365" s="6"/>
      <c r="P365" s="6"/>
      <c r="Q365" s="6"/>
      <c r="R365" s="6"/>
      <c r="S365" s="6"/>
      <c r="T365" s="6"/>
      <c r="U365" s="6"/>
      <c r="V365" s="6"/>
      <c r="W365" s="6"/>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row>
    <row r="366" spans="1:95" x14ac:dyDescent="0.25">
      <c r="A366" s="6"/>
      <c r="B366" s="6"/>
      <c r="C366" s="6"/>
      <c r="D366" s="6"/>
      <c r="E366" s="6"/>
      <c r="F366" s="6"/>
      <c r="G366" s="6"/>
      <c r="H366" s="6"/>
      <c r="I366" s="6"/>
      <c r="J366" s="6"/>
      <c r="K366" s="6"/>
      <c r="L366" s="6"/>
      <c r="N366" s="6"/>
      <c r="O366" s="6"/>
      <c r="P366" s="6"/>
      <c r="Q366" s="6"/>
      <c r="R366" s="6"/>
      <c r="S366" s="6"/>
      <c r="T366" s="6"/>
      <c r="U366" s="6"/>
      <c r="V366" s="6"/>
      <c r="W366" s="6"/>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row>
    <row r="367" spans="1:95" x14ac:dyDescent="0.25">
      <c r="A367" s="6"/>
      <c r="B367" s="6"/>
      <c r="C367" s="6"/>
      <c r="D367" s="6"/>
      <c r="E367" s="6"/>
      <c r="F367" s="6"/>
      <c r="G367" s="6"/>
      <c r="H367" s="6"/>
      <c r="I367" s="6"/>
      <c r="J367" s="6"/>
      <c r="K367" s="6"/>
      <c r="L367" s="6"/>
      <c r="N367" s="6"/>
      <c r="O367" s="6"/>
      <c r="P367" s="6"/>
      <c r="Q367" s="6"/>
      <c r="R367" s="6"/>
      <c r="S367" s="6"/>
      <c r="T367" s="6"/>
      <c r="U367" s="6"/>
      <c r="V367" s="6"/>
      <c r="W367" s="6"/>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row>
    <row r="368" spans="1:95" x14ac:dyDescent="0.25">
      <c r="A368" s="6"/>
      <c r="B368" s="6"/>
      <c r="C368" s="6"/>
      <c r="D368" s="6"/>
      <c r="E368" s="6"/>
      <c r="F368" s="6"/>
      <c r="G368" s="6"/>
      <c r="H368" s="6"/>
      <c r="I368" s="6"/>
      <c r="J368" s="6"/>
      <c r="K368" s="6"/>
      <c r="L368" s="6"/>
      <c r="N368" s="6"/>
      <c r="O368" s="6"/>
      <c r="P368" s="6"/>
      <c r="Q368" s="6"/>
      <c r="R368" s="6"/>
      <c r="S368" s="6"/>
      <c r="T368" s="6"/>
      <c r="U368" s="6"/>
      <c r="V368" s="6"/>
      <c r="W368" s="6"/>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row>
    <row r="369" spans="1:95" x14ac:dyDescent="0.25">
      <c r="A369" s="6"/>
      <c r="B369" s="6"/>
      <c r="C369" s="6"/>
      <c r="D369" s="6"/>
      <c r="E369" s="6"/>
      <c r="F369" s="6"/>
      <c r="G369" s="6"/>
      <c r="H369" s="6"/>
      <c r="I369" s="6"/>
      <c r="J369" s="6"/>
      <c r="K369" s="6"/>
      <c r="L369" s="6"/>
      <c r="N369" s="6"/>
      <c r="O369" s="6"/>
      <c r="P369" s="6"/>
      <c r="Q369" s="6"/>
      <c r="R369" s="6"/>
      <c r="S369" s="6"/>
      <c r="T369" s="6"/>
      <c r="U369" s="6"/>
      <c r="V369" s="6"/>
      <c r="W369" s="6"/>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row>
    <row r="370" spans="1:95" x14ac:dyDescent="0.25">
      <c r="A370" s="6"/>
      <c r="B370" s="6"/>
      <c r="C370" s="6"/>
      <c r="D370" s="6"/>
      <c r="E370" s="6"/>
      <c r="F370" s="6"/>
      <c r="G370" s="6"/>
      <c r="H370" s="6"/>
      <c r="I370" s="6"/>
      <c r="J370" s="6"/>
      <c r="K370" s="6"/>
      <c r="L370" s="6"/>
      <c r="N370" s="6"/>
      <c r="O370" s="6"/>
      <c r="P370" s="6"/>
      <c r="Q370" s="6"/>
      <c r="R370" s="6"/>
      <c r="S370" s="6"/>
      <c r="T370" s="6"/>
      <c r="U370" s="6"/>
      <c r="V370" s="6"/>
      <c r="W370" s="6"/>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row>
    <row r="371" spans="1:95" x14ac:dyDescent="0.25">
      <c r="A371" s="6"/>
      <c r="B371" s="6"/>
      <c r="C371" s="6"/>
      <c r="D371" s="6"/>
      <c r="E371" s="6"/>
      <c r="F371" s="6"/>
      <c r="G371" s="6"/>
      <c r="H371" s="6"/>
      <c r="I371" s="6"/>
      <c r="J371" s="6"/>
      <c r="K371" s="6"/>
      <c r="L371" s="6"/>
      <c r="N371" s="6"/>
      <c r="O371" s="6"/>
      <c r="P371" s="6"/>
      <c r="Q371" s="6"/>
      <c r="R371" s="6"/>
      <c r="S371" s="6"/>
      <c r="T371" s="6"/>
      <c r="U371" s="6"/>
      <c r="V371" s="6"/>
      <c r="W371" s="6"/>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row>
    <row r="372" spans="1:95" x14ac:dyDescent="0.25">
      <c r="A372" s="6"/>
      <c r="B372" s="6"/>
      <c r="C372" s="6"/>
      <c r="D372" s="6"/>
      <c r="E372" s="6"/>
      <c r="F372" s="6"/>
      <c r="G372" s="6"/>
      <c r="H372" s="6"/>
      <c r="I372" s="6"/>
      <c r="J372" s="6"/>
      <c r="K372" s="6"/>
      <c r="L372" s="6"/>
      <c r="N372" s="6"/>
      <c r="O372" s="6"/>
      <c r="P372" s="6"/>
      <c r="Q372" s="6"/>
      <c r="R372" s="6"/>
      <c r="S372" s="6"/>
      <c r="T372" s="6"/>
      <c r="U372" s="6"/>
      <c r="V372" s="6"/>
      <c r="W372" s="6"/>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row>
    <row r="373" spans="1:95" x14ac:dyDescent="0.25">
      <c r="A373" s="6"/>
      <c r="B373" s="6"/>
      <c r="C373" s="6"/>
      <c r="D373" s="6"/>
      <c r="E373" s="6"/>
      <c r="F373" s="6"/>
      <c r="G373" s="6"/>
      <c r="H373" s="6"/>
      <c r="I373" s="6"/>
      <c r="J373" s="6"/>
      <c r="K373" s="6"/>
      <c r="L373" s="6"/>
      <c r="N373" s="6"/>
      <c r="O373" s="6"/>
      <c r="P373" s="6"/>
      <c r="Q373" s="6"/>
      <c r="R373" s="6"/>
      <c r="S373" s="6"/>
      <c r="T373" s="6"/>
      <c r="U373" s="6"/>
      <c r="V373" s="6"/>
      <c r="W373" s="6"/>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row>
    <row r="374" spans="1:95" x14ac:dyDescent="0.25">
      <c r="A374" s="6"/>
      <c r="B374" s="6"/>
      <c r="C374" s="6"/>
      <c r="D374" s="6"/>
      <c r="E374" s="6"/>
      <c r="F374" s="6"/>
      <c r="G374" s="6"/>
      <c r="H374" s="6"/>
      <c r="I374" s="6"/>
      <c r="J374" s="6"/>
      <c r="K374" s="6"/>
      <c r="L374" s="6"/>
      <c r="N374" s="6"/>
      <c r="O374" s="6"/>
      <c r="P374" s="6"/>
      <c r="Q374" s="6"/>
      <c r="R374" s="6"/>
      <c r="S374" s="6"/>
      <c r="T374" s="6"/>
      <c r="U374" s="6"/>
      <c r="V374" s="6"/>
      <c r="W374" s="6"/>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row>
    <row r="375" spans="1:95" x14ac:dyDescent="0.25">
      <c r="A375" s="6"/>
      <c r="B375" s="6"/>
      <c r="C375" s="6"/>
      <c r="D375" s="6"/>
      <c r="E375" s="6"/>
      <c r="F375" s="6"/>
      <c r="G375" s="6"/>
      <c r="H375" s="6"/>
      <c r="I375" s="6"/>
      <c r="J375" s="6"/>
      <c r="K375" s="6"/>
      <c r="L375" s="6"/>
      <c r="N375" s="6"/>
      <c r="O375" s="6"/>
      <c r="P375" s="6"/>
      <c r="Q375" s="6"/>
      <c r="R375" s="6"/>
      <c r="S375" s="6"/>
      <c r="T375" s="6"/>
      <c r="U375" s="6"/>
      <c r="V375" s="6"/>
      <c r="W375" s="6"/>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row>
    <row r="376" spans="1:95" x14ac:dyDescent="0.25">
      <c r="A376" s="6"/>
      <c r="B376" s="6"/>
      <c r="C376" s="6"/>
      <c r="D376" s="6"/>
      <c r="E376" s="6"/>
      <c r="F376" s="6"/>
      <c r="G376" s="6"/>
      <c r="H376" s="6"/>
      <c r="I376" s="6"/>
      <c r="J376" s="6"/>
      <c r="K376" s="6"/>
      <c r="L376" s="6"/>
      <c r="N376" s="6"/>
      <c r="O376" s="6"/>
      <c r="P376" s="6"/>
      <c r="Q376" s="6"/>
      <c r="R376" s="6"/>
      <c r="S376" s="6"/>
      <c r="T376" s="6"/>
      <c r="U376" s="6"/>
      <c r="V376" s="6"/>
      <c r="W376" s="6"/>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row>
    <row r="377" spans="1:95" x14ac:dyDescent="0.25">
      <c r="A377" s="6"/>
      <c r="B377" s="6"/>
      <c r="C377" s="6"/>
      <c r="D377" s="6"/>
      <c r="E377" s="6"/>
      <c r="F377" s="6"/>
      <c r="G377" s="6"/>
      <c r="H377" s="6"/>
      <c r="I377" s="6"/>
      <c r="J377" s="6"/>
      <c r="K377" s="6"/>
      <c r="L377" s="6"/>
      <c r="N377" s="6"/>
      <c r="O377" s="6"/>
      <c r="P377" s="6"/>
      <c r="Q377" s="6"/>
      <c r="R377" s="6"/>
      <c r="S377" s="6"/>
      <c r="T377" s="6"/>
      <c r="U377" s="6"/>
      <c r="V377" s="6"/>
      <c r="W377" s="6"/>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row>
    <row r="378" spans="1:95" x14ac:dyDescent="0.25">
      <c r="A378" s="6"/>
      <c r="B378" s="6"/>
      <c r="C378" s="6"/>
      <c r="D378" s="6"/>
      <c r="E378" s="6"/>
      <c r="F378" s="6"/>
      <c r="G378" s="6"/>
      <c r="H378" s="6"/>
      <c r="I378" s="6"/>
      <c r="J378" s="6"/>
      <c r="K378" s="6"/>
      <c r="L378" s="6"/>
      <c r="N378" s="6"/>
      <c r="O378" s="6"/>
      <c r="P378" s="6"/>
      <c r="Q378" s="6"/>
      <c r="R378" s="6"/>
      <c r="S378" s="6"/>
      <c r="T378" s="6"/>
      <c r="U378" s="6"/>
      <c r="V378" s="6"/>
      <c r="W378" s="6"/>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row>
    <row r="379" spans="1:95" x14ac:dyDescent="0.25">
      <c r="A379" s="6"/>
      <c r="B379" s="6"/>
      <c r="C379" s="6"/>
      <c r="D379" s="6"/>
      <c r="E379" s="6"/>
      <c r="F379" s="6"/>
      <c r="G379" s="6"/>
      <c r="H379" s="6"/>
      <c r="I379" s="6"/>
      <c r="J379" s="6"/>
      <c r="K379" s="6"/>
      <c r="L379" s="6"/>
      <c r="N379" s="6"/>
      <c r="O379" s="6"/>
      <c r="P379" s="6"/>
      <c r="Q379" s="6"/>
      <c r="R379" s="6"/>
      <c r="S379" s="6"/>
      <c r="T379" s="6"/>
      <c r="U379" s="6"/>
      <c r="V379" s="6"/>
      <c r="W379" s="6"/>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row>
    <row r="380" spans="1:95" x14ac:dyDescent="0.25">
      <c r="A380" s="6"/>
      <c r="B380" s="6"/>
      <c r="C380" s="6"/>
      <c r="D380" s="6"/>
      <c r="E380" s="6"/>
      <c r="F380" s="6"/>
      <c r="G380" s="6"/>
      <c r="H380" s="6"/>
      <c r="I380" s="6"/>
      <c r="J380" s="6"/>
      <c r="K380" s="6"/>
      <c r="L380" s="6"/>
      <c r="N380" s="6"/>
      <c r="O380" s="6"/>
      <c r="P380" s="6"/>
      <c r="Q380" s="6"/>
      <c r="R380" s="6"/>
      <c r="S380" s="6"/>
      <c r="T380" s="6"/>
      <c r="U380" s="6"/>
      <c r="V380" s="6"/>
      <c r="W380" s="6"/>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row>
    <row r="381" spans="1:95" x14ac:dyDescent="0.25">
      <c r="A381" s="6"/>
      <c r="B381" s="6"/>
      <c r="C381" s="6"/>
      <c r="D381" s="6"/>
      <c r="E381" s="6"/>
      <c r="F381" s="6"/>
      <c r="G381" s="6"/>
      <c r="H381" s="6"/>
      <c r="I381" s="6"/>
      <c r="J381" s="6"/>
      <c r="K381" s="6"/>
      <c r="L381" s="6"/>
      <c r="N381" s="6"/>
      <c r="O381" s="6"/>
      <c r="P381" s="6"/>
      <c r="Q381" s="6"/>
      <c r="R381" s="6"/>
      <c r="S381" s="6"/>
      <c r="T381" s="6"/>
      <c r="U381" s="6"/>
      <c r="V381" s="6"/>
      <c r="W381" s="6"/>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row>
    <row r="382" spans="1:95" x14ac:dyDescent="0.25">
      <c r="A382" s="6"/>
      <c r="B382" s="6"/>
      <c r="C382" s="6"/>
      <c r="D382" s="6"/>
      <c r="E382" s="6"/>
      <c r="F382" s="6"/>
      <c r="G382" s="6"/>
      <c r="H382" s="6"/>
      <c r="I382" s="6"/>
      <c r="J382" s="6"/>
      <c r="K382" s="6"/>
      <c r="L382" s="6"/>
      <c r="N382" s="6"/>
      <c r="O382" s="6"/>
      <c r="P382" s="6"/>
      <c r="Q382" s="6"/>
      <c r="R382" s="6"/>
      <c r="S382" s="6"/>
      <c r="T382" s="6"/>
      <c r="U382" s="6"/>
      <c r="V382" s="6"/>
      <c r="W382" s="6"/>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row>
    <row r="383" spans="1:95" x14ac:dyDescent="0.25">
      <c r="A383" s="6"/>
      <c r="B383" s="6"/>
      <c r="C383" s="6"/>
      <c r="D383" s="6"/>
      <c r="E383" s="6"/>
      <c r="F383" s="6"/>
      <c r="G383" s="6"/>
      <c r="H383" s="6"/>
      <c r="I383" s="6"/>
      <c r="J383" s="6"/>
      <c r="K383" s="6"/>
      <c r="L383" s="6"/>
      <c r="N383" s="6"/>
      <c r="O383" s="6"/>
      <c r="P383" s="6"/>
      <c r="Q383" s="6"/>
      <c r="R383" s="6"/>
      <c r="S383" s="6"/>
      <c r="T383" s="6"/>
      <c r="U383" s="6"/>
      <c r="V383" s="6"/>
      <c r="W383" s="6"/>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row>
    <row r="384" spans="1:95" x14ac:dyDescent="0.25">
      <c r="A384" s="6"/>
      <c r="B384" s="6"/>
      <c r="C384" s="6"/>
      <c r="D384" s="6"/>
      <c r="E384" s="6"/>
      <c r="F384" s="6"/>
      <c r="G384" s="6"/>
      <c r="H384" s="6"/>
      <c r="I384" s="6"/>
      <c r="J384" s="6"/>
      <c r="K384" s="6"/>
      <c r="L384" s="6"/>
      <c r="N384" s="6"/>
      <c r="O384" s="6"/>
      <c r="P384" s="6"/>
      <c r="Q384" s="6"/>
      <c r="R384" s="6"/>
      <c r="S384" s="6"/>
      <c r="T384" s="6"/>
      <c r="U384" s="6"/>
      <c r="V384" s="6"/>
      <c r="W384" s="6"/>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row>
    <row r="385" spans="1:95" x14ac:dyDescent="0.25">
      <c r="A385" s="6"/>
      <c r="B385" s="6"/>
      <c r="C385" s="6"/>
      <c r="D385" s="6"/>
      <c r="E385" s="6"/>
      <c r="F385" s="6"/>
      <c r="G385" s="6"/>
      <c r="H385" s="6"/>
      <c r="I385" s="6"/>
      <c r="J385" s="6"/>
      <c r="K385" s="6"/>
      <c r="L385" s="6"/>
      <c r="N385" s="6"/>
      <c r="O385" s="6"/>
      <c r="P385" s="6"/>
      <c r="Q385" s="6"/>
      <c r="R385" s="6"/>
      <c r="S385" s="6"/>
      <c r="T385" s="6"/>
      <c r="U385" s="6"/>
      <c r="V385" s="6"/>
      <c r="W385" s="6"/>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row>
    <row r="386" spans="1:95" x14ac:dyDescent="0.25">
      <c r="A386" s="6"/>
      <c r="B386" s="6"/>
      <c r="C386" s="6"/>
      <c r="D386" s="6"/>
      <c r="E386" s="6"/>
      <c r="F386" s="6"/>
      <c r="G386" s="6"/>
      <c r="H386" s="6"/>
      <c r="I386" s="6"/>
      <c r="J386" s="6"/>
      <c r="K386" s="6"/>
      <c r="L386" s="6"/>
      <c r="N386" s="6"/>
      <c r="O386" s="6"/>
      <c r="P386" s="6"/>
      <c r="Q386" s="6"/>
      <c r="R386" s="6"/>
      <c r="S386" s="6"/>
      <c r="T386" s="6"/>
      <c r="U386" s="6"/>
      <c r="V386" s="6"/>
      <c r="W386" s="6"/>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row>
    <row r="387" spans="1:95" x14ac:dyDescent="0.25">
      <c r="A387" s="6"/>
      <c r="B387" s="6"/>
      <c r="C387" s="6"/>
      <c r="D387" s="6"/>
      <c r="E387" s="6"/>
      <c r="F387" s="6"/>
      <c r="G387" s="6"/>
      <c r="H387" s="6"/>
      <c r="I387" s="6"/>
      <c r="J387" s="6"/>
      <c r="K387" s="6"/>
      <c r="L387" s="6"/>
      <c r="N387" s="6"/>
      <c r="O387" s="6"/>
      <c r="P387" s="6"/>
      <c r="Q387" s="6"/>
      <c r="R387" s="6"/>
      <c r="S387" s="6"/>
      <c r="T387" s="6"/>
      <c r="U387" s="6"/>
      <c r="V387" s="6"/>
      <c r="W387" s="6"/>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row>
    <row r="388" spans="1:95" x14ac:dyDescent="0.25">
      <c r="A388" s="6"/>
      <c r="B388" s="6"/>
      <c r="C388" s="6"/>
      <c r="D388" s="6"/>
      <c r="E388" s="6"/>
      <c r="F388" s="6"/>
      <c r="G388" s="6"/>
      <c r="H388" s="6"/>
      <c r="I388" s="6"/>
      <c r="J388" s="6"/>
      <c r="K388" s="6"/>
      <c r="L388" s="6"/>
      <c r="N388" s="6"/>
      <c r="O388" s="6"/>
      <c r="P388" s="6"/>
      <c r="Q388" s="6"/>
      <c r="R388" s="6"/>
      <c r="S388" s="6"/>
      <c r="T388" s="6"/>
      <c r="U388" s="6"/>
      <c r="V388" s="6"/>
      <c r="W388" s="6"/>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row>
    <row r="389" spans="1:95" x14ac:dyDescent="0.25">
      <c r="A389" s="6"/>
      <c r="B389" s="6"/>
      <c r="C389" s="6"/>
      <c r="D389" s="6"/>
      <c r="E389" s="6"/>
      <c r="F389" s="6"/>
      <c r="G389" s="6"/>
      <c r="H389" s="6"/>
      <c r="I389" s="6"/>
      <c r="J389" s="6"/>
      <c r="K389" s="6"/>
      <c r="L389" s="6"/>
      <c r="N389" s="6"/>
      <c r="O389" s="6"/>
      <c r="P389" s="6"/>
      <c r="Q389" s="6"/>
      <c r="R389" s="6"/>
      <c r="S389" s="6"/>
      <c r="T389" s="6"/>
      <c r="U389" s="6"/>
      <c r="V389" s="6"/>
      <c r="W389" s="6"/>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row>
    <row r="390" spans="1:95" x14ac:dyDescent="0.25">
      <c r="A390" s="6"/>
      <c r="B390" s="6"/>
      <c r="C390" s="6"/>
      <c r="D390" s="6"/>
      <c r="E390" s="6"/>
      <c r="F390" s="6"/>
      <c r="G390" s="6"/>
      <c r="H390" s="6"/>
      <c r="I390" s="6"/>
      <c r="J390" s="6"/>
      <c r="K390" s="6"/>
      <c r="L390" s="6"/>
      <c r="N390" s="6"/>
      <c r="O390" s="6"/>
      <c r="P390" s="6"/>
      <c r="Q390" s="6"/>
      <c r="R390" s="6"/>
      <c r="S390" s="6"/>
      <c r="T390" s="6"/>
      <c r="U390" s="6"/>
      <c r="V390" s="6"/>
      <c r="W390" s="6"/>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row>
    <row r="391" spans="1:95" x14ac:dyDescent="0.25">
      <c r="A391" s="6"/>
      <c r="B391" s="6"/>
      <c r="C391" s="6"/>
      <c r="D391" s="6"/>
      <c r="E391" s="6"/>
      <c r="F391" s="6"/>
      <c r="G391" s="6"/>
      <c r="H391" s="6"/>
      <c r="I391" s="6"/>
      <c r="J391" s="6"/>
      <c r="K391" s="6"/>
      <c r="L391" s="6"/>
      <c r="N391" s="6"/>
      <c r="O391" s="6"/>
      <c r="P391" s="6"/>
      <c r="Q391" s="6"/>
      <c r="R391" s="6"/>
      <c r="S391" s="6"/>
      <c r="T391" s="6"/>
      <c r="U391" s="6"/>
      <c r="V391" s="6"/>
      <c r="W391" s="6"/>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row>
    <row r="392" spans="1:95" x14ac:dyDescent="0.25">
      <c r="A392" s="6"/>
      <c r="B392" s="6"/>
      <c r="C392" s="6"/>
      <c r="D392" s="6"/>
      <c r="E392" s="6"/>
      <c r="F392" s="6"/>
      <c r="G392" s="6"/>
      <c r="H392" s="6"/>
      <c r="I392" s="6"/>
      <c r="J392" s="6"/>
      <c r="K392" s="6"/>
      <c r="L392" s="6"/>
      <c r="N392" s="6"/>
      <c r="O392" s="6"/>
      <c r="P392" s="6"/>
      <c r="Q392" s="6"/>
      <c r="R392" s="6"/>
      <c r="S392" s="6"/>
      <c r="T392" s="6"/>
      <c r="U392" s="6"/>
      <c r="V392" s="6"/>
      <c r="W392" s="6"/>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row>
    <row r="393" spans="1:95" x14ac:dyDescent="0.25">
      <c r="A393" s="6"/>
      <c r="B393" s="6"/>
      <c r="C393" s="6"/>
      <c r="D393" s="6"/>
      <c r="E393" s="6"/>
      <c r="F393" s="6"/>
      <c r="G393" s="6"/>
      <c r="H393" s="6"/>
      <c r="I393" s="6"/>
      <c r="J393" s="6"/>
      <c r="K393" s="6"/>
      <c r="L393" s="6"/>
      <c r="N393" s="6"/>
      <c r="O393" s="6"/>
      <c r="P393" s="6"/>
      <c r="Q393" s="6"/>
      <c r="R393" s="6"/>
      <c r="S393" s="6"/>
      <c r="T393" s="6"/>
      <c r="U393" s="6"/>
      <c r="V393" s="6"/>
      <c r="W393" s="6"/>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row>
    <row r="394" spans="1:95" x14ac:dyDescent="0.25">
      <c r="A394" s="6"/>
      <c r="B394" s="6"/>
      <c r="C394" s="6"/>
      <c r="D394" s="6"/>
      <c r="E394" s="6"/>
      <c r="F394" s="6"/>
      <c r="G394" s="6"/>
      <c r="H394" s="6"/>
      <c r="I394" s="6"/>
      <c r="J394" s="6"/>
      <c r="K394" s="6"/>
      <c r="L394" s="6"/>
      <c r="N394" s="6"/>
      <c r="O394" s="6"/>
      <c r="P394" s="6"/>
      <c r="Q394" s="6"/>
      <c r="R394" s="6"/>
      <c r="S394" s="6"/>
      <c r="T394" s="6"/>
      <c r="U394" s="6"/>
      <c r="V394" s="6"/>
      <c r="W394" s="6"/>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row>
    <row r="395" spans="1:95" x14ac:dyDescent="0.25">
      <c r="A395" s="6"/>
      <c r="B395" s="6"/>
      <c r="C395" s="6"/>
      <c r="D395" s="6"/>
      <c r="E395" s="6"/>
      <c r="F395" s="6"/>
      <c r="G395" s="6"/>
      <c r="H395" s="6"/>
      <c r="I395" s="6"/>
      <c r="J395" s="6"/>
      <c r="K395" s="6"/>
      <c r="L395" s="6"/>
      <c r="N395" s="6"/>
      <c r="O395" s="6"/>
      <c r="P395" s="6"/>
      <c r="Q395" s="6"/>
      <c r="R395" s="6"/>
      <c r="S395" s="6"/>
      <c r="T395" s="6"/>
      <c r="U395" s="6"/>
      <c r="V395" s="6"/>
      <c r="W395" s="6"/>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row>
    <row r="396" spans="1:95" x14ac:dyDescent="0.25">
      <c r="A396" s="6"/>
      <c r="B396" s="6"/>
      <c r="C396" s="6"/>
      <c r="D396" s="6"/>
      <c r="E396" s="6"/>
      <c r="F396" s="6"/>
      <c r="G396" s="6"/>
      <c r="H396" s="6"/>
      <c r="I396" s="6"/>
      <c r="J396" s="6"/>
      <c r="K396" s="6"/>
      <c r="L396" s="6"/>
      <c r="N396" s="6"/>
      <c r="O396" s="6"/>
      <c r="P396" s="6"/>
      <c r="Q396" s="6"/>
      <c r="R396" s="6"/>
      <c r="S396" s="6"/>
      <c r="T396" s="6"/>
      <c r="U396" s="6"/>
      <c r="V396" s="6"/>
      <c r="W396" s="6"/>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row>
    <row r="397" spans="1:95" x14ac:dyDescent="0.25">
      <c r="A397" s="6"/>
      <c r="B397" s="6"/>
      <c r="C397" s="6"/>
      <c r="D397" s="6"/>
      <c r="E397" s="6"/>
      <c r="F397" s="6"/>
      <c r="G397" s="6"/>
      <c r="H397" s="6"/>
      <c r="I397" s="6"/>
      <c r="J397" s="6"/>
      <c r="K397" s="6"/>
      <c r="L397" s="6"/>
      <c r="N397" s="6"/>
      <c r="O397" s="6"/>
      <c r="P397" s="6"/>
      <c r="Q397" s="6"/>
      <c r="R397" s="6"/>
      <c r="S397" s="6"/>
      <c r="T397" s="6"/>
      <c r="U397" s="6"/>
      <c r="V397" s="6"/>
      <c r="W397" s="6"/>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row>
    <row r="398" spans="1:95" x14ac:dyDescent="0.25">
      <c r="A398" s="6"/>
      <c r="B398" s="6"/>
      <c r="C398" s="6"/>
      <c r="D398" s="6"/>
      <c r="E398" s="6"/>
      <c r="F398" s="6"/>
      <c r="G398" s="6"/>
      <c r="H398" s="6"/>
      <c r="I398" s="6"/>
      <c r="J398" s="6"/>
      <c r="K398" s="6"/>
      <c r="L398" s="6"/>
      <c r="N398" s="6"/>
      <c r="O398" s="6"/>
      <c r="P398" s="6"/>
      <c r="Q398" s="6"/>
      <c r="R398" s="6"/>
      <c r="S398" s="6"/>
      <c r="T398" s="6"/>
      <c r="U398" s="6"/>
      <c r="V398" s="6"/>
      <c r="W398" s="6"/>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row>
    <row r="399" spans="1:95" x14ac:dyDescent="0.25">
      <c r="A399" s="6"/>
      <c r="B399" s="6"/>
      <c r="C399" s="6"/>
      <c r="D399" s="6"/>
      <c r="E399" s="6"/>
      <c r="F399" s="6"/>
      <c r="G399" s="6"/>
      <c r="H399" s="6"/>
      <c r="I399" s="6"/>
      <c r="J399" s="6"/>
      <c r="K399" s="6"/>
      <c r="L399" s="6"/>
      <c r="N399" s="6"/>
      <c r="O399" s="6"/>
      <c r="P399" s="6"/>
      <c r="Q399" s="6"/>
      <c r="R399" s="6"/>
      <c r="S399" s="6"/>
      <c r="T399" s="6"/>
      <c r="U399" s="6"/>
      <c r="V399" s="6"/>
      <c r="W399" s="6"/>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row>
    <row r="400" spans="1:95" x14ac:dyDescent="0.25">
      <c r="A400" s="6"/>
      <c r="B400" s="6"/>
      <c r="C400" s="6"/>
      <c r="D400" s="6"/>
      <c r="E400" s="6"/>
      <c r="F400" s="6"/>
      <c r="G400" s="6"/>
      <c r="H400" s="6"/>
      <c r="I400" s="6"/>
      <c r="J400" s="6"/>
      <c r="K400" s="6"/>
      <c r="L400" s="6"/>
      <c r="N400" s="6"/>
      <c r="O400" s="6"/>
      <c r="P400" s="6"/>
      <c r="Q400" s="6"/>
      <c r="R400" s="6"/>
      <c r="S400" s="6"/>
      <c r="T400" s="6"/>
      <c r="U400" s="6"/>
      <c r="V400" s="6"/>
      <c r="W400" s="6"/>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row>
    <row r="401" spans="1:95" x14ac:dyDescent="0.25">
      <c r="A401" s="6"/>
      <c r="B401" s="6"/>
      <c r="C401" s="6"/>
      <c r="D401" s="6"/>
      <c r="E401" s="6"/>
      <c r="F401" s="6"/>
      <c r="G401" s="6"/>
      <c r="H401" s="6"/>
      <c r="I401" s="6"/>
      <c r="J401" s="6"/>
      <c r="K401" s="6"/>
      <c r="L401" s="6"/>
      <c r="N401" s="6"/>
      <c r="O401" s="6"/>
      <c r="P401" s="6"/>
      <c r="Q401" s="6"/>
      <c r="R401" s="6"/>
      <c r="S401" s="6"/>
      <c r="T401" s="6"/>
      <c r="U401" s="6"/>
      <c r="V401" s="6"/>
      <c r="W401" s="6"/>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row>
    <row r="402" spans="1:95" x14ac:dyDescent="0.25">
      <c r="A402" s="6"/>
      <c r="B402" s="6"/>
      <c r="C402" s="6"/>
      <c r="D402" s="6"/>
      <c r="E402" s="6"/>
      <c r="F402" s="6"/>
      <c r="G402" s="6"/>
      <c r="H402" s="6"/>
      <c r="I402" s="6"/>
      <c r="J402" s="6"/>
      <c r="K402" s="6"/>
      <c r="L402" s="6"/>
      <c r="N402" s="6"/>
      <c r="O402" s="6"/>
      <c r="P402" s="6"/>
      <c r="Q402" s="6"/>
      <c r="R402" s="6"/>
      <c r="S402" s="6"/>
      <c r="T402" s="6"/>
      <c r="U402" s="6"/>
      <c r="V402" s="6"/>
      <c r="W402" s="6"/>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row>
    <row r="403" spans="1:95" x14ac:dyDescent="0.25">
      <c r="A403" s="6"/>
      <c r="B403" s="6"/>
      <c r="C403" s="6"/>
      <c r="D403" s="6"/>
      <c r="E403" s="6"/>
      <c r="F403" s="6"/>
      <c r="G403" s="6"/>
      <c r="H403" s="6"/>
      <c r="I403" s="6"/>
      <c r="J403" s="6"/>
      <c r="K403" s="6"/>
      <c r="L403" s="6"/>
      <c r="N403" s="6"/>
      <c r="O403" s="6"/>
      <c r="P403" s="6"/>
      <c r="Q403" s="6"/>
      <c r="R403" s="6"/>
      <c r="S403" s="6"/>
      <c r="T403" s="6"/>
      <c r="U403" s="6"/>
      <c r="V403" s="6"/>
      <c r="W403" s="6"/>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row>
    <row r="404" spans="1:95" x14ac:dyDescent="0.25">
      <c r="A404" s="6"/>
      <c r="B404" s="6"/>
      <c r="C404" s="6"/>
      <c r="D404" s="6"/>
      <c r="E404" s="6"/>
      <c r="F404" s="6"/>
      <c r="G404" s="6"/>
      <c r="H404" s="6"/>
      <c r="I404" s="6"/>
      <c r="J404" s="6"/>
      <c r="K404" s="6"/>
      <c r="L404" s="6"/>
      <c r="N404" s="6"/>
      <c r="O404" s="6"/>
      <c r="P404" s="6"/>
      <c r="Q404" s="6"/>
      <c r="R404" s="6"/>
      <c r="S404" s="6"/>
      <c r="T404" s="6"/>
      <c r="U404" s="6"/>
      <c r="V404" s="6"/>
      <c r="W404" s="6"/>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row>
    <row r="405" spans="1:95" x14ac:dyDescent="0.25">
      <c r="A405" s="6"/>
      <c r="B405" s="6"/>
      <c r="C405" s="6"/>
      <c r="D405" s="6"/>
      <c r="E405" s="6"/>
      <c r="F405" s="6"/>
      <c r="G405" s="6"/>
      <c r="H405" s="6"/>
      <c r="I405" s="6"/>
      <c r="J405" s="6"/>
      <c r="K405" s="6"/>
      <c r="L405" s="6"/>
      <c r="N405" s="6"/>
      <c r="O405" s="6"/>
      <c r="P405" s="6"/>
      <c r="Q405" s="6"/>
      <c r="R405" s="6"/>
      <c r="S405" s="6"/>
      <c r="T405" s="6"/>
      <c r="U405" s="6"/>
      <c r="V405" s="6"/>
      <c r="W405" s="6"/>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row>
    <row r="406" spans="1:95" x14ac:dyDescent="0.25">
      <c r="A406" s="6"/>
      <c r="B406" s="6"/>
      <c r="C406" s="6"/>
      <c r="D406" s="6"/>
      <c r="E406" s="6"/>
      <c r="F406" s="6"/>
      <c r="G406" s="6"/>
      <c r="H406" s="6"/>
      <c r="I406" s="6"/>
      <c r="J406" s="6"/>
      <c r="K406" s="6"/>
      <c r="L406" s="6"/>
      <c r="N406" s="6"/>
      <c r="O406" s="6"/>
      <c r="P406" s="6"/>
      <c r="Q406" s="6"/>
      <c r="R406" s="6"/>
      <c r="S406" s="6"/>
      <c r="T406" s="6"/>
      <c r="U406" s="6"/>
      <c r="V406" s="6"/>
      <c r="W406" s="6"/>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row>
    <row r="407" spans="1:95" x14ac:dyDescent="0.25">
      <c r="A407" s="6"/>
      <c r="B407" s="6"/>
      <c r="C407" s="6"/>
      <c r="D407" s="6"/>
      <c r="E407" s="6"/>
      <c r="F407" s="6"/>
      <c r="G407" s="6"/>
      <c r="H407" s="6"/>
      <c r="I407" s="6"/>
      <c r="J407" s="6"/>
      <c r="K407" s="6"/>
      <c r="L407" s="6"/>
      <c r="N407" s="6"/>
      <c r="O407" s="6"/>
      <c r="P407" s="6"/>
      <c r="Q407" s="6"/>
      <c r="R407" s="6"/>
      <c r="S407" s="6"/>
      <c r="T407" s="6"/>
      <c r="U407" s="6"/>
      <c r="V407" s="6"/>
      <c r="W407" s="6"/>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row>
    <row r="408" spans="1:95" x14ac:dyDescent="0.25">
      <c r="A408" s="6"/>
      <c r="B408" s="6"/>
      <c r="C408" s="6"/>
      <c r="D408" s="6"/>
      <c r="E408" s="6"/>
      <c r="F408" s="6"/>
      <c r="G408" s="6"/>
      <c r="H408" s="6"/>
      <c r="I408" s="6"/>
      <c r="J408" s="6"/>
      <c r="K408" s="6"/>
      <c r="L408" s="6"/>
      <c r="N408" s="6"/>
      <c r="O408" s="6"/>
      <c r="P408" s="6"/>
      <c r="Q408" s="6"/>
      <c r="R408" s="6"/>
      <c r="S408" s="6"/>
      <c r="T408" s="6"/>
      <c r="U408" s="6"/>
      <c r="V408" s="6"/>
      <c r="W408" s="6"/>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row>
    <row r="409" spans="1:95" x14ac:dyDescent="0.25">
      <c r="A409" s="6"/>
      <c r="B409" s="6"/>
      <c r="C409" s="6"/>
      <c r="D409" s="6"/>
      <c r="E409" s="6"/>
      <c r="F409" s="6"/>
      <c r="G409" s="6"/>
      <c r="H409" s="6"/>
      <c r="I409" s="6"/>
      <c r="J409" s="6"/>
      <c r="K409" s="6"/>
      <c r="L409" s="6"/>
      <c r="N409" s="6"/>
      <c r="O409" s="6"/>
      <c r="P409" s="6"/>
      <c r="Q409" s="6"/>
      <c r="R409" s="6"/>
      <c r="S409" s="6"/>
      <c r="T409" s="6"/>
      <c r="U409" s="6"/>
      <c r="V409" s="6"/>
      <c r="W409" s="6"/>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row>
    <row r="410" spans="1:95" x14ac:dyDescent="0.25">
      <c r="A410" s="6"/>
      <c r="B410" s="6"/>
      <c r="C410" s="6"/>
      <c r="D410" s="6"/>
      <c r="E410" s="6"/>
      <c r="F410" s="6"/>
      <c r="G410" s="6"/>
      <c r="H410" s="6"/>
      <c r="I410" s="6"/>
      <c r="J410" s="6"/>
      <c r="K410" s="6"/>
      <c r="L410" s="6"/>
      <c r="N410" s="6"/>
      <c r="O410" s="6"/>
      <c r="P410" s="6"/>
      <c r="Q410" s="6"/>
      <c r="R410" s="6"/>
      <c r="S410" s="6"/>
      <c r="T410" s="6"/>
      <c r="U410" s="6"/>
      <c r="V410" s="6"/>
      <c r="W410" s="6"/>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row>
    <row r="411" spans="1:95" x14ac:dyDescent="0.25">
      <c r="A411" s="6"/>
      <c r="B411" s="6"/>
      <c r="C411" s="6"/>
      <c r="D411" s="6"/>
      <c r="E411" s="6"/>
      <c r="F411" s="6"/>
      <c r="G411" s="6"/>
      <c r="H411" s="6"/>
      <c r="I411" s="6"/>
      <c r="J411" s="6"/>
      <c r="K411" s="6"/>
      <c r="L411" s="6"/>
      <c r="N411" s="6"/>
      <c r="O411" s="6"/>
      <c r="P411" s="6"/>
      <c r="Q411" s="6"/>
      <c r="R411" s="6"/>
      <c r="S411" s="6"/>
      <c r="T411" s="6"/>
      <c r="U411" s="6"/>
      <c r="V411" s="6"/>
      <c r="W411" s="6"/>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row>
    <row r="412" spans="1:95" x14ac:dyDescent="0.25">
      <c r="A412" s="6"/>
      <c r="B412" s="6"/>
      <c r="C412" s="6"/>
      <c r="D412" s="6"/>
      <c r="E412" s="6"/>
      <c r="F412" s="6"/>
      <c r="G412" s="6"/>
      <c r="H412" s="6"/>
      <c r="I412" s="6"/>
      <c r="J412" s="6"/>
      <c r="K412" s="6"/>
      <c r="L412" s="6"/>
      <c r="N412" s="6"/>
      <c r="O412" s="6"/>
      <c r="P412" s="6"/>
      <c r="Q412" s="6"/>
      <c r="R412" s="6"/>
      <c r="S412" s="6"/>
      <c r="T412" s="6"/>
      <c r="U412" s="6"/>
      <c r="V412" s="6"/>
      <c r="W412" s="6"/>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row>
    <row r="413" spans="1:95" x14ac:dyDescent="0.25">
      <c r="A413" s="6"/>
      <c r="B413" s="6"/>
      <c r="C413" s="6"/>
      <c r="D413" s="6"/>
      <c r="E413" s="6"/>
      <c r="F413" s="6"/>
      <c r="G413" s="6"/>
      <c r="H413" s="6"/>
      <c r="I413" s="6"/>
      <c r="J413" s="6"/>
      <c r="K413" s="6"/>
      <c r="L413" s="6"/>
      <c r="N413" s="6"/>
      <c r="O413" s="6"/>
      <c r="P413" s="6"/>
      <c r="Q413" s="6"/>
      <c r="R413" s="6"/>
      <c r="S413" s="6"/>
      <c r="T413" s="6"/>
      <c r="U413" s="6"/>
      <c r="V413" s="6"/>
      <c r="W413" s="6"/>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row>
    <row r="414" spans="1:95" x14ac:dyDescent="0.25">
      <c r="A414" s="6"/>
      <c r="B414" s="6"/>
      <c r="C414" s="6"/>
      <c r="D414" s="6"/>
      <c r="E414" s="6"/>
      <c r="F414" s="6"/>
      <c r="G414" s="6"/>
      <c r="H414" s="6"/>
      <c r="I414" s="6"/>
      <c r="J414" s="6"/>
      <c r="K414" s="6"/>
      <c r="L414" s="6"/>
      <c r="N414" s="6"/>
      <c r="O414" s="6"/>
      <c r="P414" s="6"/>
      <c r="Q414" s="6"/>
      <c r="R414" s="6"/>
      <c r="S414" s="6"/>
      <c r="T414" s="6"/>
      <c r="U414" s="6"/>
      <c r="V414" s="6"/>
      <c r="W414" s="6"/>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row>
    <row r="415" spans="1:95" x14ac:dyDescent="0.25">
      <c r="A415" s="6"/>
      <c r="B415" s="6"/>
      <c r="C415" s="6"/>
      <c r="D415" s="6"/>
      <c r="E415" s="6"/>
      <c r="F415" s="6"/>
      <c r="G415" s="6"/>
      <c r="H415" s="6"/>
      <c r="I415" s="6"/>
      <c r="J415" s="6"/>
      <c r="K415" s="6"/>
      <c r="L415" s="6"/>
      <c r="N415" s="6"/>
      <c r="O415" s="6"/>
      <c r="P415" s="6"/>
      <c r="Q415" s="6"/>
      <c r="R415" s="6"/>
      <c r="S415" s="6"/>
      <c r="T415" s="6"/>
      <c r="U415" s="6"/>
      <c r="V415" s="6"/>
      <c r="W415" s="6"/>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row>
    <row r="416" spans="1:95" x14ac:dyDescent="0.25">
      <c r="A416" s="6"/>
      <c r="B416" s="6"/>
      <c r="C416" s="6"/>
      <c r="D416" s="6"/>
      <c r="E416" s="6"/>
      <c r="F416" s="6"/>
      <c r="G416" s="6"/>
      <c r="H416" s="6"/>
      <c r="I416" s="6"/>
      <c r="J416" s="6"/>
      <c r="K416" s="6"/>
      <c r="L416" s="6"/>
      <c r="N416" s="6"/>
      <c r="O416" s="6"/>
      <c r="P416" s="6"/>
      <c r="Q416" s="6"/>
      <c r="R416" s="6"/>
      <c r="S416" s="6"/>
      <c r="T416" s="6"/>
      <c r="U416" s="6"/>
      <c r="V416" s="6"/>
      <c r="W416" s="6"/>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row>
    <row r="417" spans="1:95" x14ac:dyDescent="0.25">
      <c r="A417" s="6"/>
      <c r="B417" s="6"/>
      <c r="C417" s="6"/>
      <c r="D417" s="6"/>
      <c r="E417" s="6"/>
      <c r="F417" s="6"/>
      <c r="G417" s="6"/>
      <c r="H417" s="6"/>
      <c r="I417" s="6"/>
      <c r="J417" s="6"/>
      <c r="K417" s="6"/>
      <c r="L417" s="6"/>
      <c r="N417" s="6"/>
      <c r="O417" s="6"/>
      <c r="P417" s="6"/>
      <c r="Q417" s="6"/>
      <c r="R417" s="6"/>
      <c r="S417" s="6"/>
      <c r="T417" s="6"/>
      <c r="U417" s="6"/>
      <c r="V417" s="6"/>
      <c r="W417" s="6"/>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row>
    <row r="418" spans="1:95" x14ac:dyDescent="0.25">
      <c r="A418" s="6"/>
      <c r="B418" s="6"/>
      <c r="C418" s="6"/>
      <c r="D418" s="6"/>
      <c r="E418" s="6"/>
      <c r="F418" s="6"/>
      <c r="G418" s="6"/>
      <c r="H418" s="6"/>
      <c r="I418" s="6"/>
      <c r="J418" s="6"/>
      <c r="K418" s="6"/>
      <c r="L418" s="6"/>
      <c r="N418" s="6"/>
      <c r="O418" s="6"/>
      <c r="P418" s="6"/>
      <c r="Q418" s="6"/>
      <c r="R418" s="6"/>
      <c r="S418" s="6"/>
      <c r="T418" s="6"/>
      <c r="U418" s="6"/>
      <c r="V418" s="6"/>
      <c r="W418" s="6"/>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row>
    <row r="419" spans="1:95" x14ac:dyDescent="0.25">
      <c r="A419" s="6"/>
      <c r="B419" s="6"/>
      <c r="C419" s="6"/>
      <c r="D419" s="6"/>
      <c r="E419" s="6"/>
      <c r="F419" s="6"/>
      <c r="G419" s="6"/>
      <c r="H419" s="6"/>
      <c r="I419" s="6"/>
      <c r="J419" s="6"/>
      <c r="K419" s="6"/>
      <c r="L419" s="6"/>
      <c r="N419" s="6"/>
      <c r="O419" s="6"/>
      <c r="P419" s="6"/>
      <c r="Q419" s="6"/>
      <c r="R419" s="6"/>
      <c r="S419" s="6"/>
      <c r="T419" s="6"/>
      <c r="U419" s="6"/>
      <c r="V419" s="6"/>
      <c r="W419" s="6"/>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row>
    <row r="420" spans="1:95" x14ac:dyDescent="0.25">
      <c r="A420" s="6"/>
      <c r="B420" s="6"/>
      <c r="C420" s="6"/>
      <c r="D420" s="6"/>
      <c r="E420" s="6"/>
      <c r="F420" s="6"/>
      <c r="G420" s="6"/>
      <c r="H420" s="6"/>
      <c r="I420" s="6"/>
      <c r="J420" s="6"/>
      <c r="K420" s="6"/>
      <c r="L420" s="6"/>
      <c r="N420" s="6"/>
      <c r="O420" s="6"/>
      <c r="P420" s="6"/>
      <c r="Q420" s="6"/>
      <c r="R420" s="6"/>
      <c r="S420" s="6"/>
      <c r="T420" s="6"/>
      <c r="U420" s="6"/>
      <c r="V420" s="6"/>
      <c r="W420" s="6"/>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row>
    <row r="421" spans="1:95" x14ac:dyDescent="0.25">
      <c r="A421" s="6"/>
      <c r="B421" s="6"/>
      <c r="C421" s="6"/>
      <c r="D421" s="6"/>
      <c r="E421" s="6"/>
      <c r="F421" s="6"/>
      <c r="G421" s="6"/>
      <c r="H421" s="6"/>
      <c r="I421" s="6"/>
      <c r="J421" s="6"/>
      <c r="K421" s="6"/>
      <c r="L421" s="6"/>
      <c r="N421" s="6"/>
      <c r="O421" s="6"/>
      <c r="P421" s="6"/>
      <c r="Q421" s="6"/>
      <c r="R421" s="6"/>
      <c r="S421" s="6"/>
      <c r="T421" s="6"/>
      <c r="U421" s="6"/>
      <c r="V421" s="6"/>
      <c r="W421" s="6"/>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row>
    <row r="422" spans="1:95" x14ac:dyDescent="0.25">
      <c r="A422" s="6"/>
      <c r="B422" s="6"/>
      <c r="C422" s="6"/>
      <c r="D422" s="6"/>
      <c r="E422" s="6"/>
      <c r="F422" s="6"/>
      <c r="G422" s="6"/>
      <c r="H422" s="6"/>
      <c r="I422" s="6"/>
      <c r="J422" s="6"/>
      <c r="K422" s="6"/>
      <c r="L422" s="6"/>
      <c r="N422" s="6"/>
      <c r="O422" s="6"/>
      <c r="P422" s="6"/>
      <c r="Q422" s="6"/>
      <c r="R422" s="6"/>
      <c r="S422" s="6"/>
      <c r="T422" s="6"/>
      <c r="U422" s="6"/>
      <c r="V422" s="6"/>
      <c r="W422" s="6"/>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row>
    <row r="423" spans="1:95" x14ac:dyDescent="0.25">
      <c r="A423" s="6"/>
      <c r="B423" s="6"/>
      <c r="C423" s="6"/>
      <c r="D423" s="6"/>
      <c r="E423" s="6"/>
      <c r="F423" s="6"/>
      <c r="G423" s="6"/>
      <c r="H423" s="6"/>
      <c r="I423" s="6"/>
      <c r="J423" s="6"/>
      <c r="K423" s="6"/>
      <c r="L423" s="6"/>
      <c r="N423" s="6"/>
      <c r="O423" s="6"/>
      <c r="P423" s="6"/>
      <c r="Q423" s="6"/>
      <c r="R423" s="6"/>
      <c r="S423" s="6"/>
      <c r="T423" s="6"/>
      <c r="U423" s="6"/>
      <c r="V423" s="6"/>
      <c r="W423" s="6"/>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row>
    <row r="424" spans="1:95" x14ac:dyDescent="0.25">
      <c r="A424" s="6"/>
      <c r="B424" s="6"/>
      <c r="C424" s="6"/>
      <c r="D424" s="6"/>
      <c r="E424" s="6"/>
      <c r="F424" s="6"/>
      <c r="G424" s="6"/>
      <c r="H424" s="6"/>
      <c r="I424" s="6"/>
      <c r="J424" s="6"/>
      <c r="K424" s="6"/>
      <c r="L424" s="6"/>
      <c r="N424" s="6"/>
      <c r="O424" s="6"/>
      <c r="P424" s="6"/>
      <c r="Q424" s="6"/>
      <c r="R424" s="6"/>
      <c r="S424" s="6"/>
      <c r="T424" s="6"/>
      <c r="U424" s="6"/>
      <c r="V424" s="6"/>
      <c r="W424" s="6"/>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row>
    <row r="425" spans="1:95" x14ac:dyDescent="0.25">
      <c r="A425" s="6"/>
      <c r="B425" s="6"/>
      <c r="C425" s="6"/>
      <c r="D425" s="6"/>
      <c r="E425" s="6"/>
      <c r="F425" s="6"/>
      <c r="G425" s="6"/>
      <c r="H425" s="6"/>
      <c r="I425" s="6"/>
      <c r="J425" s="6"/>
      <c r="K425" s="6"/>
      <c r="L425" s="6"/>
      <c r="N425" s="6"/>
      <c r="O425" s="6"/>
      <c r="P425" s="6"/>
      <c r="Q425" s="6"/>
      <c r="R425" s="6"/>
      <c r="S425" s="6"/>
      <c r="T425" s="6"/>
      <c r="U425" s="6"/>
      <c r="V425" s="6"/>
      <c r="W425" s="6"/>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row>
    <row r="426" spans="1:95" x14ac:dyDescent="0.25">
      <c r="A426" s="6"/>
      <c r="B426" s="6"/>
      <c r="C426" s="6"/>
      <c r="D426" s="6"/>
      <c r="E426" s="6"/>
      <c r="F426" s="6"/>
      <c r="G426" s="6"/>
      <c r="H426" s="6"/>
      <c r="I426" s="6"/>
      <c r="J426" s="6"/>
      <c r="K426" s="6"/>
      <c r="L426" s="6"/>
      <c r="N426" s="6"/>
      <c r="O426" s="6"/>
      <c r="P426" s="6"/>
      <c r="Q426" s="6"/>
      <c r="R426" s="6"/>
      <c r="S426" s="6"/>
      <c r="T426" s="6"/>
      <c r="U426" s="6"/>
      <c r="V426" s="6"/>
      <c r="W426" s="6"/>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row>
    <row r="427" spans="1:95" x14ac:dyDescent="0.25">
      <c r="A427" s="6"/>
      <c r="B427" s="6"/>
      <c r="C427" s="6"/>
      <c r="D427" s="6"/>
      <c r="E427" s="6"/>
      <c r="F427" s="6"/>
      <c r="G427" s="6"/>
      <c r="H427" s="6"/>
      <c r="I427" s="6"/>
      <c r="J427" s="6"/>
      <c r="K427" s="6"/>
      <c r="L427" s="6"/>
      <c r="N427" s="6"/>
      <c r="O427" s="6"/>
      <c r="P427" s="6"/>
      <c r="Q427" s="6"/>
      <c r="R427" s="6"/>
      <c r="S427" s="6"/>
      <c r="T427" s="6"/>
      <c r="U427" s="6"/>
      <c r="V427" s="6"/>
      <c r="W427" s="6"/>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row>
    <row r="428" spans="1:95" x14ac:dyDescent="0.25">
      <c r="A428" s="6"/>
      <c r="B428" s="6"/>
      <c r="C428" s="6"/>
      <c r="D428" s="6"/>
      <c r="E428" s="6"/>
      <c r="F428" s="6"/>
      <c r="G428" s="6"/>
      <c r="H428" s="6"/>
      <c r="I428" s="6"/>
      <c r="J428" s="6"/>
      <c r="K428" s="6"/>
      <c r="L428" s="6"/>
      <c r="N428" s="6"/>
      <c r="O428" s="6"/>
      <c r="P428" s="6"/>
      <c r="Q428" s="6"/>
      <c r="R428" s="6"/>
      <c r="S428" s="6"/>
      <c r="T428" s="6"/>
      <c r="U428" s="6"/>
      <c r="V428" s="6"/>
      <c r="W428" s="6"/>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row>
    <row r="429" spans="1:95" x14ac:dyDescent="0.25">
      <c r="A429" s="6"/>
      <c r="B429" s="6"/>
      <c r="C429" s="6"/>
      <c r="D429" s="6"/>
      <c r="E429" s="6"/>
      <c r="F429" s="6"/>
      <c r="G429" s="6"/>
      <c r="H429" s="6"/>
      <c r="I429" s="6"/>
      <c r="J429" s="6"/>
      <c r="K429" s="6"/>
      <c r="L429" s="6"/>
      <c r="N429" s="6"/>
      <c r="O429" s="6"/>
      <c r="P429" s="6"/>
      <c r="Q429" s="6"/>
      <c r="R429" s="6"/>
      <c r="S429" s="6"/>
      <c r="T429" s="6"/>
      <c r="U429" s="6"/>
      <c r="V429" s="6"/>
      <c r="W429" s="6"/>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row>
    <row r="430" spans="1:95" x14ac:dyDescent="0.25">
      <c r="A430" s="6"/>
      <c r="B430" s="6"/>
      <c r="C430" s="6"/>
      <c r="D430" s="6"/>
      <c r="E430" s="6"/>
      <c r="F430" s="6"/>
      <c r="G430" s="6"/>
      <c r="H430" s="6"/>
      <c r="I430" s="6"/>
      <c r="J430" s="6"/>
      <c r="K430" s="6"/>
      <c r="L430" s="6"/>
      <c r="N430" s="6"/>
      <c r="O430" s="6"/>
      <c r="P430" s="6"/>
      <c r="Q430" s="6"/>
      <c r="R430" s="6"/>
      <c r="S430" s="6"/>
      <c r="T430" s="6"/>
      <c r="U430" s="6"/>
      <c r="V430" s="6"/>
      <c r="W430" s="6"/>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row>
    <row r="431" spans="1:95" x14ac:dyDescent="0.25">
      <c r="A431" s="6"/>
      <c r="B431" s="6"/>
      <c r="C431" s="6"/>
      <c r="D431" s="6"/>
      <c r="E431" s="6"/>
      <c r="F431" s="6"/>
      <c r="G431" s="6"/>
      <c r="H431" s="6"/>
      <c r="I431" s="6"/>
      <c r="J431" s="6"/>
      <c r="K431" s="6"/>
      <c r="L431" s="6"/>
      <c r="N431" s="6"/>
      <c r="O431" s="6"/>
      <c r="P431" s="6"/>
      <c r="Q431" s="6"/>
      <c r="R431" s="6"/>
      <c r="S431" s="6"/>
      <c r="T431" s="6"/>
      <c r="U431" s="6"/>
      <c r="V431" s="6"/>
      <c r="W431" s="6"/>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row>
    <row r="432" spans="1:95" x14ac:dyDescent="0.25">
      <c r="A432" s="6"/>
      <c r="B432" s="6"/>
      <c r="C432" s="6"/>
      <c r="D432" s="6"/>
      <c r="E432" s="6"/>
      <c r="F432" s="6"/>
      <c r="G432" s="6"/>
      <c r="H432" s="6"/>
      <c r="I432" s="6"/>
      <c r="J432" s="6"/>
      <c r="K432" s="6"/>
      <c r="L432" s="6"/>
      <c r="N432" s="6"/>
      <c r="O432" s="6"/>
      <c r="P432" s="6"/>
      <c r="Q432" s="6"/>
      <c r="R432" s="6"/>
      <c r="S432" s="6"/>
      <c r="T432" s="6"/>
      <c r="U432" s="6"/>
      <c r="V432" s="6"/>
      <c r="W432" s="6"/>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row>
    <row r="433" spans="1:95" x14ac:dyDescent="0.25">
      <c r="A433" s="6"/>
      <c r="B433" s="6"/>
      <c r="C433" s="6"/>
      <c r="D433" s="6"/>
      <c r="E433" s="6"/>
      <c r="F433" s="6"/>
      <c r="G433" s="6"/>
      <c r="H433" s="6"/>
      <c r="I433" s="6"/>
      <c r="J433" s="6"/>
      <c r="K433" s="6"/>
      <c r="L433" s="6"/>
      <c r="N433" s="6"/>
      <c r="O433" s="6"/>
      <c r="P433" s="6"/>
      <c r="Q433" s="6"/>
      <c r="R433" s="6"/>
      <c r="S433" s="6"/>
      <c r="T433" s="6"/>
      <c r="U433" s="6"/>
      <c r="V433" s="6"/>
      <c r="W433" s="6"/>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row>
    <row r="434" spans="1:95" x14ac:dyDescent="0.25">
      <c r="A434" s="6"/>
      <c r="B434" s="6"/>
      <c r="C434" s="6"/>
      <c r="D434" s="6"/>
      <c r="E434" s="6"/>
      <c r="F434" s="6"/>
      <c r="G434" s="6"/>
      <c r="H434" s="6"/>
      <c r="I434" s="6"/>
      <c r="J434" s="6"/>
      <c r="K434" s="6"/>
      <c r="L434" s="6"/>
      <c r="N434" s="6"/>
      <c r="O434" s="6"/>
      <c r="P434" s="6"/>
      <c r="Q434" s="6"/>
      <c r="R434" s="6"/>
      <c r="S434" s="6"/>
      <c r="T434" s="6"/>
      <c r="U434" s="6"/>
      <c r="V434" s="6"/>
      <c r="W434" s="6"/>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row>
    <row r="435" spans="1:95" x14ac:dyDescent="0.25">
      <c r="A435" s="6"/>
      <c r="B435" s="6"/>
      <c r="C435" s="6"/>
      <c r="D435" s="6"/>
      <c r="E435" s="6"/>
      <c r="F435" s="6"/>
      <c r="G435" s="6"/>
      <c r="H435" s="6"/>
      <c r="I435" s="6"/>
      <c r="J435" s="6"/>
      <c r="K435" s="6"/>
      <c r="L435" s="6"/>
      <c r="N435" s="6"/>
      <c r="O435" s="6"/>
      <c r="P435" s="6"/>
      <c r="Q435" s="6"/>
      <c r="R435" s="6"/>
      <c r="S435" s="6"/>
      <c r="T435" s="6"/>
      <c r="U435" s="6"/>
      <c r="V435" s="6"/>
      <c r="W435" s="6"/>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row>
    <row r="436" spans="1:95" x14ac:dyDescent="0.25">
      <c r="A436" s="6"/>
      <c r="B436" s="6"/>
      <c r="C436" s="6"/>
      <c r="D436" s="6"/>
      <c r="E436" s="6"/>
      <c r="F436" s="6"/>
      <c r="G436" s="6"/>
      <c r="H436" s="6"/>
      <c r="I436" s="6"/>
      <c r="J436" s="6"/>
      <c r="K436" s="6"/>
      <c r="L436" s="6"/>
      <c r="N436" s="6"/>
      <c r="O436" s="6"/>
      <c r="P436" s="6"/>
      <c r="Q436" s="6"/>
      <c r="R436" s="6"/>
      <c r="S436" s="6"/>
      <c r="T436" s="6"/>
      <c r="U436" s="6"/>
      <c r="V436" s="6"/>
      <c r="W436" s="6"/>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row>
    <row r="437" spans="1:95" x14ac:dyDescent="0.25">
      <c r="A437" s="6"/>
      <c r="B437" s="6"/>
      <c r="C437" s="6"/>
      <c r="D437" s="6"/>
      <c r="E437" s="6"/>
      <c r="F437" s="6"/>
      <c r="G437" s="6"/>
      <c r="H437" s="6"/>
      <c r="I437" s="6"/>
      <c r="J437" s="6"/>
      <c r="K437" s="6"/>
      <c r="L437" s="6"/>
      <c r="N437" s="6"/>
      <c r="O437" s="6"/>
      <c r="P437" s="6"/>
      <c r="Q437" s="6"/>
      <c r="R437" s="6"/>
      <c r="S437" s="6"/>
      <c r="T437" s="6"/>
      <c r="U437" s="6"/>
      <c r="V437" s="6"/>
      <c r="W437" s="6"/>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row>
    <row r="438" spans="1:95" x14ac:dyDescent="0.25">
      <c r="A438" s="6"/>
      <c r="B438" s="6"/>
      <c r="C438" s="6"/>
      <c r="D438" s="6"/>
      <c r="E438" s="6"/>
      <c r="F438" s="6"/>
      <c r="G438" s="6"/>
      <c r="H438" s="6"/>
      <c r="I438" s="6"/>
      <c r="J438" s="6"/>
      <c r="K438" s="6"/>
      <c r="L438" s="6"/>
      <c r="N438" s="6"/>
      <c r="O438" s="6"/>
      <c r="P438" s="6"/>
      <c r="Q438" s="6"/>
      <c r="R438" s="6"/>
      <c r="S438" s="6"/>
      <c r="T438" s="6"/>
      <c r="U438" s="6"/>
      <c r="V438" s="6"/>
      <c r="W438" s="6"/>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row>
    <row r="439" spans="1:95" x14ac:dyDescent="0.25">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row>
    <row r="440" spans="1:95" x14ac:dyDescent="0.25">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row>
    <row r="441" spans="1:95" x14ac:dyDescent="0.25">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row>
    <row r="442" spans="1:95" x14ac:dyDescent="0.25">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row>
    <row r="443" spans="1:95" x14ac:dyDescent="0.25">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row>
    <row r="444" spans="1:95" x14ac:dyDescent="0.25">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row>
    <row r="445" spans="1:95" x14ac:dyDescent="0.25">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row>
    <row r="446" spans="1:95" x14ac:dyDescent="0.25">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row>
    <row r="447" spans="1:95" x14ac:dyDescent="0.25">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row>
    <row r="448" spans="1:95" x14ac:dyDescent="0.25">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row>
    <row r="449" spans="24:95" x14ac:dyDescent="0.25">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row>
    <row r="450" spans="24:95" x14ac:dyDescent="0.25">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row>
    <row r="451" spans="24:95" x14ac:dyDescent="0.25">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row>
    <row r="452" spans="24:95" x14ac:dyDescent="0.25">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row>
    <row r="453" spans="24:95" x14ac:dyDescent="0.25">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row>
    <row r="454" spans="24:95" x14ac:dyDescent="0.25">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row>
    <row r="455" spans="24:95" x14ac:dyDescent="0.25">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row>
    <row r="456" spans="24:95" x14ac:dyDescent="0.25">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row>
    <row r="457" spans="24:95" x14ac:dyDescent="0.25">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row>
    <row r="458" spans="24:95" x14ac:dyDescent="0.25">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row>
    <row r="459" spans="24:95" x14ac:dyDescent="0.25">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row>
    <row r="460" spans="24:95" x14ac:dyDescent="0.25">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row>
    <row r="461" spans="24:95" x14ac:dyDescent="0.25">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row>
    <row r="462" spans="24:95" x14ac:dyDescent="0.25">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row>
    <row r="463" spans="24:95" x14ac:dyDescent="0.25">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row>
    <row r="464" spans="24:95" x14ac:dyDescent="0.25">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row>
    <row r="465" spans="24:95" x14ac:dyDescent="0.25">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row>
    <row r="466" spans="24:95" x14ac:dyDescent="0.25">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row>
    <row r="467" spans="24:95" x14ac:dyDescent="0.25">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row>
    <row r="468" spans="24:95" x14ac:dyDescent="0.25">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row>
    <row r="469" spans="24:95" x14ac:dyDescent="0.25">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row>
    <row r="470" spans="24:95" x14ac:dyDescent="0.25">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row>
    <row r="471" spans="24:95" x14ac:dyDescent="0.25">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row>
    <row r="472" spans="24:95" x14ac:dyDescent="0.25">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row>
    <row r="473" spans="24:95" x14ac:dyDescent="0.25">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row>
    <row r="474" spans="24:95" x14ac:dyDescent="0.25">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row>
    <row r="475" spans="24:95" x14ac:dyDescent="0.25">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row>
    <row r="476" spans="24:95" x14ac:dyDescent="0.25">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row>
    <row r="477" spans="24:95" x14ac:dyDescent="0.25">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row>
    <row r="478" spans="24:95" x14ac:dyDescent="0.25">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row>
    <row r="479" spans="24:95" x14ac:dyDescent="0.25">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row>
    <row r="480" spans="24:95" x14ac:dyDescent="0.25">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row>
    <row r="481" spans="24:95" x14ac:dyDescent="0.25">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row>
    <row r="482" spans="24:95" x14ac:dyDescent="0.25">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row>
    <row r="483" spans="24:95" x14ac:dyDescent="0.25">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row>
    <row r="484" spans="24:95" x14ac:dyDescent="0.25">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row>
    <row r="485" spans="24:95" x14ac:dyDescent="0.25">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row>
    <row r="486" spans="24:95" x14ac:dyDescent="0.25">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row>
    <row r="487" spans="24:95" x14ac:dyDescent="0.25">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row>
    <row r="488" spans="24:95" x14ac:dyDescent="0.25">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row>
    <row r="489" spans="24:95" x14ac:dyDescent="0.25">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row>
    <row r="490" spans="24:95" x14ac:dyDescent="0.25">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row>
    <row r="491" spans="24:95" x14ac:dyDescent="0.25">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row>
    <row r="492" spans="24:95" x14ac:dyDescent="0.25">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row>
    <row r="493" spans="24:95" x14ac:dyDescent="0.25">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row>
    <row r="494" spans="24:95" x14ac:dyDescent="0.25">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row>
    <row r="495" spans="24:95" x14ac:dyDescent="0.25">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row>
    <row r="496" spans="24:95" x14ac:dyDescent="0.25">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row>
    <row r="497" spans="24:95" x14ac:dyDescent="0.25">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row>
    <row r="498" spans="24:95" x14ac:dyDescent="0.25">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row>
    <row r="499" spans="24:95" x14ac:dyDescent="0.25">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row>
    <row r="500" spans="24:95" x14ac:dyDescent="0.25">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row>
    <row r="501" spans="24:95" x14ac:dyDescent="0.25">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row>
    <row r="502" spans="24:95" x14ac:dyDescent="0.25">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row>
    <row r="503" spans="24:95" x14ac:dyDescent="0.25">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row>
    <row r="504" spans="24:95" x14ac:dyDescent="0.25">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row>
    <row r="505" spans="24:95" x14ac:dyDescent="0.25">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row>
    <row r="506" spans="24:95" x14ac:dyDescent="0.25">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row>
    <row r="507" spans="24:95" x14ac:dyDescent="0.25">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row>
    <row r="508" spans="24:95" x14ac:dyDescent="0.25">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row>
    <row r="509" spans="24:95" x14ac:dyDescent="0.25">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row>
    <row r="510" spans="24:95" x14ac:dyDescent="0.25">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row>
    <row r="511" spans="24:95" x14ac:dyDescent="0.25">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row>
    <row r="512" spans="24:95" x14ac:dyDescent="0.25">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row>
    <row r="513" spans="24:95" x14ac:dyDescent="0.25">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row>
    <row r="514" spans="24:95" x14ac:dyDescent="0.25">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row>
    <row r="515" spans="24:95" x14ac:dyDescent="0.25">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row>
    <row r="516" spans="24:95" x14ac:dyDescent="0.25">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row>
    <row r="517" spans="24:95" x14ac:dyDescent="0.25">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row>
    <row r="518" spans="24:95" x14ac:dyDescent="0.25">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row>
    <row r="519" spans="24:95" x14ac:dyDescent="0.25">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row>
    <row r="520" spans="24:95" x14ac:dyDescent="0.25">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row>
    <row r="521" spans="24:95" x14ac:dyDescent="0.25">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row>
    <row r="522" spans="24:95" x14ac:dyDescent="0.25">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row>
    <row r="523" spans="24:95" x14ac:dyDescent="0.25">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row>
    <row r="524" spans="24:95" x14ac:dyDescent="0.25">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row>
    <row r="525" spans="24:95" x14ac:dyDescent="0.25">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row>
    <row r="526" spans="24:95" x14ac:dyDescent="0.25">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row>
    <row r="527" spans="24:95" x14ac:dyDescent="0.25">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row>
    <row r="528" spans="24:95" x14ac:dyDescent="0.25">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row>
    <row r="529" spans="24:95" x14ac:dyDescent="0.25">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row>
    <row r="530" spans="24:95" x14ac:dyDescent="0.25">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row>
    <row r="531" spans="24:95" x14ac:dyDescent="0.25">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row>
    <row r="532" spans="24:95" x14ac:dyDescent="0.25">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row>
    <row r="533" spans="24:95" x14ac:dyDescent="0.25">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row>
    <row r="534" spans="24:95" x14ac:dyDescent="0.25">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row>
    <row r="535" spans="24:95" x14ac:dyDescent="0.25">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row>
    <row r="536" spans="24:95" x14ac:dyDescent="0.25">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row>
    <row r="537" spans="24:95" x14ac:dyDescent="0.25">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row>
    <row r="538" spans="24:95" x14ac:dyDescent="0.25">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row>
    <row r="539" spans="24:95" x14ac:dyDescent="0.25">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row>
    <row r="540" spans="24:95" x14ac:dyDescent="0.25">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row>
    <row r="541" spans="24:95" x14ac:dyDescent="0.25">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row>
    <row r="542" spans="24:95" x14ac:dyDescent="0.25">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row>
    <row r="543" spans="24:95" x14ac:dyDescent="0.25">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row>
    <row r="544" spans="24:95" x14ac:dyDescent="0.25">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row>
    <row r="545" spans="24:95" x14ac:dyDescent="0.25">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row>
    <row r="546" spans="24:95" x14ac:dyDescent="0.25">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row>
    <row r="547" spans="24:95" x14ac:dyDescent="0.25">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row>
    <row r="548" spans="24:95" x14ac:dyDescent="0.25">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row>
    <row r="549" spans="24:95" x14ac:dyDescent="0.25">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row>
    <row r="550" spans="24:95" x14ac:dyDescent="0.25">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row>
    <row r="551" spans="24:95" x14ac:dyDescent="0.25">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row>
    <row r="552" spans="24:95" x14ac:dyDescent="0.25">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row>
    <row r="553" spans="24:95" x14ac:dyDescent="0.25">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row>
    <row r="554" spans="24:95" x14ac:dyDescent="0.25">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row>
    <row r="555" spans="24:95" x14ac:dyDescent="0.25">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row>
    <row r="556" spans="24:95" x14ac:dyDescent="0.25">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row>
    <row r="557" spans="24:95" x14ac:dyDescent="0.25">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row>
    <row r="558" spans="24:95" x14ac:dyDescent="0.25">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row>
    <row r="559" spans="24:95" x14ac:dyDescent="0.25">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row>
    <row r="560" spans="24:95" x14ac:dyDescent="0.25">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row>
    <row r="561" spans="24:95" x14ac:dyDescent="0.25">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row>
    <row r="562" spans="24:95" x14ac:dyDescent="0.25">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row>
    <row r="563" spans="24:95" x14ac:dyDescent="0.25">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row>
    <row r="564" spans="24:95" x14ac:dyDescent="0.25">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row>
    <row r="565" spans="24:95" x14ac:dyDescent="0.25">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row>
    <row r="566" spans="24:95" x14ac:dyDescent="0.25">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row>
    <row r="567" spans="24:95" x14ac:dyDescent="0.25">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row>
    <row r="568" spans="24:95" x14ac:dyDescent="0.25">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row>
    <row r="569" spans="24:95" x14ac:dyDescent="0.25">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row>
    <row r="570" spans="24:95" x14ac:dyDescent="0.25">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row>
    <row r="571" spans="24:95" x14ac:dyDescent="0.25">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row>
    <row r="572" spans="24:95" x14ac:dyDescent="0.25">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row>
    <row r="573" spans="24:95" x14ac:dyDescent="0.25">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row>
    <row r="574" spans="24:95" x14ac:dyDescent="0.25">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row>
    <row r="575" spans="24:95" x14ac:dyDescent="0.25">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row>
    <row r="576" spans="24:95" x14ac:dyDescent="0.25">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row>
    <row r="577" spans="24:95" x14ac:dyDescent="0.25">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row>
    <row r="578" spans="24:95" x14ac:dyDescent="0.25">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row>
    <row r="579" spans="24:95" x14ac:dyDescent="0.25">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row>
    <row r="580" spans="24:95" x14ac:dyDescent="0.25">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row>
    <row r="581" spans="24:95" x14ac:dyDescent="0.25">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row>
    <row r="582" spans="24:95" x14ac:dyDescent="0.25">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row>
    <row r="583" spans="24:95" x14ac:dyDescent="0.25">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row>
    <row r="584" spans="24:95" x14ac:dyDescent="0.25">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row>
    <row r="585" spans="24:95" x14ac:dyDescent="0.25">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row>
    <row r="586" spans="24:95" x14ac:dyDescent="0.25">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row>
    <row r="587" spans="24:95" x14ac:dyDescent="0.25">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row>
    <row r="588" spans="24:95" x14ac:dyDescent="0.25">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row>
    <row r="589" spans="24:95" x14ac:dyDescent="0.25">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row>
    <row r="590" spans="24:95" x14ac:dyDescent="0.25">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row>
    <row r="591" spans="24:95" x14ac:dyDescent="0.25">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row>
    <row r="592" spans="24:95" x14ac:dyDescent="0.25">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row>
    <row r="593" spans="24:95" x14ac:dyDescent="0.25">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row>
    <row r="594" spans="24:95" x14ac:dyDescent="0.25">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row>
    <row r="595" spans="24:95" x14ac:dyDescent="0.25">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row>
    <row r="596" spans="24:95" x14ac:dyDescent="0.25">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row>
    <row r="597" spans="24:95" x14ac:dyDescent="0.25">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row>
    <row r="598" spans="24:95" x14ac:dyDescent="0.25">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row>
    <row r="599" spans="24:95" x14ac:dyDescent="0.25">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row>
    <row r="600" spans="24:95" x14ac:dyDescent="0.25">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row>
    <row r="601" spans="24:95" x14ac:dyDescent="0.25">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row>
    <row r="602" spans="24:95" x14ac:dyDescent="0.25">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row>
    <row r="603" spans="24:95" x14ac:dyDescent="0.25">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row>
    <row r="604" spans="24:95" x14ac:dyDescent="0.25">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row>
    <row r="605" spans="24:95" x14ac:dyDescent="0.25">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row>
    <row r="606" spans="24:95" x14ac:dyDescent="0.25">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row>
    <row r="607" spans="24:95" x14ac:dyDescent="0.25">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row>
    <row r="608" spans="24:95" x14ac:dyDescent="0.25">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row>
    <row r="609" spans="24:95" x14ac:dyDescent="0.25">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row>
    <row r="610" spans="24:95" x14ac:dyDescent="0.25">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row>
    <row r="611" spans="24:95" x14ac:dyDescent="0.25">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row>
    <row r="612" spans="24:95" x14ac:dyDescent="0.25">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row>
    <row r="613" spans="24:95" x14ac:dyDescent="0.25">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row>
    <row r="614" spans="24:95" x14ac:dyDescent="0.25">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row>
    <row r="615" spans="24:95" x14ac:dyDescent="0.25">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row>
    <row r="616" spans="24:95" x14ac:dyDescent="0.25">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row>
    <row r="617" spans="24:95" x14ac:dyDescent="0.25">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row>
    <row r="618" spans="24:95" x14ac:dyDescent="0.25">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row>
    <row r="619" spans="24:95" x14ac:dyDescent="0.25">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row>
    <row r="620" spans="24:95" x14ac:dyDescent="0.25">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row>
    <row r="621" spans="24:95" x14ac:dyDescent="0.25">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row>
    <row r="622" spans="24:95" x14ac:dyDescent="0.25">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row>
    <row r="623" spans="24:95" x14ac:dyDescent="0.25">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row>
    <row r="624" spans="24:95" x14ac:dyDescent="0.25">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row>
    <row r="625" spans="24:95" x14ac:dyDescent="0.25">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row>
    <row r="626" spans="24:95" x14ac:dyDescent="0.25">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row>
    <row r="627" spans="24:95" x14ac:dyDescent="0.25">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row>
    <row r="628" spans="24:95" x14ac:dyDescent="0.25">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row>
    <row r="629" spans="24:95" x14ac:dyDescent="0.25">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row>
    <row r="630" spans="24:95" x14ac:dyDescent="0.25">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row>
    <row r="631" spans="24:95" x14ac:dyDescent="0.25">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row>
    <row r="632" spans="24:95" x14ac:dyDescent="0.25">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row>
    <row r="633" spans="24:95" x14ac:dyDescent="0.25">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row>
    <row r="634" spans="24:95" x14ac:dyDescent="0.25">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row>
    <row r="635" spans="24:95" x14ac:dyDescent="0.25">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row>
    <row r="636" spans="24:95" x14ac:dyDescent="0.25">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row>
    <row r="637" spans="24:95" x14ac:dyDescent="0.25">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row>
    <row r="638" spans="24:95" x14ac:dyDescent="0.25">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row>
    <row r="639" spans="24:95" x14ac:dyDescent="0.25">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row>
    <row r="640" spans="24:95" x14ac:dyDescent="0.25">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row>
    <row r="641" spans="24:95" x14ac:dyDescent="0.25">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row>
    <row r="642" spans="24:95" x14ac:dyDescent="0.25">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row>
    <row r="643" spans="24:95" x14ac:dyDescent="0.25">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row>
    <row r="644" spans="24:95" x14ac:dyDescent="0.25">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row>
    <row r="645" spans="24:95" x14ac:dyDescent="0.25">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row>
    <row r="646" spans="24:95" x14ac:dyDescent="0.25">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row>
    <row r="647" spans="24:95" x14ac:dyDescent="0.25">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row>
    <row r="648" spans="24:95" x14ac:dyDescent="0.25">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row>
    <row r="649" spans="24:95" x14ac:dyDescent="0.25">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row>
    <row r="650" spans="24:95" x14ac:dyDescent="0.25">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row>
    <row r="651" spans="24:95" x14ac:dyDescent="0.25">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row>
    <row r="652" spans="24:95" x14ac:dyDescent="0.25">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row>
    <row r="653" spans="24:95" x14ac:dyDescent="0.25">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row>
    <row r="654" spans="24:95" x14ac:dyDescent="0.25">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row>
    <row r="655" spans="24:95" x14ac:dyDescent="0.25">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row>
    <row r="656" spans="24:95" x14ac:dyDescent="0.25">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row>
    <row r="657" spans="24:95" x14ac:dyDescent="0.25">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row>
    <row r="658" spans="24:95" x14ac:dyDescent="0.25">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row>
    <row r="659" spans="24:95" x14ac:dyDescent="0.25">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row>
    <row r="660" spans="24:95" x14ac:dyDescent="0.25">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row>
    <row r="661" spans="24:95" x14ac:dyDescent="0.25">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row>
    <row r="662" spans="24:95" x14ac:dyDescent="0.25">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row>
    <row r="663" spans="24:95" x14ac:dyDescent="0.25">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row>
    <row r="664" spans="24:95" x14ac:dyDescent="0.25">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row>
    <row r="665" spans="24:95" x14ac:dyDescent="0.25">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row>
    <row r="666" spans="24:95" x14ac:dyDescent="0.25">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row>
    <row r="667" spans="24:95" x14ac:dyDescent="0.25">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row>
    <row r="668" spans="24:95" x14ac:dyDescent="0.25">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row>
    <row r="669" spans="24:95" x14ac:dyDescent="0.25">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row>
    <row r="670" spans="24:95" x14ac:dyDescent="0.25">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row>
    <row r="671" spans="24:95" x14ac:dyDescent="0.25">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row>
    <row r="672" spans="24:95" x14ac:dyDescent="0.25">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row>
    <row r="673" spans="24:95" x14ac:dyDescent="0.25">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row>
    <row r="674" spans="24:95" x14ac:dyDescent="0.25">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row>
    <row r="675" spans="24:95" x14ac:dyDescent="0.25">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row>
    <row r="676" spans="24:95" x14ac:dyDescent="0.25">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row>
    <row r="677" spans="24:95" x14ac:dyDescent="0.25">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row>
    <row r="678" spans="24:95" x14ac:dyDescent="0.25">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row>
    <row r="679" spans="24:95" x14ac:dyDescent="0.25">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row>
    <row r="680" spans="24:95" x14ac:dyDescent="0.25">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row>
    <row r="681" spans="24:95" x14ac:dyDescent="0.25">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row>
    <row r="682" spans="24:95" x14ac:dyDescent="0.25">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row>
    <row r="683" spans="24:95" x14ac:dyDescent="0.25">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row>
    <row r="684" spans="24:95" x14ac:dyDescent="0.25">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row>
    <row r="685" spans="24:95" x14ac:dyDescent="0.25">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row>
    <row r="686" spans="24:95" x14ac:dyDescent="0.25">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row>
    <row r="687" spans="24:95" x14ac:dyDescent="0.25">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row>
    <row r="688" spans="24:95" x14ac:dyDescent="0.25">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row>
    <row r="689" spans="24:95" x14ac:dyDescent="0.25">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row>
    <row r="690" spans="24:95" x14ac:dyDescent="0.25">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row>
    <row r="691" spans="24:95" x14ac:dyDescent="0.25">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row>
    <row r="692" spans="24:95" x14ac:dyDescent="0.25">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row>
    <row r="693" spans="24:95" x14ac:dyDescent="0.25">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row>
    <row r="694" spans="24:95" x14ac:dyDescent="0.25">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row>
    <row r="695" spans="24:95" x14ac:dyDescent="0.25">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row>
    <row r="696" spans="24:95" x14ac:dyDescent="0.25">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row>
    <row r="697" spans="24:95" x14ac:dyDescent="0.25">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row>
    <row r="698" spans="24:95" x14ac:dyDescent="0.25">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row>
    <row r="699" spans="24:95" x14ac:dyDescent="0.25">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row>
    <row r="700" spans="24:95" x14ac:dyDescent="0.25">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row>
    <row r="701" spans="24:95" x14ac:dyDescent="0.25">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row>
    <row r="702" spans="24:95" x14ac:dyDescent="0.25">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row>
    <row r="703" spans="24:95" x14ac:dyDescent="0.25">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row>
    <row r="704" spans="24:95" x14ac:dyDescent="0.25">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row>
    <row r="705" spans="24:95" x14ac:dyDescent="0.25">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row>
    <row r="706" spans="24:95" x14ac:dyDescent="0.25">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row>
    <row r="707" spans="24:95" x14ac:dyDescent="0.25">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row>
    <row r="708" spans="24:95" x14ac:dyDescent="0.25">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row>
    <row r="709" spans="24:95" x14ac:dyDescent="0.25">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row>
    <row r="710" spans="24:95" x14ac:dyDescent="0.25">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row>
    <row r="711" spans="24:95" x14ac:dyDescent="0.25">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row>
    <row r="712" spans="24:95" x14ac:dyDescent="0.25">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row>
    <row r="713" spans="24:95" x14ac:dyDescent="0.25">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row>
    <row r="714" spans="24:95" x14ac:dyDescent="0.25">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row>
    <row r="715" spans="24:95" x14ac:dyDescent="0.25">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row>
    <row r="716" spans="24:95" x14ac:dyDescent="0.25">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row>
    <row r="717" spans="24:95" x14ac:dyDescent="0.25">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row>
    <row r="718" spans="24:95" x14ac:dyDescent="0.25">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row>
    <row r="719" spans="24:95" x14ac:dyDescent="0.25">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row>
    <row r="720" spans="24:95" x14ac:dyDescent="0.25">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row>
    <row r="721" spans="24:95" x14ac:dyDescent="0.25">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row>
    <row r="722" spans="24:95" x14ac:dyDescent="0.25">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row>
    <row r="723" spans="24:95" x14ac:dyDescent="0.25">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row>
    <row r="724" spans="24:95" x14ac:dyDescent="0.25">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row>
    <row r="725" spans="24:95" x14ac:dyDescent="0.25">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row>
    <row r="726" spans="24:95" x14ac:dyDescent="0.25">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row>
    <row r="727" spans="24:95" x14ac:dyDescent="0.25">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row>
    <row r="728" spans="24:95" x14ac:dyDescent="0.25">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row>
    <row r="729" spans="24:95" x14ac:dyDescent="0.25">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row>
    <row r="730" spans="24:95" x14ac:dyDescent="0.25">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row>
    <row r="731" spans="24:95" x14ac:dyDescent="0.25">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row>
    <row r="732" spans="24:95" x14ac:dyDescent="0.25">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row>
    <row r="733" spans="24:95" x14ac:dyDescent="0.25">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row>
    <row r="734" spans="24:95" x14ac:dyDescent="0.25">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row>
  </sheetData>
  <sheetProtection algorithmName="SHA-512" hashValue="uEjJy9LdFnPWwtrQEqy2pXxHE0vdAstzQgHoMDDdQ4D6PoLuvgm1t/GM+eaImuBBiZlwiMHZdgA0YdH86ltnQw==" saltValue="78gvq1hXLkynSdVLbo3H9w==" spinCount="100000" sheet="1" formatCells="0" formatColumns="0" formatRows="0" insertColumns="0" insertRows="0" insertHyperlinks="0" deleteColumns="0" deleteRows="0" sort="0" autoFilter="0" pivotTables="0"/>
  <mergeCells count="94">
    <mergeCell ref="B12:G12"/>
    <mergeCell ref="I20:I22"/>
    <mergeCell ref="B6:D6"/>
    <mergeCell ref="B9:D9"/>
    <mergeCell ref="B8:D8"/>
    <mergeCell ref="B11:D11"/>
    <mergeCell ref="B7:D7"/>
    <mergeCell ref="B10:D10"/>
    <mergeCell ref="I6:K6"/>
    <mergeCell ref="I7:K7"/>
    <mergeCell ref="I8:K8"/>
    <mergeCell ref="I9:N9"/>
    <mergeCell ref="K20:K22"/>
    <mergeCell ref="M20:M22"/>
    <mergeCell ref="M17:M18"/>
    <mergeCell ref="E17:F17"/>
    <mergeCell ref="E97:I97"/>
    <mergeCell ref="K79:O79"/>
    <mergeCell ref="K81:N81"/>
    <mergeCell ref="E92:I92"/>
    <mergeCell ref="E93:I93"/>
    <mergeCell ref="E94:I94"/>
    <mergeCell ref="E95:I95"/>
    <mergeCell ref="B80:H80"/>
    <mergeCell ref="B81:H81"/>
    <mergeCell ref="B82:H82"/>
    <mergeCell ref="B83:H83"/>
    <mergeCell ref="K82:N82"/>
    <mergeCell ref="K83:N83"/>
    <mergeCell ref="K84:N84"/>
    <mergeCell ref="E96:I96"/>
    <mergeCell ref="B89:I89"/>
    <mergeCell ref="K78:N78"/>
    <mergeCell ref="B41:C41"/>
    <mergeCell ref="B77:H77"/>
    <mergeCell ref="B73:H73"/>
    <mergeCell ref="B47:C48"/>
    <mergeCell ref="K77:N77"/>
    <mergeCell ref="B51:J51"/>
    <mergeCell ref="B78:I78"/>
    <mergeCell ref="B76:H76"/>
    <mergeCell ref="K75:N75"/>
    <mergeCell ref="B74:H74"/>
    <mergeCell ref="E48:F48"/>
    <mergeCell ref="B49:C49"/>
    <mergeCell ref="E49:F49"/>
    <mergeCell ref="B50:C50"/>
    <mergeCell ref="E50:F50"/>
    <mergeCell ref="E39:F39"/>
    <mergeCell ref="E40:F40"/>
    <mergeCell ref="E41:F41"/>
    <mergeCell ref="B42:C42"/>
    <mergeCell ref="E47:F47"/>
    <mergeCell ref="B39:C40"/>
    <mergeCell ref="L98:O98"/>
    <mergeCell ref="K90:O90"/>
    <mergeCell ref="L93:O93"/>
    <mergeCell ref="L94:O94"/>
    <mergeCell ref="L95:O95"/>
    <mergeCell ref="L96:O96"/>
    <mergeCell ref="L97:O97"/>
    <mergeCell ref="B17:C18"/>
    <mergeCell ref="B19:C19"/>
    <mergeCell ref="B20:D22"/>
    <mergeCell ref="E20:F20"/>
    <mergeCell ref="E21:F21"/>
    <mergeCell ref="E18:F18"/>
    <mergeCell ref="E19:F19"/>
    <mergeCell ref="E28:F28"/>
    <mergeCell ref="B34:M34"/>
    <mergeCell ref="B23:M24"/>
    <mergeCell ref="J35:M35"/>
    <mergeCell ref="J25:M25"/>
    <mergeCell ref="H26:I26"/>
    <mergeCell ref="J26:K26"/>
    <mergeCell ref="L26:M26"/>
    <mergeCell ref="B30:C30"/>
    <mergeCell ref="E30:F30"/>
    <mergeCell ref="K76:N76"/>
    <mergeCell ref="E29:F29"/>
    <mergeCell ref="E22:F22"/>
    <mergeCell ref="B43:M43"/>
    <mergeCell ref="L37:M37"/>
    <mergeCell ref="H37:I37"/>
    <mergeCell ref="B75:H75"/>
    <mergeCell ref="K74:N74"/>
    <mergeCell ref="E42:F42"/>
    <mergeCell ref="J37:K37"/>
    <mergeCell ref="B33:M33"/>
    <mergeCell ref="B31:D32"/>
    <mergeCell ref="E31:F31"/>
    <mergeCell ref="B28:C29"/>
    <mergeCell ref="G21:G22"/>
    <mergeCell ref="E32:F3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8A68-C91B-43EE-91CF-85912E5BBD0B}">
  <sheetPr>
    <tabColor theme="1" tint="0.39997558519241921"/>
  </sheetPr>
  <dimension ref="A1:J63"/>
  <sheetViews>
    <sheetView zoomScale="93" zoomScaleNormal="93" workbookViewId="0">
      <pane ySplit="1" topLeftCell="A28" activePane="bottomLeft" state="frozen"/>
      <selection activeCell="C21" sqref="C21:I21"/>
      <selection pane="bottomLeft" activeCell="D49" sqref="D49"/>
    </sheetView>
  </sheetViews>
  <sheetFormatPr baseColWidth="10" defaultColWidth="13.453125" defaultRowHeight="13" x14ac:dyDescent="0.3"/>
  <cols>
    <col min="1" max="1" width="10.54296875" style="1" customWidth="1"/>
    <col min="2" max="2" width="59.453125" style="3" customWidth="1"/>
    <col min="3" max="5" width="29.54296875" style="3" customWidth="1"/>
    <col min="6" max="6" width="47" style="3" customWidth="1"/>
    <col min="7" max="7" width="22.1796875" style="3" customWidth="1"/>
    <col min="8" max="8" width="26.7265625" style="3" customWidth="1"/>
    <col min="9" max="9" width="24.26953125" style="3" customWidth="1"/>
    <col min="10" max="10" width="22.1796875" style="3" customWidth="1"/>
    <col min="11" max="26" width="19.7265625" style="3" customWidth="1"/>
    <col min="27" max="16384" width="13.453125" style="3"/>
  </cols>
  <sheetData>
    <row r="1" spans="2:10" s="1" customFormat="1" ht="75" customHeight="1" x14ac:dyDescent="0.25"/>
    <row r="2" spans="2:10" ht="55" customHeight="1" thickBot="1" x14ac:dyDescent="0.65">
      <c r="B2" s="423" t="s">
        <v>580</v>
      </c>
      <c r="C2" s="444"/>
      <c r="D2" s="444"/>
      <c r="E2" s="425"/>
      <c r="F2" s="425"/>
      <c r="G2" s="425"/>
      <c r="H2" s="425"/>
      <c r="I2" s="425"/>
      <c r="J2" s="40"/>
    </row>
    <row r="3" spans="2:10" x14ac:dyDescent="0.3">
      <c r="B3" s="445"/>
      <c r="C3" s="92"/>
      <c r="D3" s="445"/>
      <c r="E3" s="92"/>
      <c r="F3" s="92"/>
      <c r="G3" s="92"/>
      <c r="H3" s="92"/>
      <c r="I3" s="92"/>
    </row>
    <row r="4" spans="2:10" ht="23.15" customHeight="1" x14ac:dyDescent="0.5">
      <c r="B4" s="395" t="s">
        <v>576</v>
      </c>
      <c r="C4" s="92"/>
      <c r="D4" s="92"/>
      <c r="E4" s="92"/>
      <c r="F4" s="92"/>
      <c r="G4" s="92"/>
      <c r="H4" s="92"/>
      <c r="I4" s="92"/>
    </row>
    <row r="5" spans="2:10" ht="39" customHeight="1" thickBot="1" x14ac:dyDescent="0.35">
      <c r="B5" s="151" t="s">
        <v>243</v>
      </c>
      <c r="C5" s="94" t="s">
        <v>252</v>
      </c>
      <c r="D5" s="94" t="s">
        <v>253</v>
      </c>
      <c r="E5" s="680" t="s">
        <v>244</v>
      </c>
      <c r="F5" s="680"/>
      <c r="G5" s="92"/>
      <c r="H5" s="92"/>
      <c r="I5" s="92"/>
    </row>
    <row r="6" spans="2:10" ht="29.5" customHeight="1" x14ac:dyDescent="0.3">
      <c r="B6" s="115" t="s">
        <v>245</v>
      </c>
      <c r="C6" s="446">
        <v>0</v>
      </c>
      <c r="D6" s="446">
        <v>0</v>
      </c>
      <c r="E6" s="115"/>
      <c r="F6" s="115"/>
      <c r="G6" s="92"/>
      <c r="H6" s="92"/>
      <c r="I6" s="92"/>
    </row>
    <row r="7" spans="2:10" ht="71.150000000000006" customHeight="1" x14ac:dyDescent="0.3">
      <c r="B7" s="115" t="s">
        <v>246</v>
      </c>
      <c r="C7" s="446">
        <v>2</v>
      </c>
      <c r="D7" s="446">
        <v>0</v>
      </c>
      <c r="E7" s="679" t="s">
        <v>573</v>
      </c>
      <c r="F7" s="679"/>
      <c r="G7" s="92"/>
      <c r="H7" s="92"/>
      <c r="I7" s="92"/>
    </row>
    <row r="8" spans="2:10" ht="29.5" customHeight="1" x14ac:dyDescent="0.3">
      <c r="B8" s="115" t="s">
        <v>247</v>
      </c>
      <c r="C8" s="446">
        <v>0</v>
      </c>
      <c r="D8" s="446">
        <v>0</v>
      </c>
      <c r="E8" s="671"/>
      <c r="F8" s="671"/>
      <c r="G8" s="92"/>
      <c r="H8" s="92"/>
      <c r="I8" s="92"/>
    </row>
    <row r="9" spans="2:10" ht="48.65" customHeight="1" x14ac:dyDescent="0.3">
      <c r="B9" s="115" t="s">
        <v>248</v>
      </c>
      <c r="C9" s="446">
        <v>3</v>
      </c>
      <c r="D9" s="446">
        <v>0</v>
      </c>
      <c r="E9" s="671" t="s">
        <v>574</v>
      </c>
      <c r="F9" s="671"/>
      <c r="G9" s="92"/>
      <c r="H9" s="92"/>
      <c r="I9" s="92"/>
    </row>
    <row r="10" spans="2:10" ht="29.5" customHeight="1" x14ac:dyDescent="0.3">
      <c r="B10" s="115" t="s">
        <v>249</v>
      </c>
      <c r="C10" s="446">
        <v>0</v>
      </c>
      <c r="D10" s="446">
        <v>0</v>
      </c>
      <c r="E10" s="671"/>
      <c r="F10" s="671"/>
      <c r="G10" s="92"/>
      <c r="H10" s="92"/>
      <c r="I10" s="92"/>
    </row>
    <row r="11" spans="2:10" ht="29.5" customHeight="1" x14ac:dyDescent="0.3">
      <c r="B11" s="115" t="s">
        <v>250</v>
      </c>
      <c r="C11" s="446">
        <v>0</v>
      </c>
      <c r="D11" s="446">
        <v>0</v>
      </c>
      <c r="E11" s="671"/>
      <c r="F11" s="671"/>
      <c r="G11" s="92"/>
      <c r="H11" s="92"/>
      <c r="I11" s="92"/>
    </row>
    <row r="12" spans="2:10" ht="52.5" customHeight="1" x14ac:dyDescent="0.3">
      <c r="B12" s="115" t="s">
        <v>251</v>
      </c>
      <c r="C12" s="446">
        <v>5</v>
      </c>
      <c r="D12" s="446">
        <v>0</v>
      </c>
      <c r="E12" s="671" t="s">
        <v>575</v>
      </c>
      <c r="F12" s="671"/>
      <c r="G12" s="92"/>
      <c r="H12" s="92"/>
      <c r="I12" s="92"/>
    </row>
    <row r="13" spans="2:10" ht="29.5" customHeight="1" thickBot="1" x14ac:dyDescent="0.35">
      <c r="B13" s="447" t="s">
        <v>54</v>
      </c>
      <c r="C13" s="448">
        <v>10</v>
      </c>
      <c r="D13" s="449">
        <v>0</v>
      </c>
      <c r="E13" s="758"/>
      <c r="F13" s="758"/>
      <c r="G13" s="92"/>
      <c r="H13" s="92"/>
      <c r="I13" s="92"/>
    </row>
    <row r="14" spans="2:10" ht="64" customHeight="1" x14ac:dyDescent="0.5">
      <c r="B14" s="395" t="s">
        <v>170</v>
      </c>
      <c r="C14" s="166"/>
      <c r="D14" s="92"/>
      <c r="E14" s="92"/>
      <c r="F14" s="92"/>
      <c r="G14" s="92"/>
      <c r="H14" s="92"/>
      <c r="I14" s="92"/>
    </row>
    <row r="15" spans="2:10" x14ac:dyDescent="0.3">
      <c r="B15" s="92"/>
      <c r="C15" s="128"/>
      <c r="D15" s="128"/>
      <c r="E15" s="128"/>
      <c r="F15" s="128"/>
      <c r="G15" s="92"/>
      <c r="H15" s="92"/>
      <c r="I15" s="92"/>
    </row>
    <row r="16" spans="2:10" ht="20.5" customHeight="1" thickBot="1" x14ac:dyDescent="0.35">
      <c r="B16" s="151"/>
      <c r="C16" s="667">
        <v>2025</v>
      </c>
      <c r="D16" s="667"/>
      <c r="E16" s="667">
        <v>2024</v>
      </c>
      <c r="F16" s="667"/>
      <c r="G16" s="92"/>
      <c r="H16" s="92"/>
      <c r="I16" s="92"/>
    </row>
    <row r="17" spans="2:9" ht="49" customHeight="1" x14ac:dyDescent="0.3">
      <c r="B17" s="456"/>
      <c r="C17" s="457" t="s">
        <v>577</v>
      </c>
      <c r="D17" s="457" t="s">
        <v>578</v>
      </c>
      <c r="E17" s="457" t="s">
        <v>577</v>
      </c>
      <c r="F17" s="457" t="s">
        <v>578</v>
      </c>
      <c r="G17" s="92"/>
      <c r="H17" s="92"/>
      <c r="I17" s="92"/>
    </row>
    <row r="18" spans="2:9" ht="29.5" customHeight="1" x14ac:dyDescent="0.3">
      <c r="B18" s="186" t="s">
        <v>579</v>
      </c>
      <c r="C18" s="115"/>
      <c r="D18" s="450"/>
      <c r="E18" s="115"/>
      <c r="F18" s="115"/>
      <c r="G18" s="92"/>
      <c r="H18" s="92"/>
      <c r="I18" s="92"/>
    </row>
    <row r="19" spans="2:9" ht="29.5" customHeight="1" x14ac:dyDescent="0.3">
      <c r="B19" s="115" t="s">
        <v>93</v>
      </c>
      <c r="C19" s="116">
        <v>3</v>
      </c>
      <c r="D19" s="117">
        <v>1</v>
      </c>
      <c r="E19" s="116">
        <v>4</v>
      </c>
      <c r="F19" s="117">
        <v>1</v>
      </c>
      <c r="G19" s="92"/>
      <c r="H19" s="92"/>
      <c r="I19" s="92"/>
    </row>
    <row r="20" spans="2:9" ht="29.5" customHeight="1" x14ac:dyDescent="0.3">
      <c r="B20" s="115" t="s">
        <v>94</v>
      </c>
      <c r="C20" s="116">
        <v>12</v>
      </c>
      <c r="D20" s="117">
        <v>1</v>
      </c>
      <c r="E20" s="116">
        <v>10</v>
      </c>
      <c r="F20" s="117">
        <v>1</v>
      </c>
      <c r="G20" s="92"/>
      <c r="H20" s="92"/>
      <c r="I20" s="92"/>
    </row>
    <row r="21" spans="2:9" ht="29.5" customHeight="1" x14ac:dyDescent="0.3">
      <c r="B21" s="115" t="s">
        <v>95</v>
      </c>
      <c r="C21" s="116">
        <v>16</v>
      </c>
      <c r="D21" s="117">
        <v>1</v>
      </c>
      <c r="E21" s="116">
        <v>16</v>
      </c>
      <c r="F21" s="117">
        <v>1</v>
      </c>
      <c r="G21" s="92"/>
      <c r="H21" s="92"/>
      <c r="I21" s="92"/>
    </row>
    <row r="22" spans="2:9" ht="29.5" customHeight="1" x14ac:dyDescent="0.3">
      <c r="B22" s="115" t="s">
        <v>96</v>
      </c>
      <c r="C22" s="116">
        <v>172</v>
      </c>
      <c r="D22" s="117">
        <v>1</v>
      </c>
      <c r="E22" s="116">
        <v>137</v>
      </c>
      <c r="F22" s="117">
        <v>1</v>
      </c>
      <c r="G22" s="92"/>
      <c r="H22" s="92"/>
      <c r="I22" s="92"/>
    </row>
    <row r="23" spans="2:9" ht="29.5" customHeight="1" x14ac:dyDescent="0.3">
      <c r="B23" s="115" t="s">
        <v>54</v>
      </c>
      <c r="C23" s="116">
        <v>203</v>
      </c>
      <c r="D23" s="117">
        <v>1</v>
      </c>
      <c r="E23" s="116">
        <v>167</v>
      </c>
      <c r="F23" s="117">
        <v>1</v>
      </c>
      <c r="G23" s="92"/>
      <c r="H23" s="92"/>
      <c r="I23" s="92"/>
    </row>
    <row r="24" spans="2:9" ht="29.5" customHeight="1" x14ac:dyDescent="0.3">
      <c r="B24" s="186" t="s">
        <v>529</v>
      </c>
      <c r="C24" s="116"/>
      <c r="D24" s="117"/>
      <c r="E24" s="116"/>
      <c r="F24" s="117"/>
      <c r="G24" s="92"/>
      <c r="H24" s="92"/>
      <c r="I24" s="92"/>
    </row>
    <row r="25" spans="2:9" ht="29.5" customHeight="1" x14ac:dyDescent="0.3">
      <c r="B25" s="115" t="s">
        <v>64</v>
      </c>
      <c r="C25" s="116">
        <v>67</v>
      </c>
      <c r="D25" s="117">
        <v>1</v>
      </c>
      <c r="E25" s="116">
        <v>46</v>
      </c>
      <c r="F25" s="117">
        <v>1</v>
      </c>
      <c r="G25" s="92"/>
      <c r="H25" s="92"/>
      <c r="I25" s="92"/>
    </row>
    <row r="26" spans="2:9" ht="29.5" customHeight="1" x14ac:dyDescent="0.3">
      <c r="B26" s="115" t="s">
        <v>63</v>
      </c>
      <c r="C26" s="116">
        <v>10</v>
      </c>
      <c r="D26" s="117">
        <v>1</v>
      </c>
      <c r="E26" s="116">
        <v>3</v>
      </c>
      <c r="F26" s="117">
        <v>1</v>
      </c>
      <c r="G26" s="92"/>
      <c r="H26" s="92"/>
      <c r="I26" s="92"/>
    </row>
    <row r="27" spans="2:9" ht="29.5" customHeight="1" x14ac:dyDescent="0.3">
      <c r="B27" s="115" t="s">
        <v>67</v>
      </c>
      <c r="C27" s="116">
        <v>23</v>
      </c>
      <c r="D27" s="117">
        <v>1</v>
      </c>
      <c r="E27" s="116">
        <v>24</v>
      </c>
      <c r="F27" s="117">
        <v>1</v>
      </c>
      <c r="G27" s="92"/>
      <c r="H27" s="92"/>
      <c r="I27" s="92"/>
    </row>
    <row r="28" spans="2:9" ht="29.5" customHeight="1" x14ac:dyDescent="0.3">
      <c r="B28" s="115" t="s">
        <v>59</v>
      </c>
      <c r="C28" s="116">
        <v>59</v>
      </c>
      <c r="D28" s="117">
        <v>1</v>
      </c>
      <c r="E28" s="116">
        <v>49</v>
      </c>
      <c r="F28" s="117">
        <v>1</v>
      </c>
      <c r="G28" s="92"/>
      <c r="H28" s="92"/>
      <c r="I28" s="92"/>
    </row>
    <row r="29" spans="2:9" ht="29.5" customHeight="1" x14ac:dyDescent="0.3">
      <c r="B29" s="115" t="s">
        <v>71</v>
      </c>
      <c r="C29" s="116">
        <v>15</v>
      </c>
      <c r="D29" s="117">
        <v>1</v>
      </c>
      <c r="E29" s="116">
        <v>14</v>
      </c>
      <c r="F29" s="117">
        <v>1</v>
      </c>
      <c r="G29" s="92"/>
      <c r="H29" s="92"/>
      <c r="I29" s="92"/>
    </row>
    <row r="30" spans="2:9" ht="29.5" customHeight="1" x14ac:dyDescent="0.3">
      <c r="B30" s="115" t="s">
        <v>66</v>
      </c>
      <c r="C30" s="116">
        <v>15</v>
      </c>
      <c r="D30" s="117">
        <v>1</v>
      </c>
      <c r="E30" s="116">
        <v>19</v>
      </c>
      <c r="F30" s="117">
        <v>1</v>
      </c>
      <c r="G30" s="92"/>
      <c r="H30" s="92"/>
      <c r="I30" s="92"/>
    </row>
    <row r="31" spans="2:9" ht="29.5" customHeight="1" x14ac:dyDescent="0.3">
      <c r="B31" s="115" t="s">
        <v>69</v>
      </c>
      <c r="C31" s="116">
        <v>4</v>
      </c>
      <c r="D31" s="117">
        <v>1</v>
      </c>
      <c r="E31" s="116">
        <v>2</v>
      </c>
      <c r="F31" s="117">
        <v>1</v>
      </c>
      <c r="G31" s="92"/>
      <c r="H31" s="92"/>
      <c r="I31" s="92"/>
    </row>
    <row r="32" spans="2:9" ht="29.5" customHeight="1" x14ac:dyDescent="0.3">
      <c r="B32" s="115" t="s">
        <v>65</v>
      </c>
      <c r="C32" s="116">
        <v>4</v>
      </c>
      <c r="D32" s="117">
        <v>1</v>
      </c>
      <c r="E32" s="116">
        <v>2</v>
      </c>
      <c r="F32" s="117">
        <v>1</v>
      </c>
      <c r="G32" s="92"/>
      <c r="H32" s="92"/>
      <c r="I32" s="92"/>
    </row>
    <row r="33" spans="1:10" ht="29.5" customHeight="1" x14ac:dyDescent="0.3">
      <c r="B33" s="115" t="s">
        <v>102</v>
      </c>
      <c r="C33" s="116">
        <v>4</v>
      </c>
      <c r="D33" s="117">
        <v>1</v>
      </c>
      <c r="E33" s="116">
        <v>4</v>
      </c>
      <c r="F33" s="117">
        <v>1</v>
      </c>
      <c r="G33" s="92"/>
      <c r="H33" s="92"/>
      <c r="I33" s="92"/>
    </row>
    <row r="34" spans="1:10" ht="29.5" customHeight="1" x14ac:dyDescent="0.3">
      <c r="B34" s="115" t="s">
        <v>70</v>
      </c>
      <c r="C34" s="116">
        <v>2</v>
      </c>
      <c r="D34" s="117">
        <v>1</v>
      </c>
      <c r="E34" s="116">
        <v>1</v>
      </c>
      <c r="F34" s="117">
        <v>1</v>
      </c>
      <c r="G34" s="92"/>
      <c r="H34" s="92"/>
      <c r="I34" s="92"/>
    </row>
    <row r="35" spans="1:10" ht="29.5" customHeight="1" x14ac:dyDescent="0.3">
      <c r="B35" s="115" t="s">
        <v>68</v>
      </c>
      <c r="C35" s="116">
        <v>0</v>
      </c>
      <c r="D35" s="117">
        <v>0</v>
      </c>
      <c r="E35" s="116">
        <v>3</v>
      </c>
      <c r="F35" s="117">
        <v>1</v>
      </c>
      <c r="G35" s="92"/>
      <c r="H35" s="92"/>
      <c r="I35" s="92"/>
    </row>
    <row r="36" spans="1:10" ht="29.5" customHeight="1" thickBot="1" x14ac:dyDescent="0.35">
      <c r="B36" s="140" t="s">
        <v>54</v>
      </c>
      <c r="C36" s="378">
        <v>203</v>
      </c>
      <c r="D36" s="451">
        <v>1</v>
      </c>
      <c r="E36" s="452">
        <v>167</v>
      </c>
      <c r="F36" s="451">
        <v>1</v>
      </c>
      <c r="G36" s="92"/>
      <c r="H36" s="92"/>
      <c r="I36" s="92"/>
    </row>
    <row r="37" spans="1:10" x14ac:dyDescent="0.3">
      <c r="A37" s="5"/>
      <c r="B37" s="453"/>
      <c r="C37" s="453"/>
      <c r="D37" s="454"/>
      <c r="E37" s="454"/>
      <c r="F37" s="454"/>
      <c r="G37" s="92"/>
      <c r="H37" s="92"/>
      <c r="I37" s="92"/>
    </row>
    <row r="38" spans="1:10" ht="18.5" x14ac:dyDescent="0.45">
      <c r="A38" s="5"/>
      <c r="B38" s="96" t="s">
        <v>519</v>
      </c>
      <c r="C38" s="92"/>
      <c r="D38" s="92"/>
      <c r="E38" s="92"/>
      <c r="F38" s="92"/>
      <c r="G38" s="455"/>
      <c r="H38" s="455"/>
      <c r="I38" s="92"/>
    </row>
    <row r="39" spans="1:10" x14ac:dyDescent="0.3">
      <c r="A39" s="5"/>
      <c r="B39" s="92"/>
      <c r="C39" s="92"/>
      <c r="D39" s="92"/>
      <c r="E39" s="92"/>
      <c r="F39" s="92"/>
      <c r="G39" s="455"/>
      <c r="H39" s="455"/>
      <c r="I39" s="92"/>
    </row>
    <row r="40" spans="1:10" ht="21" customHeight="1" thickBot="1" x14ac:dyDescent="0.35">
      <c r="A40" s="5"/>
      <c r="B40" s="285"/>
      <c r="C40" s="667">
        <v>2025</v>
      </c>
      <c r="D40" s="667"/>
      <c r="E40" s="667"/>
      <c r="F40" s="667"/>
      <c r="G40" s="667"/>
      <c r="H40" s="667">
        <v>2024</v>
      </c>
      <c r="I40" s="667"/>
    </row>
    <row r="41" spans="1:10" ht="43" customHeight="1" x14ac:dyDescent="0.3">
      <c r="B41" s="268"/>
      <c r="C41" s="268" t="s">
        <v>520</v>
      </c>
      <c r="D41" s="268" t="s">
        <v>521</v>
      </c>
      <c r="E41" s="268" t="s">
        <v>522</v>
      </c>
      <c r="F41" s="268" t="s">
        <v>523</v>
      </c>
      <c r="G41" s="268" t="s">
        <v>524</v>
      </c>
      <c r="H41" s="268" t="s">
        <v>520</v>
      </c>
      <c r="I41" s="268" t="s">
        <v>521</v>
      </c>
    </row>
    <row r="42" spans="1:10" ht="31.5" customHeight="1" x14ac:dyDescent="0.3">
      <c r="B42" s="119" t="s">
        <v>525</v>
      </c>
      <c r="C42" s="152"/>
      <c r="D42" s="152"/>
      <c r="E42" s="152"/>
      <c r="F42" s="152"/>
      <c r="G42" s="152"/>
      <c r="H42" s="152"/>
      <c r="I42" s="152"/>
    </row>
    <row r="43" spans="1:10" ht="31.5" customHeight="1" x14ac:dyDescent="0.3">
      <c r="B43" s="119" t="s">
        <v>93</v>
      </c>
      <c r="C43" s="152">
        <v>12</v>
      </c>
      <c r="D43" s="152">
        <v>0.8</v>
      </c>
      <c r="E43" s="152" t="s">
        <v>526</v>
      </c>
      <c r="F43" s="152" t="s">
        <v>527</v>
      </c>
      <c r="G43" s="152" t="s">
        <v>528</v>
      </c>
      <c r="H43" s="152">
        <v>12</v>
      </c>
      <c r="I43" s="162">
        <v>0.8</v>
      </c>
      <c r="J43" s="1"/>
    </row>
    <row r="44" spans="1:10" ht="31.5" customHeight="1" x14ac:dyDescent="0.3">
      <c r="B44" s="119" t="s">
        <v>94</v>
      </c>
      <c r="C44" s="152">
        <v>71</v>
      </c>
      <c r="D44" s="152">
        <v>0.83529411764705896</v>
      </c>
      <c r="E44" s="152" t="s">
        <v>526</v>
      </c>
      <c r="F44" s="152" t="s">
        <v>527</v>
      </c>
      <c r="G44" s="152" t="s">
        <v>528</v>
      </c>
      <c r="H44" s="152">
        <v>81</v>
      </c>
      <c r="I44" s="162">
        <v>1</v>
      </c>
      <c r="J44" s="1"/>
    </row>
    <row r="45" spans="1:10" ht="31.5" customHeight="1" x14ac:dyDescent="0.3">
      <c r="B45" s="119" t="s">
        <v>95</v>
      </c>
      <c r="C45" s="152">
        <v>329</v>
      </c>
      <c r="D45" s="152">
        <v>0.93465909090909105</v>
      </c>
      <c r="E45" s="152" t="s">
        <v>526</v>
      </c>
      <c r="F45" s="152" t="s">
        <v>527</v>
      </c>
      <c r="G45" s="152" t="s">
        <v>528</v>
      </c>
      <c r="H45" s="152">
        <v>322</v>
      </c>
      <c r="I45" s="162">
        <v>0.93</v>
      </c>
      <c r="J45" s="1"/>
    </row>
    <row r="46" spans="1:10" ht="31.5" customHeight="1" x14ac:dyDescent="0.3">
      <c r="B46" s="119" t="s">
        <v>96</v>
      </c>
      <c r="C46" s="152">
        <v>1927</v>
      </c>
      <c r="D46" s="152">
        <v>0.93589120932491499</v>
      </c>
      <c r="E46" s="152" t="s">
        <v>526</v>
      </c>
      <c r="F46" s="152" t="s">
        <v>527</v>
      </c>
      <c r="G46" s="152" t="s">
        <v>528</v>
      </c>
      <c r="H46" s="152">
        <v>2049</v>
      </c>
      <c r="I46" s="162">
        <v>0.94</v>
      </c>
      <c r="J46" s="1"/>
    </row>
    <row r="47" spans="1:10" ht="31.5" customHeight="1" x14ac:dyDescent="0.3">
      <c r="B47" s="119" t="s">
        <v>54</v>
      </c>
      <c r="C47" s="152">
        <v>2339</v>
      </c>
      <c r="D47" s="152">
        <v>0.93150139386698505</v>
      </c>
      <c r="E47" s="152">
        <v>0</v>
      </c>
      <c r="F47" s="152">
        <v>0</v>
      </c>
      <c r="G47" s="152">
        <v>0</v>
      </c>
      <c r="H47" s="152">
        <v>2464</v>
      </c>
      <c r="I47" s="162">
        <v>0.92527224934284602</v>
      </c>
      <c r="J47" s="1"/>
    </row>
    <row r="48" spans="1:10" ht="31.5" customHeight="1" x14ac:dyDescent="0.3">
      <c r="B48" s="177" t="s">
        <v>529</v>
      </c>
      <c r="C48" s="152"/>
      <c r="D48" s="152"/>
      <c r="E48" s="152"/>
      <c r="F48" s="152"/>
      <c r="G48" s="152"/>
      <c r="H48" s="152"/>
      <c r="I48" s="162"/>
      <c r="J48" s="1"/>
    </row>
    <row r="49" spans="2:10" ht="31.5" customHeight="1" x14ac:dyDescent="0.3">
      <c r="B49" s="119" t="s">
        <v>64</v>
      </c>
      <c r="C49" s="152">
        <v>260</v>
      </c>
      <c r="D49" s="152">
        <v>0.81</v>
      </c>
      <c r="E49" s="152" t="s">
        <v>526</v>
      </c>
      <c r="F49" s="152" t="s">
        <v>527</v>
      </c>
      <c r="G49" s="152" t="s">
        <v>528</v>
      </c>
      <c r="H49" s="152">
        <v>278</v>
      </c>
      <c r="I49" s="162">
        <v>0.99</v>
      </c>
      <c r="J49" s="1"/>
    </row>
    <row r="50" spans="2:10" ht="31.5" customHeight="1" x14ac:dyDescent="0.3">
      <c r="B50" s="119" t="s">
        <v>63</v>
      </c>
      <c r="C50" s="152">
        <v>229</v>
      </c>
      <c r="D50" s="152">
        <v>0.99</v>
      </c>
      <c r="E50" s="152" t="s">
        <v>526</v>
      </c>
      <c r="F50" s="152" t="s">
        <v>527</v>
      </c>
      <c r="G50" s="152" t="s">
        <v>528</v>
      </c>
      <c r="H50" s="152">
        <v>237</v>
      </c>
      <c r="I50" s="162">
        <v>1</v>
      </c>
      <c r="J50" s="6"/>
    </row>
    <row r="51" spans="2:10" ht="31.5" customHeight="1" x14ac:dyDescent="0.3">
      <c r="B51" s="119" t="s">
        <v>67</v>
      </c>
      <c r="C51" s="152">
        <v>256</v>
      </c>
      <c r="D51" s="152">
        <v>0.98</v>
      </c>
      <c r="E51" s="152" t="s">
        <v>526</v>
      </c>
      <c r="F51" s="152" t="s">
        <v>527</v>
      </c>
      <c r="G51" s="152" t="s">
        <v>528</v>
      </c>
      <c r="H51" s="152">
        <v>62</v>
      </c>
      <c r="I51" s="162">
        <v>0.22</v>
      </c>
      <c r="J51" s="6"/>
    </row>
    <row r="52" spans="2:10" ht="31.5" customHeight="1" x14ac:dyDescent="0.3">
      <c r="B52" s="119" t="s">
        <v>59</v>
      </c>
      <c r="C52" s="152">
        <v>1004</v>
      </c>
      <c r="D52" s="152">
        <v>0.97</v>
      </c>
      <c r="E52" s="152" t="s">
        <v>526</v>
      </c>
      <c r="F52" s="152" t="s">
        <v>527</v>
      </c>
      <c r="G52" s="152" t="s">
        <v>528</v>
      </c>
      <c r="H52" s="152">
        <v>1135</v>
      </c>
      <c r="I52" s="162">
        <v>1</v>
      </c>
      <c r="J52" s="6"/>
    </row>
    <row r="53" spans="2:10" ht="31.5" customHeight="1" x14ac:dyDescent="0.3">
      <c r="B53" s="119" t="s">
        <v>71</v>
      </c>
      <c r="C53" s="152">
        <v>380</v>
      </c>
      <c r="D53" s="152">
        <v>0.95</v>
      </c>
      <c r="E53" s="152" t="s">
        <v>526</v>
      </c>
      <c r="F53" s="152" t="s">
        <v>527</v>
      </c>
      <c r="G53" s="152" t="s">
        <v>528</v>
      </c>
      <c r="H53" s="152">
        <v>479</v>
      </c>
      <c r="I53" s="162">
        <v>1</v>
      </c>
      <c r="J53" s="6"/>
    </row>
    <row r="54" spans="2:10" ht="31.5" customHeight="1" x14ac:dyDescent="0.3">
      <c r="B54" s="119" t="s">
        <v>66</v>
      </c>
      <c r="C54" s="152">
        <v>77</v>
      </c>
      <c r="D54" s="152">
        <v>0.76</v>
      </c>
      <c r="E54" s="152" t="s">
        <v>526</v>
      </c>
      <c r="F54" s="152" t="s">
        <v>527</v>
      </c>
      <c r="G54" s="152" t="s">
        <v>528</v>
      </c>
      <c r="H54" s="152">
        <v>91</v>
      </c>
      <c r="I54" s="162">
        <v>0.82</v>
      </c>
      <c r="J54" s="6"/>
    </row>
    <row r="55" spans="2:10" ht="31.5" customHeight="1" x14ac:dyDescent="0.3">
      <c r="B55" s="119" t="s">
        <v>69</v>
      </c>
      <c r="C55" s="152">
        <v>47</v>
      </c>
      <c r="D55" s="152">
        <v>0.9</v>
      </c>
      <c r="E55" s="152" t="s">
        <v>526</v>
      </c>
      <c r="F55" s="152" t="s">
        <v>527</v>
      </c>
      <c r="G55" s="152" t="s">
        <v>528</v>
      </c>
      <c r="H55" s="152">
        <v>51</v>
      </c>
      <c r="I55" s="162">
        <v>0.94</v>
      </c>
      <c r="J55" s="6"/>
    </row>
    <row r="56" spans="2:10" ht="31.5" customHeight="1" x14ac:dyDescent="0.3">
      <c r="B56" s="119" t="s">
        <v>65</v>
      </c>
      <c r="C56" s="152">
        <v>48</v>
      </c>
      <c r="D56" s="152">
        <v>0.96</v>
      </c>
      <c r="E56" s="152" t="s">
        <v>526</v>
      </c>
      <c r="F56" s="152" t="s">
        <v>527</v>
      </c>
      <c r="G56" s="152" t="s">
        <v>528</v>
      </c>
      <c r="H56" s="152">
        <v>51</v>
      </c>
      <c r="I56" s="162">
        <v>1</v>
      </c>
      <c r="J56" s="6"/>
    </row>
    <row r="57" spans="2:10" ht="31.5" customHeight="1" x14ac:dyDescent="0.3">
      <c r="B57" s="119" t="s">
        <v>102</v>
      </c>
      <c r="C57" s="152">
        <v>17</v>
      </c>
      <c r="D57" s="152">
        <v>0.89</v>
      </c>
      <c r="E57" s="152" t="s">
        <v>526</v>
      </c>
      <c r="F57" s="152" t="s">
        <v>527</v>
      </c>
      <c r="G57" s="152" t="s">
        <v>528</v>
      </c>
      <c r="H57" s="152">
        <v>24</v>
      </c>
      <c r="I57" s="162">
        <v>1</v>
      </c>
      <c r="J57" s="6"/>
    </row>
    <row r="58" spans="2:10" ht="31.5" customHeight="1" x14ac:dyDescent="0.3">
      <c r="B58" s="119" t="s">
        <v>70</v>
      </c>
      <c r="C58" s="152">
        <v>21</v>
      </c>
      <c r="D58" s="152">
        <v>0.84</v>
      </c>
      <c r="E58" s="152" t="s">
        <v>526</v>
      </c>
      <c r="F58" s="152" t="s">
        <v>527</v>
      </c>
      <c r="G58" s="152" t="s">
        <v>528</v>
      </c>
      <c r="H58" s="152">
        <v>23</v>
      </c>
      <c r="I58" s="162">
        <v>0.96</v>
      </c>
      <c r="J58" s="6"/>
    </row>
    <row r="59" spans="2:10" ht="31.5" customHeight="1" x14ac:dyDescent="0.3">
      <c r="B59" s="119" t="s">
        <v>68</v>
      </c>
      <c r="C59" s="152">
        <v>0</v>
      </c>
      <c r="D59" s="152">
        <v>0</v>
      </c>
      <c r="E59" s="152">
        <v>0</v>
      </c>
      <c r="F59" s="152">
        <v>0</v>
      </c>
      <c r="G59" s="152">
        <v>0</v>
      </c>
      <c r="H59" s="152">
        <v>33</v>
      </c>
      <c r="I59" s="162">
        <v>1</v>
      </c>
      <c r="J59" s="6"/>
    </row>
    <row r="60" spans="2:10" ht="31.5" customHeight="1" thickBot="1" x14ac:dyDescent="0.35">
      <c r="B60" s="140" t="s">
        <v>54</v>
      </c>
      <c r="C60" s="153">
        <v>2339</v>
      </c>
      <c r="D60" s="153">
        <v>0.93150139386698505</v>
      </c>
      <c r="E60" s="153">
        <v>0</v>
      </c>
      <c r="F60" s="153">
        <v>0</v>
      </c>
      <c r="G60" s="153">
        <v>0</v>
      </c>
      <c r="H60" s="153">
        <v>2464</v>
      </c>
      <c r="I60" s="142">
        <v>0.92527224934284602</v>
      </c>
      <c r="J60" s="6"/>
    </row>
    <row r="61" spans="2:10" x14ac:dyDescent="0.3">
      <c r="J61" s="6"/>
    </row>
    <row r="62" spans="2:10" x14ac:dyDescent="0.3">
      <c r="J62" s="6"/>
    </row>
    <row r="63" spans="2:10" x14ac:dyDescent="0.3">
      <c r="B63" s="6"/>
      <c r="C63" s="6"/>
      <c r="D63" s="6"/>
      <c r="E63" s="6"/>
      <c r="F63" s="6"/>
      <c r="G63" s="6"/>
      <c r="H63" s="6"/>
      <c r="I63" s="6"/>
      <c r="J63" s="6"/>
    </row>
  </sheetData>
  <sheetProtection algorithmName="SHA-512" hashValue="WEWHSh2h/AhiSWACaCsHrNcALJ53DhHfZO5OmNoo7MHPSR0yLhHJdCzHVaSft5Ig99uYZrbyZbw1CS5ZxwSxBQ==" saltValue="vvu0RMWtqnDz+JELsOAOdA==" spinCount="100000" sheet="1" formatCells="0" formatColumns="0" formatRows="0" insertColumns="0" insertRows="0" insertHyperlinks="0" deleteColumns="0" deleteRows="0" sort="0" autoFilter="0" pivotTables="0"/>
  <mergeCells count="12">
    <mergeCell ref="E5:F5"/>
    <mergeCell ref="E7:F7"/>
    <mergeCell ref="E8:F8"/>
    <mergeCell ref="H40:I40"/>
    <mergeCell ref="C40:G40"/>
    <mergeCell ref="E9:F9"/>
    <mergeCell ref="E10:F10"/>
    <mergeCell ref="E11:F11"/>
    <mergeCell ref="E12:F12"/>
    <mergeCell ref="C16:D16"/>
    <mergeCell ref="E16:F16"/>
    <mergeCell ref="E13:F13"/>
  </mergeCells>
  <pageMargins left="0.75" right="0.75" top="1" bottom="1" header="0.5" footer="0.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92EE-7B1B-4F3E-8401-025E47A8E4C9}">
  <sheetPr codeName="Sheet12">
    <tabColor theme="1" tint="0.39997558519241921"/>
  </sheetPr>
  <dimension ref="A1:L93"/>
  <sheetViews>
    <sheetView zoomScale="40" zoomScaleNormal="40" workbookViewId="0">
      <pane ySplit="1" topLeftCell="A53" activePane="bottomLeft" state="frozen"/>
      <selection activeCell="C21" sqref="C21:I21"/>
      <selection pane="bottomLeft" activeCell="Q67" sqref="Q67"/>
    </sheetView>
  </sheetViews>
  <sheetFormatPr baseColWidth="10" defaultColWidth="13.453125" defaultRowHeight="13" x14ac:dyDescent="0.3"/>
  <cols>
    <col min="1" max="1" width="10.54296875" style="1" customWidth="1"/>
    <col min="2" max="2" width="56.7265625" style="3" customWidth="1"/>
    <col min="3" max="10" width="22.1796875" style="3" customWidth="1"/>
    <col min="11" max="26" width="19.7265625" style="3" customWidth="1"/>
    <col min="27" max="16384" width="13.453125" style="3"/>
  </cols>
  <sheetData>
    <row r="1" spans="2:10" s="1" customFormat="1" ht="75" customHeight="1" x14ac:dyDescent="0.25"/>
    <row r="2" spans="2:10" s="1" customFormat="1" ht="75" customHeight="1" thickBot="1" x14ac:dyDescent="0.65">
      <c r="B2" s="458" t="s">
        <v>769</v>
      </c>
      <c r="C2" s="459"/>
      <c r="D2" s="460"/>
      <c r="E2" s="460"/>
      <c r="F2" s="461"/>
      <c r="G2" s="461"/>
      <c r="H2" s="461"/>
      <c r="I2" s="461"/>
      <c r="J2" s="461"/>
    </row>
    <row r="3" spans="2:10" s="1" customFormat="1" ht="21" customHeight="1" x14ac:dyDescent="0.6">
      <c r="B3" s="493"/>
      <c r="C3" s="597"/>
      <c r="D3" s="598"/>
      <c r="E3" s="598"/>
      <c r="F3" s="462"/>
      <c r="G3" s="462"/>
      <c r="H3" s="462"/>
      <c r="I3" s="462"/>
      <c r="J3" s="462"/>
    </row>
    <row r="4" spans="2:10" s="1" customFormat="1" ht="27" customHeight="1" thickBot="1" x14ac:dyDescent="0.35">
      <c r="B4" s="464" t="s">
        <v>770</v>
      </c>
      <c r="C4" s="466"/>
      <c r="D4" s="466">
        <v>2025</v>
      </c>
      <c r="E4" s="466">
        <v>2024</v>
      </c>
      <c r="F4" s="466">
        <v>2023</v>
      </c>
      <c r="G4" s="462"/>
      <c r="H4" s="462"/>
      <c r="I4" s="462"/>
      <c r="J4" s="462"/>
    </row>
    <row r="5" spans="2:10" s="1" customFormat="1" ht="29" customHeight="1" x14ac:dyDescent="0.3">
      <c r="B5" s="759" t="s">
        <v>771</v>
      </c>
      <c r="C5" s="599" t="s">
        <v>772</v>
      </c>
      <c r="D5" s="600">
        <v>0.52</v>
      </c>
      <c r="E5" s="600">
        <v>0.43</v>
      </c>
      <c r="F5" s="600">
        <v>0.39</v>
      </c>
      <c r="G5" s="462"/>
      <c r="H5" s="462"/>
      <c r="I5" s="462"/>
      <c r="J5" s="462"/>
    </row>
    <row r="6" spans="2:10" s="1" customFormat="1" ht="29" customHeight="1" x14ac:dyDescent="0.3">
      <c r="B6" s="760"/>
      <c r="C6" s="601" t="s">
        <v>773</v>
      </c>
      <c r="D6" s="602">
        <v>0.38</v>
      </c>
      <c r="E6" s="602">
        <v>0.47</v>
      </c>
      <c r="F6" s="602">
        <v>0.39</v>
      </c>
      <c r="G6" s="462"/>
      <c r="H6" s="462"/>
      <c r="I6" s="462"/>
      <c r="J6" s="462"/>
    </row>
    <row r="7" spans="2:10" s="1" customFormat="1" ht="29" customHeight="1" x14ac:dyDescent="0.3">
      <c r="B7" s="760"/>
      <c r="C7" s="603" t="s">
        <v>774</v>
      </c>
      <c r="D7" s="604">
        <v>0.09</v>
      </c>
      <c r="E7" s="604">
        <v>7.0000000000000007E-2</v>
      </c>
      <c r="F7" s="604">
        <v>0.13</v>
      </c>
      <c r="G7" s="462"/>
      <c r="H7" s="462"/>
      <c r="I7" s="462"/>
      <c r="J7" s="462"/>
    </row>
    <row r="8" spans="2:10" s="1" customFormat="1" ht="29" customHeight="1" x14ac:dyDescent="0.3">
      <c r="B8" s="760"/>
      <c r="C8" s="601" t="s">
        <v>775</v>
      </c>
      <c r="D8" s="602">
        <v>0.01</v>
      </c>
      <c r="E8" s="602">
        <v>0.03</v>
      </c>
      <c r="F8" s="602">
        <v>0.09</v>
      </c>
      <c r="G8" s="462"/>
      <c r="H8" s="462"/>
      <c r="I8" s="462"/>
      <c r="J8" s="462"/>
    </row>
    <row r="9" spans="2:10" s="1" customFormat="1" ht="29" customHeight="1" x14ac:dyDescent="0.3">
      <c r="B9" s="761"/>
      <c r="C9" s="601" t="s">
        <v>776</v>
      </c>
      <c r="D9" s="605">
        <v>8.3000000000000007</v>
      </c>
      <c r="E9" s="601">
        <v>8.1</v>
      </c>
      <c r="F9" s="602">
        <v>7.6</v>
      </c>
      <c r="G9" s="462"/>
      <c r="H9" s="462"/>
      <c r="I9" s="462"/>
      <c r="J9" s="462"/>
    </row>
    <row r="10" spans="2:10" s="1" customFormat="1" ht="29" customHeight="1" x14ac:dyDescent="0.3">
      <c r="B10" s="762" t="s">
        <v>777</v>
      </c>
      <c r="C10" s="603" t="s">
        <v>778</v>
      </c>
      <c r="D10" s="604">
        <v>0.6</v>
      </c>
      <c r="E10" s="604">
        <v>0.53</v>
      </c>
      <c r="F10" s="604">
        <v>0.45</v>
      </c>
      <c r="G10" s="462"/>
      <c r="H10" s="462"/>
      <c r="I10" s="462"/>
      <c r="J10" s="462"/>
    </row>
    <row r="11" spans="2:10" s="1" customFormat="1" ht="29" customHeight="1" x14ac:dyDescent="0.3">
      <c r="B11" s="760"/>
      <c r="C11" s="603" t="s">
        <v>779</v>
      </c>
      <c r="D11" s="604">
        <v>0.28000000000000003</v>
      </c>
      <c r="E11" s="604">
        <v>0.36</v>
      </c>
      <c r="F11" s="604">
        <v>0.35</v>
      </c>
      <c r="G11" s="462"/>
      <c r="H11" s="462"/>
      <c r="I11" s="462"/>
      <c r="J11" s="462"/>
    </row>
    <row r="12" spans="2:10" s="1" customFormat="1" ht="29" customHeight="1" x14ac:dyDescent="0.3">
      <c r="B12" s="760"/>
      <c r="C12" s="601" t="s">
        <v>780</v>
      </c>
      <c r="D12" s="602">
        <v>0.12</v>
      </c>
      <c r="E12" s="602">
        <v>0.11</v>
      </c>
      <c r="F12" s="602">
        <v>0.2</v>
      </c>
      <c r="G12" s="462"/>
      <c r="H12" s="462"/>
      <c r="I12" s="462"/>
      <c r="J12" s="462"/>
    </row>
    <row r="13" spans="2:10" s="1" customFormat="1" ht="29" customHeight="1" x14ac:dyDescent="0.3">
      <c r="B13" s="761"/>
      <c r="C13" s="601" t="s">
        <v>776</v>
      </c>
      <c r="D13" s="605">
        <v>48</v>
      </c>
      <c r="E13" s="601">
        <v>41</v>
      </c>
      <c r="F13" s="601">
        <v>25</v>
      </c>
      <c r="G13" s="462"/>
      <c r="H13" s="462"/>
      <c r="I13" s="462"/>
      <c r="J13" s="462"/>
    </row>
    <row r="14" spans="2:10" s="1" customFormat="1" ht="29" customHeight="1" x14ac:dyDescent="0.3">
      <c r="B14" s="762" t="s">
        <v>781</v>
      </c>
      <c r="C14" s="603" t="s">
        <v>782</v>
      </c>
      <c r="D14" s="604">
        <v>0.49</v>
      </c>
      <c r="E14" s="604">
        <v>0.42</v>
      </c>
      <c r="F14" s="604">
        <v>0.18</v>
      </c>
      <c r="G14" s="462"/>
      <c r="H14" s="462"/>
      <c r="I14" s="462"/>
      <c r="J14" s="462"/>
    </row>
    <row r="15" spans="2:10" s="1" customFormat="1" ht="29" customHeight="1" x14ac:dyDescent="0.3">
      <c r="B15" s="760"/>
      <c r="C15" s="603" t="s">
        <v>783</v>
      </c>
      <c r="D15" s="604">
        <v>0.4</v>
      </c>
      <c r="E15" s="604">
        <v>0.47</v>
      </c>
      <c r="F15" s="604">
        <v>0.38</v>
      </c>
      <c r="G15" s="462"/>
      <c r="H15" s="462"/>
      <c r="I15" s="462"/>
      <c r="J15" s="462"/>
    </row>
    <row r="16" spans="2:10" s="1" customFormat="1" ht="29" customHeight="1" x14ac:dyDescent="0.3">
      <c r="B16" s="760"/>
      <c r="C16" s="188" t="s">
        <v>784</v>
      </c>
      <c r="D16" s="606">
        <v>0.08</v>
      </c>
      <c r="E16" s="606">
        <v>7.0000000000000007E-2</v>
      </c>
      <c r="F16" s="606">
        <v>0.14000000000000001</v>
      </c>
      <c r="G16" s="462"/>
      <c r="H16" s="462"/>
      <c r="I16" s="462"/>
      <c r="J16" s="462"/>
    </row>
    <row r="17" spans="1:12" s="1" customFormat="1" ht="29" customHeight="1" x14ac:dyDescent="0.3">
      <c r="B17" s="760"/>
      <c r="C17" s="601" t="s">
        <v>785</v>
      </c>
      <c r="D17" s="602">
        <v>0.03</v>
      </c>
      <c r="E17" s="602">
        <v>0.04</v>
      </c>
      <c r="F17" s="602">
        <v>0.1</v>
      </c>
      <c r="G17" s="462"/>
      <c r="H17" s="462"/>
      <c r="I17" s="462"/>
      <c r="J17" s="462"/>
    </row>
    <row r="18" spans="1:12" s="1" customFormat="1" ht="29" customHeight="1" x14ac:dyDescent="0.3">
      <c r="B18" s="761"/>
      <c r="C18" s="603" t="s">
        <v>776</v>
      </c>
      <c r="D18" s="607">
        <v>8.1999999999999993</v>
      </c>
      <c r="E18" s="603">
        <v>7.9</v>
      </c>
      <c r="F18" s="603">
        <v>7.4</v>
      </c>
      <c r="G18" s="462"/>
      <c r="H18" s="462"/>
      <c r="I18" s="462"/>
      <c r="J18" s="462"/>
    </row>
    <row r="19" spans="1:12" s="1" customFormat="1" ht="29" customHeight="1" x14ac:dyDescent="0.3">
      <c r="B19" s="601" t="s">
        <v>786</v>
      </c>
      <c r="C19" s="603"/>
      <c r="D19" s="604">
        <v>0.71</v>
      </c>
      <c r="E19" s="604">
        <v>0.67</v>
      </c>
      <c r="F19" s="604">
        <v>0.49</v>
      </c>
      <c r="G19" s="462"/>
      <c r="H19" s="462"/>
      <c r="I19" s="462"/>
      <c r="J19" s="462"/>
    </row>
    <row r="20" spans="1:12" s="1" customFormat="1" ht="12.5" x14ac:dyDescent="0.25"/>
    <row r="21" spans="1:12" s="1" customFormat="1" ht="49" customHeight="1" thickBot="1" x14ac:dyDescent="0.65">
      <c r="B21" s="458" t="s">
        <v>530</v>
      </c>
      <c r="C21" s="459"/>
      <c r="D21" s="460"/>
      <c r="E21" s="460"/>
      <c r="F21" s="461"/>
      <c r="G21" s="461"/>
      <c r="H21" s="461"/>
      <c r="I21" s="461"/>
      <c r="J21" s="461"/>
    </row>
    <row r="22" spans="1:12" ht="17.149999999999999" customHeight="1" x14ac:dyDescent="0.3">
      <c r="A22" s="3"/>
      <c r="B22" s="462"/>
      <c r="C22" s="462"/>
      <c r="D22" s="462"/>
      <c r="E22" s="463"/>
      <c r="F22" s="463"/>
      <c r="G22" s="463"/>
      <c r="H22" s="463"/>
      <c r="I22" s="462"/>
      <c r="J22" s="462"/>
    </row>
    <row r="23" spans="1:12" ht="29.15" customHeight="1" thickBot="1" x14ac:dyDescent="0.35">
      <c r="B23" s="464" t="s">
        <v>531</v>
      </c>
      <c r="C23" s="465">
        <v>2025</v>
      </c>
      <c r="D23" s="466">
        <v>2024</v>
      </c>
      <c r="E23" s="462"/>
      <c r="F23" s="467" t="s">
        <v>566</v>
      </c>
      <c r="G23" s="467"/>
      <c r="H23" s="467"/>
      <c r="I23" s="464"/>
      <c r="J23" s="464"/>
    </row>
    <row r="24" spans="1:12" ht="34" customHeight="1" x14ac:dyDescent="0.3">
      <c r="B24" s="468" t="s">
        <v>532</v>
      </c>
      <c r="C24" s="478">
        <v>6113</v>
      </c>
      <c r="D24" s="478">
        <v>6500</v>
      </c>
      <c r="E24" s="462"/>
      <c r="F24" s="772" t="s">
        <v>559</v>
      </c>
      <c r="G24" s="772"/>
      <c r="H24" s="774" t="s">
        <v>560</v>
      </c>
      <c r="I24" s="774"/>
      <c r="J24" s="774"/>
    </row>
    <row r="25" spans="1:12" ht="34" customHeight="1" x14ac:dyDescent="0.3">
      <c r="B25" s="468" t="s">
        <v>533</v>
      </c>
      <c r="C25" s="478">
        <v>164</v>
      </c>
      <c r="D25" s="478">
        <v>144</v>
      </c>
      <c r="E25" s="462"/>
      <c r="F25" s="772" t="s">
        <v>561</v>
      </c>
      <c r="G25" s="772"/>
      <c r="H25" s="775" t="s">
        <v>562</v>
      </c>
      <c r="I25" s="775"/>
      <c r="J25" s="775"/>
    </row>
    <row r="26" spans="1:12" ht="34" customHeight="1" thickBot="1" x14ac:dyDescent="0.35">
      <c r="B26" s="468" t="s">
        <v>534</v>
      </c>
      <c r="C26" s="478">
        <v>164</v>
      </c>
      <c r="D26" s="478">
        <v>144</v>
      </c>
      <c r="E26" s="462"/>
      <c r="F26" s="773" t="s">
        <v>563</v>
      </c>
      <c r="G26" s="773"/>
      <c r="H26" s="776" t="s">
        <v>564</v>
      </c>
      <c r="I26" s="776"/>
      <c r="J26" s="776"/>
    </row>
    <row r="27" spans="1:12" ht="34" customHeight="1" thickBot="1" x14ac:dyDescent="0.35">
      <c r="B27" s="471" t="s">
        <v>535</v>
      </c>
      <c r="C27" s="481">
        <v>1</v>
      </c>
      <c r="D27" s="481">
        <v>1</v>
      </c>
      <c r="E27" s="462"/>
      <c r="F27" s="769" t="s">
        <v>565</v>
      </c>
      <c r="G27" s="769"/>
      <c r="H27" s="769"/>
      <c r="I27" s="769"/>
      <c r="J27" s="769"/>
      <c r="K27" s="86"/>
      <c r="L27" s="86"/>
    </row>
    <row r="28" spans="1:12" ht="42.65" customHeight="1" x14ac:dyDescent="0.5">
      <c r="B28" s="473" t="s">
        <v>555</v>
      </c>
      <c r="C28" s="462"/>
      <c r="D28" s="462"/>
      <c r="E28" s="462"/>
      <c r="F28" s="462"/>
      <c r="G28" s="462"/>
      <c r="H28" s="462"/>
      <c r="I28" s="462"/>
      <c r="J28" s="462"/>
    </row>
    <row r="29" spans="1:12" ht="11.15" customHeight="1" x14ac:dyDescent="0.5">
      <c r="B29" s="473"/>
      <c r="C29" s="462"/>
      <c r="D29" s="462"/>
      <c r="E29" s="462"/>
      <c r="F29" s="462"/>
      <c r="G29" s="462"/>
      <c r="H29" s="462"/>
      <c r="I29" s="462"/>
      <c r="J29" s="462"/>
    </row>
    <row r="30" spans="1:12" ht="32.15" customHeight="1" thickBot="1" x14ac:dyDescent="0.35">
      <c r="B30" s="464" t="s">
        <v>536</v>
      </c>
      <c r="C30" s="466">
        <v>2025</v>
      </c>
      <c r="D30" s="466">
        <v>2024</v>
      </c>
      <c r="E30" s="462"/>
      <c r="F30" s="462"/>
      <c r="G30" s="462"/>
      <c r="H30" s="462"/>
      <c r="I30" s="462"/>
      <c r="J30" s="462"/>
    </row>
    <row r="31" spans="1:12" ht="44.5" customHeight="1" x14ac:dyDescent="0.3">
      <c r="B31" s="468" t="s">
        <v>537</v>
      </c>
      <c r="C31" s="478">
        <v>27</v>
      </c>
      <c r="D31" s="478">
        <v>32</v>
      </c>
      <c r="E31" s="462"/>
      <c r="F31" s="462"/>
      <c r="G31" s="462"/>
      <c r="H31" s="462"/>
      <c r="I31" s="462"/>
      <c r="J31" s="462"/>
    </row>
    <row r="32" spans="1:12" ht="63" customHeight="1" x14ac:dyDescent="0.3">
      <c r="B32" s="468" t="s">
        <v>538</v>
      </c>
      <c r="C32" s="479">
        <v>0.89</v>
      </c>
      <c r="D32" s="479">
        <v>1</v>
      </c>
      <c r="E32" s="462"/>
      <c r="F32" s="462"/>
      <c r="G32" s="462"/>
      <c r="H32" s="462"/>
      <c r="I32" s="462"/>
      <c r="J32" s="462"/>
    </row>
    <row r="33" spans="2:12" ht="58.5" customHeight="1" thickBot="1" x14ac:dyDescent="0.35">
      <c r="B33" s="471" t="s">
        <v>539</v>
      </c>
      <c r="C33" s="480">
        <v>1</v>
      </c>
      <c r="D33" s="472">
        <v>0</v>
      </c>
      <c r="E33" s="462"/>
      <c r="F33" s="462"/>
      <c r="G33" s="462"/>
      <c r="H33" s="462"/>
      <c r="I33" s="462"/>
      <c r="J33" s="462"/>
    </row>
    <row r="34" spans="2:12" ht="51.65" customHeight="1" x14ac:dyDescent="0.5">
      <c r="B34" s="473" t="s">
        <v>556</v>
      </c>
      <c r="C34" s="473"/>
      <c r="D34" s="473"/>
      <c r="E34" s="473"/>
      <c r="F34" s="473"/>
      <c r="G34" s="473"/>
      <c r="H34" s="473"/>
      <c r="I34" s="473"/>
      <c r="J34" s="473"/>
      <c r="K34" s="84"/>
      <c r="L34" s="84"/>
    </row>
    <row r="35" spans="2:12" ht="12" customHeight="1" x14ac:dyDescent="0.5">
      <c r="B35" s="473"/>
      <c r="C35" s="473"/>
      <c r="D35" s="473"/>
      <c r="E35" s="473"/>
      <c r="F35" s="473"/>
      <c r="G35" s="473"/>
      <c r="H35" s="473"/>
      <c r="I35" s="473"/>
      <c r="J35" s="473"/>
      <c r="K35" s="84"/>
      <c r="L35" s="84"/>
    </row>
    <row r="36" spans="2:12" ht="24.65" customHeight="1" thickBot="1" x14ac:dyDescent="0.35">
      <c r="B36" s="474" t="s">
        <v>761</v>
      </c>
      <c r="C36" s="764">
        <v>2025</v>
      </c>
      <c r="D36" s="764"/>
      <c r="E36" s="764"/>
      <c r="F36" s="765" t="s">
        <v>762</v>
      </c>
      <c r="G36" s="765"/>
      <c r="H36" s="765"/>
      <c r="I36" s="462"/>
      <c r="J36" s="462"/>
    </row>
    <row r="37" spans="2:12" ht="51" customHeight="1" x14ac:dyDescent="0.3">
      <c r="B37" s="475"/>
      <c r="C37" s="476" t="s">
        <v>116</v>
      </c>
      <c r="D37" s="476" t="s">
        <v>540</v>
      </c>
      <c r="E37" s="476" t="s">
        <v>541</v>
      </c>
      <c r="F37" s="476" t="s">
        <v>116</v>
      </c>
      <c r="G37" s="476" t="s">
        <v>540</v>
      </c>
      <c r="H37" s="476" t="s">
        <v>541</v>
      </c>
      <c r="I37" s="462"/>
      <c r="J37" s="462"/>
    </row>
    <row r="38" spans="2:12" ht="30" customHeight="1" x14ac:dyDescent="0.3">
      <c r="B38" s="477" t="s">
        <v>542</v>
      </c>
      <c r="C38" s="469"/>
      <c r="D38" s="469"/>
      <c r="E38" s="469"/>
      <c r="F38" s="469"/>
      <c r="G38" s="469"/>
      <c r="H38" s="469"/>
      <c r="I38" s="462"/>
      <c r="J38" s="462"/>
    </row>
    <row r="39" spans="2:12" ht="30" customHeight="1" x14ac:dyDescent="0.3">
      <c r="B39" s="468" t="s">
        <v>543</v>
      </c>
      <c r="C39" s="478">
        <v>81</v>
      </c>
      <c r="D39" s="479">
        <v>0.27</v>
      </c>
      <c r="E39" s="479">
        <v>0.22</v>
      </c>
      <c r="F39" s="478">
        <v>47</v>
      </c>
      <c r="G39" s="479">
        <v>0.12909999999999999</v>
      </c>
      <c r="H39" s="479">
        <v>0.11</v>
      </c>
      <c r="I39" s="462"/>
      <c r="J39" s="462"/>
    </row>
    <row r="40" spans="2:12" ht="30" customHeight="1" x14ac:dyDescent="0.3">
      <c r="B40" s="468" t="s">
        <v>544</v>
      </c>
      <c r="C40" s="478">
        <v>295</v>
      </c>
      <c r="D40" s="479">
        <v>0.88588588588588602</v>
      </c>
      <c r="E40" s="479">
        <v>0.68</v>
      </c>
      <c r="F40" s="478">
        <v>219</v>
      </c>
      <c r="G40" s="479">
        <v>0.90384615384615397</v>
      </c>
      <c r="H40" s="479">
        <v>0.65</v>
      </c>
      <c r="I40" s="462"/>
      <c r="J40" s="462"/>
    </row>
    <row r="41" spans="2:12" ht="30" customHeight="1" x14ac:dyDescent="0.3">
      <c r="B41" s="477" t="s">
        <v>25</v>
      </c>
      <c r="C41" s="478"/>
      <c r="D41" s="479"/>
      <c r="E41" s="479"/>
      <c r="F41" s="478"/>
      <c r="G41" s="479"/>
      <c r="H41" s="479"/>
      <c r="I41" s="462"/>
      <c r="J41" s="462"/>
    </row>
    <row r="42" spans="2:12" ht="28.5" customHeight="1" x14ac:dyDescent="0.3">
      <c r="B42" s="468" t="s">
        <v>543</v>
      </c>
      <c r="C42" s="478">
        <v>86</v>
      </c>
      <c r="D42" s="479">
        <v>0.24783861671469701</v>
      </c>
      <c r="E42" s="479">
        <v>1.14E-2</v>
      </c>
      <c r="F42" s="478">
        <v>53</v>
      </c>
      <c r="G42" s="479">
        <v>0.145604395604396</v>
      </c>
      <c r="H42" s="479">
        <v>0.09</v>
      </c>
      <c r="I42" s="462"/>
      <c r="J42" s="462"/>
    </row>
    <row r="43" spans="2:12" ht="28.5" customHeight="1" x14ac:dyDescent="0.3">
      <c r="B43" s="468" t="s">
        <v>544</v>
      </c>
      <c r="C43" s="478">
        <v>347</v>
      </c>
      <c r="D43" s="479">
        <v>0.92780748663101598</v>
      </c>
      <c r="E43" s="479">
        <v>0.45</v>
      </c>
      <c r="F43" s="478">
        <v>289</v>
      </c>
      <c r="G43" s="479">
        <v>0.90384615384615397</v>
      </c>
      <c r="H43" s="479">
        <v>0.65</v>
      </c>
      <c r="I43" s="462"/>
      <c r="J43" s="462"/>
    </row>
    <row r="44" spans="2:12" ht="28.5" customHeight="1" x14ac:dyDescent="0.3">
      <c r="B44" s="559" t="s">
        <v>760</v>
      </c>
      <c r="C44" s="478"/>
      <c r="D44" s="479"/>
      <c r="E44" s="479"/>
      <c r="F44" s="478"/>
      <c r="G44" s="479"/>
      <c r="H44" s="479"/>
      <c r="I44" s="462"/>
      <c r="J44" s="462"/>
    </row>
    <row r="45" spans="2:12" ht="28.5" customHeight="1" x14ac:dyDescent="0.3">
      <c r="B45" s="468" t="s">
        <v>543</v>
      </c>
      <c r="C45" s="478">
        <v>167</v>
      </c>
      <c r="D45" s="479">
        <v>0.35</v>
      </c>
      <c r="E45" s="479">
        <v>0.16</v>
      </c>
      <c r="F45" s="478">
        <v>47</v>
      </c>
      <c r="G45" s="479">
        <v>0.129120879120879</v>
      </c>
      <c r="H45" s="479">
        <v>0.11</v>
      </c>
      <c r="I45" s="462"/>
      <c r="J45" s="462"/>
    </row>
    <row r="46" spans="2:12" ht="28.5" customHeight="1" thickBot="1" x14ac:dyDescent="0.35">
      <c r="B46" s="471" t="s">
        <v>544</v>
      </c>
      <c r="C46" s="480">
        <v>471</v>
      </c>
      <c r="D46" s="481">
        <v>0.73</v>
      </c>
      <c r="E46" s="481">
        <v>0.8</v>
      </c>
      <c r="F46" s="480">
        <v>329</v>
      </c>
      <c r="G46" s="481">
        <v>0.90384615384615397</v>
      </c>
      <c r="H46" s="481">
        <v>0.65</v>
      </c>
      <c r="I46" s="462"/>
      <c r="J46" s="462"/>
    </row>
    <row r="47" spans="2:12" ht="55" customHeight="1" x14ac:dyDescent="0.3">
      <c r="B47" s="766" t="s">
        <v>545</v>
      </c>
      <c r="C47" s="766"/>
      <c r="D47" s="766"/>
      <c r="E47" s="766"/>
      <c r="F47" s="766"/>
      <c r="G47" s="766"/>
      <c r="H47" s="766"/>
      <c r="I47" s="462"/>
      <c r="J47" s="462"/>
    </row>
    <row r="48" spans="2:12" ht="25" customHeight="1" x14ac:dyDescent="0.5">
      <c r="B48" s="473" t="s">
        <v>557</v>
      </c>
      <c r="C48" s="462"/>
      <c r="D48" s="462"/>
      <c r="E48" s="462"/>
      <c r="F48" s="473" t="s">
        <v>558</v>
      </c>
      <c r="G48" s="470"/>
      <c r="H48" s="470"/>
      <c r="I48" s="462"/>
      <c r="J48" s="462"/>
    </row>
    <row r="49" spans="2:10" ht="21" customHeight="1" thickBot="1" x14ac:dyDescent="0.35">
      <c r="B49" s="482"/>
      <c r="C49" s="465">
        <v>2025</v>
      </c>
      <c r="D49" s="465">
        <v>2024</v>
      </c>
      <c r="E49" s="462"/>
      <c r="F49" s="483"/>
      <c r="G49" s="465"/>
      <c r="H49" s="465"/>
      <c r="I49" s="465">
        <v>2025</v>
      </c>
      <c r="J49" s="465">
        <v>2024</v>
      </c>
    </row>
    <row r="50" spans="2:10" ht="46" customHeight="1" x14ac:dyDescent="0.3">
      <c r="B50" s="484" t="s">
        <v>546</v>
      </c>
      <c r="C50" s="478">
        <v>24</v>
      </c>
      <c r="D50" s="478">
        <v>5</v>
      </c>
      <c r="E50" s="462"/>
      <c r="F50" s="770" t="s">
        <v>548</v>
      </c>
      <c r="G50" s="770"/>
      <c r="H50" s="770"/>
      <c r="I50" s="478">
        <v>106</v>
      </c>
      <c r="J50" s="478">
        <v>45</v>
      </c>
    </row>
    <row r="51" spans="2:10" ht="55.5" customHeight="1" thickBot="1" x14ac:dyDescent="0.35">
      <c r="B51" s="485" t="s">
        <v>547</v>
      </c>
      <c r="C51" s="481">
        <v>0.89</v>
      </c>
      <c r="D51" s="481">
        <v>0.15625</v>
      </c>
      <c r="E51" s="462"/>
      <c r="F51" s="771" t="s">
        <v>549</v>
      </c>
      <c r="G51" s="771"/>
      <c r="H51" s="771"/>
      <c r="I51" s="481">
        <v>0.15</v>
      </c>
      <c r="J51" s="481">
        <v>0.3125</v>
      </c>
    </row>
    <row r="52" spans="2:10" ht="40.5" customHeight="1" x14ac:dyDescent="0.3">
      <c r="B52" s="486"/>
      <c r="C52" s="487"/>
      <c r="D52" s="487"/>
      <c r="E52" s="462"/>
      <c r="F52" s="488"/>
      <c r="G52" s="488"/>
      <c r="H52" s="488"/>
      <c r="I52" s="487"/>
      <c r="J52" s="487"/>
    </row>
    <row r="53" spans="2:10" ht="43" customHeight="1" x14ac:dyDescent="0.5">
      <c r="B53" s="473" t="s">
        <v>567</v>
      </c>
      <c r="C53" s="462"/>
      <c r="D53" s="462"/>
      <c r="E53" s="462"/>
      <c r="F53" s="462"/>
      <c r="G53" s="462"/>
      <c r="H53" s="462"/>
      <c r="I53" s="462"/>
      <c r="J53" s="462"/>
    </row>
    <row r="54" spans="2:10" x14ac:dyDescent="0.3">
      <c r="B54" s="462"/>
      <c r="C54" s="462"/>
      <c r="D54" s="462"/>
      <c r="E54" s="462"/>
      <c r="F54" s="462"/>
      <c r="G54" s="462"/>
      <c r="H54" s="462"/>
      <c r="I54" s="462"/>
      <c r="J54" s="462"/>
    </row>
    <row r="55" spans="2:10" ht="21" customHeight="1" thickBot="1" x14ac:dyDescent="0.35">
      <c r="B55" s="482"/>
      <c r="C55" s="767">
        <v>2025</v>
      </c>
      <c r="D55" s="767"/>
      <c r="E55" s="767"/>
      <c r="F55" s="767"/>
      <c r="G55" s="768">
        <v>2024</v>
      </c>
      <c r="H55" s="768"/>
      <c r="I55" s="768"/>
      <c r="J55" s="768"/>
    </row>
    <row r="56" spans="2:10" ht="55" customHeight="1" x14ac:dyDescent="0.3">
      <c r="B56" s="489"/>
      <c r="C56" s="490" t="s">
        <v>550</v>
      </c>
      <c r="D56" s="491" t="s">
        <v>551</v>
      </c>
      <c r="E56" s="491" t="s">
        <v>117</v>
      </c>
      <c r="F56" s="491" t="s">
        <v>552</v>
      </c>
      <c r="G56" s="491" t="s">
        <v>550</v>
      </c>
      <c r="H56" s="491" t="s">
        <v>551</v>
      </c>
      <c r="I56" s="491" t="s">
        <v>117</v>
      </c>
      <c r="J56" s="491" t="s">
        <v>552</v>
      </c>
    </row>
    <row r="57" spans="2:10" ht="30" customHeight="1" x14ac:dyDescent="0.3">
      <c r="B57" s="492" t="s">
        <v>64</v>
      </c>
      <c r="C57" s="478">
        <v>446</v>
      </c>
      <c r="D57" s="478">
        <v>416</v>
      </c>
      <c r="E57" s="479">
        <v>0.93</v>
      </c>
      <c r="F57" s="479">
        <v>0.99</v>
      </c>
      <c r="G57" s="478">
        <v>468</v>
      </c>
      <c r="H57" s="478">
        <v>438</v>
      </c>
      <c r="I57" s="479">
        <v>0.93589743589743601</v>
      </c>
      <c r="J57" s="479">
        <v>0.99119999999999997</v>
      </c>
    </row>
    <row r="58" spans="2:10" ht="30" customHeight="1" x14ac:dyDescent="0.3">
      <c r="B58" s="484" t="s">
        <v>63</v>
      </c>
      <c r="C58" s="478">
        <v>1118</v>
      </c>
      <c r="D58" s="478">
        <v>1094</v>
      </c>
      <c r="E58" s="479">
        <v>0.98</v>
      </c>
      <c r="F58" s="479">
        <v>0.99</v>
      </c>
      <c r="G58" s="478">
        <v>1326</v>
      </c>
      <c r="H58" s="478">
        <v>1293</v>
      </c>
      <c r="I58" s="479">
        <v>0.97511312217194601</v>
      </c>
      <c r="J58" s="479">
        <v>0.98080000000000001</v>
      </c>
    </row>
    <row r="59" spans="2:10" ht="30" customHeight="1" x14ac:dyDescent="0.3">
      <c r="B59" s="484" t="s">
        <v>67</v>
      </c>
      <c r="C59" s="478">
        <v>415</v>
      </c>
      <c r="D59" s="478">
        <v>384</v>
      </c>
      <c r="E59" s="479">
        <v>0.93</v>
      </c>
      <c r="F59" s="479">
        <v>1</v>
      </c>
      <c r="G59" s="478">
        <v>388</v>
      </c>
      <c r="H59" s="478">
        <v>347</v>
      </c>
      <c r="I59" s="479">
        <v>0.89432989690721698</v>
      </c>
      <c r="J59" s="479">
        <v>0.99239999999999995</v>
      </c>
    </row>
    <row r="60" spans="2:10" ht="30" customHeight="1" x14ac:dyDescent="0.3">
      <c r="B60" s="484" t="s">
        <v>59</v>
      </c>
      <c r="C60" s="478">
        <v>1529</v>
      </c>
      <c r="D60" s="478">
        <v>1348</v>
      </c>
      <c r="E60" s="479">
        <v>0.88</v>
      </c>
      <c r="F60" s="479">
        <v>0.93</v>
      </c>
      <c r="G60" s="478">
        <v>1691</v>
      </c>
      <c r="H60" s="478">
        <v>1494</v>
      </c>
      <c r="I60" s="479">
        <v>0.88350088704908303</v>
      </c>
      <c r="J60" s="479">
        <v>0.91769999999999996</v>
      </c>
    </row>
    <row r="61" spans="2:10" ht="30" customHeight="1" x14ac:dyDescent="0.3">
      <c r="B61" s="484" t="s">
        <v>71</v>
      </c>
      <c r="C61" s="478">
        <v>1564</v>
      </c>
      <c r="D61" s="478">
        <v>1523</v>
      </c>
      <c r="E61" s="479">
        <v>0.97</v>
      </c>
      <c r="F61" s="479">
        <v>0.98</v>
      </c>
      <c r="G61" s="478">
        <v>1331</v>
      </c>
      <c r="H61" s="478">
        <v>1295</v>
      </c>
      <c r="I61" s="479">
        <v>0.97295266716754303</v>
      </c>
      <c r="J61" s="479">
        <v>0.97770000000000001</v>
      </c>
    </row>
    <row r="62" spans="2:10" ht="30" customHeight="1" x14ac:dyDescent="0.3">
      <c r="B62" s="484" t="s">
        <v>66</v>
      </c>
      <c r="C62" s="478">
        <v>465</v>
      </c>
      <c r="D62" s="478">
        <v>408</v>
      </c>
      <c r="E62" s="479">
        <v>0.88</v>
      </c>
      <c r="F62" s="479">
        <v>0.9</v>
      </c>
      <c r="G62" s="478">
        <v>474</v>
      </c>
      <c r="H62" s="478">
        <v>410</v>
      </c>
      <c r="I62" s="479">
        <v>0.86497890295358604</v>
      </c>
      <c r="J62" s="479">
        <v>0.90549999999999997</v>
      </c>
    </row>
    <row r="63" spans="2:10" ht="30" customHeight="1" x14ac:dyDescent="0.3">
      <c r="B63" s="484" t="s">
        <v>69</v>
      </c>
      <c r="C63" s="478">
        <v>110</v>
      </c>
      <c r="D63" s="478">
        <v>97</v>
      </c>
      <c r="E63" s="479">
        <v>0.88</v>
      </c>
      <c r="F63" s="479">
        <v>0.99</v>
      </c>
      <c r="G63" s="478">
        <v>101</v>
      </c>
      <c r="H63" s="478">
        <v>89</v>
      </c>
      <c r="I63" s="479">
        <v>0.88118811881188097</v>
      </c>
      <c r="J63" s="479">
        <v>0.99660000000000004</v>
      </c>
    </row>
    <row r="64" spans="2:10" ht="30" customHeight="1" x14ac:dyDescent="0.3">
      <c r="B64" s="484" t="s">
        <v>65</v>
      </c>
      <c r="C64" s="478">
        <v>220</v>
      </c>
      <c r="D64" s="478">
        <v>205</v>
      </c>
      <c r="E64" s="479">
        <v>0.93</v>
      </c>
      <c r="F64" s="479">
        <v>0.99</v>
      </c>
      <c r="G64" s="478">
        <v>234</v>
      </c>
      <c r="H64" s="478">
        <v>216</v>
      </c>
      <c r="I64" s="479">
        <v>0.92307692307692302</v>
      </c>
      <c r="J64" s="479">
        <v>0.98470000000000002</v>
      </c>
    </row>
    <row r="65" spans="2:10" ht="30" customHeight="1" x14ac:dyDescent="0.3">
      <c r="B65" s="484" t="s">
        <v>102</v>
      </c>
      <c r="C65" s="478">
        <v>87</v>
      </c>
      <c r="D65" s="478">
        <v>77</v>
      </c>
      <c r="E65" s="479">
        <v>0.89</v>
      </c>
      <c r="F65" s="479">
        <v>0.96</v>
      </c>
      <c r="G65" s="478">
        <v>74</v>
      </c>
      <c r="H65" s="478">
        <v>62</v>
      </c>
      <c r="I65" s="479">
        <v>0.83783783783783805</v>
      </c>
      <c r="J65" s="479">
        <v>0.97</v>
      </c>
    </row>
    <row r="66" spans="2:10" ht="30" customHeight="1" x14ac:dyDescent="0.3">
      <c r="B66" s="484" t="s">
        <v>70</v>
      </c>
      <c r="C66" s="478">
        <v>284</v>
      </c>
      <c r="D66" s="478">
        <v>271</v>
      </c>
      <c r="E66" s="479">
        <v>0.95</v>
      </c>
      <c r="F66" s="479">
        <v>0.98</v>
      </c>
      <c r="G66" s="478">
        <v>266</v>
      </c>
      <c r="H66" s="478">
        <v>251</v>
      </c>
      <c r="I66" s="479">
        <v>0.94360902255639101</v>
      </c>
      <c r="J66" s="479">
        <v>0.95909999999999995</v>
      </c>
    </row>
    <row r="67" spans="2:10" ht="30" customHeight="1" x14ac:dyDescent="0.3">
      <c r="B67" s="484" t="s">
        <v>68</v>
      </c>
      <c r="C67" s="478">
        <v>0</v>
      </c>
      <c r="D67" s="478">
        <v>0</v>
      </c>
      <c r="E67" s="478">
        <v>0</v>
      </c>
      <c r="F67" s="478">
        <v>0</v>
      </c>
      <c r="G67" s="478">
        <v>96</v>
      </c>
      <c r="H67" s="478">
        <v>89</v>
      </c>
      <c r="I67" s="479">
        <v>0.93</v>
      </c>
      <c r="J67" s="479">
        <v>0.99</v>
      </c>
    </row>
    <row r="68" spans="2:10" ht="30" customHeight="1" x14ac:dyDescent="0.3">
      <c r="B68" s="484" t="s">
        <v>101</v>
      </c>
      <c r="C68" s="478">
        <v>0</v>
      </c>
      <c r="D68" s="478">
        <v>0</v>
      </c>
      <c r="E68" s="478">
        <v>0</v>
      </c>
      <c r="F68" s="478">
        <v>0</v>
      </c>
      <c r="G68" s="478">
        <v>235</v>
      </c>
      <c r="H68" s="478">
        <v>218</v>
      </c>
      <c r="I68" s="479">
        <v>0.93</v>
      </c>
      <c r="J68" s="479">
        <v>0.96</v>
      </c>
    </row>
    <row r="69" spans="2:10" ht="30" customHeight="1" thickBot="1" x14ac:dyDescent="0.35">
      <c r="B69" s="485" t="s">
        <v>553</v>
      </c>
      <c r="C69" s="480">
        <v>6113</v>
      </c>
      <c r="D69" s="480">
        <v>5821</v>
      </c>
      <c r="E69" s="481">
        <v>0.95</v>
      </c>
      <c r="F69" s="481">
        <v>0.98</v>
      </c>
      <c r="G69" s="480">
        <v>6500</v>
      </c>
      <c r="H69" s="480">
        <v>6202</v>
      </c>
      <c r="I69" s="481">
        <v>0.91</v>
      </c>
      <c r="J69" s="481">
        <v>0.98060000000000003</v>
      </c>
    </row>
    <row r="70" spans="2:10" ht="28" customHeight="1" x14ac:dyDescent="0.3">
      <c r="B70" s="766" t="s">
        <v>554</v>
      </c>
      <c r="C70" s="766"/>
      <c r="D70" s="766"/>
      <c r="E70" s="766"/>
      <c r="F70" s="766"/>
      <c r="G70" s="766"/>
      <c r="H70" s="766"/>
      <c r="I70" s="766"/>
      <c r="J70" s="766"/>
    </row>
    <row r="71" spans="2:10" ht="45" customHeight="1" thickBot="1" x14ac:dyDescent="0.65">
      <c r="B71" s="458" t="s">
        <v>568</v>
      </c>
      <c r="C71" s="461"/>
      <c r="D71" s="461"/>
      <c r="E71" s="461"/>
      <c r="F71" s="461"/>
      <c r="G71" s="461"/>
      <c r="H71" s="461"/>
      <c r="I71" s="461"/>
      <c r="J71" s="461"/>
    </row>
    <row r="72" spans="2:10" ht="25" customHeight="1" x14ac:dyDescent="0.6">
      <c r="B72" s="493"/>
      <c r="C72" s="462"/>
      <c r="D72" s="462"/>
      <c r="E72" s="462"/>
      <c r="F72" s="462"/>
      <c r="G72" s="462"/>
      <c r="H72" s="462"/>
      <c r="I72" s="462"/>
      <c r="J72" s="462"/>
    </row>
    <row r="73" spans="2:10" ht="103.5" customHeight="1" thickBot="1" x14ac:dyDescent="0.35">
      <c r="B73" s="474" t="s">
        <v>73</v>
      </c>
      <c r="C73" s="465" t="s">
        <v>763</v>
      </c>
      <c r="D73" s="465" t="s">
        <v>571</v>
      </c>
      <c r="E73" s="465" t="s">
        <v>572</v>
      </c>
      <c r="F73" s="462"/>
      <c r="G73" s="462"/>
      <c r="H73" s="462"/>
      <c r="I73" s="462"/>
      <c r="J73" s="462"/>
    </row>
    <row r="74" spans="2:10" ht="30.65" customHeight="1" x14ac:dyDescent="0.3">
      <c r="B74" s="484" t="s">
        <v>64</v>
      </c>
      <c r="C74" s="478" t="s">
        <v>569</v>
      </c>
      <c r="D74" s="560">
        <v>53.27</v>
      </c>
      <c r="E74" s="479">
        <v>0.74</v>
      </c>
      <c r="F74" s="462"/>
      <c r="G74" s="462"/>
      <c r="H74" s="462"/>
      <c r="I74" s="462"/>
      <c r="J74" s="462"/>
    </row>
    <row r="75" spans="2:10" ht="30.65" customHeight="1" x14ac:dyDescent="0.3">
      <c r="B75" s="484" t="s">
        <v>63</v>
      </c>
      <c r="C75" s="478">
        <v>60</v>
      </c>
      <c r="D75" s="560">
        <v>43.41</v>
      </c>
      <c r="E75" s="479">
        <v>0.83</v>
      </c>
      <c r="F75" s="462"/>
      <c r="G75" s="462"/>
      <c r="H75" s="462"/>
      <c r="I75" s="462"/>
      <c r="J75" s="462"/>
    </row>
    <row r="76" spans="2:10" ht="30.65" customHeight="1" x14ac:dyDescent="0.3">
      <c r="B76" s="484" t="s">
        <v>67</v>
      </c>
      <c r="C76" s="478">
        <v>60</v>
      </c>
      <c r="D76" s="560">
        <v>24.73</v>
      </c>
      <c r="E76" s="479">
        <v>0.95</v>
      </c>
      <c r="F76" s="462"/>
      <c r="G76" s="462"/>
      <c r="H76" s="462"/>
      <c r="I76" s="462"/>
      <c r="J76" s="462"/>
    </row>
    <row r="77" spans="2:10" ht="30.65" customHeight="1" x14ac:dyDescent="0.3">
      <c r="B77" s="484" t="s">
        <v>59</v>
      </c>
      <c r="C77" s="478">
        <v>60</v>
      </c>
      <c r="D77" s="560">
        <v>51.17</v>
      </c>
      <c r="E77" s="479">
        <v>0.72</v>
      </c>
      <c r="F77" s="462"/>
      <c r="G77" s="462"/>
      <c r="H77" s="462"/>
      <c r="I77" s="462"/>
      <c r="J77" s="462"/>
    </row>
    <row r="78" spans="2:10" ht="30.65" customHeight="1" x14ac:dyDescent="0.3">
      <c r="B78" s="484" t="s">
        <v>71</v>
      </c>
      <c r="C78" s="478">
        <v>60</v>
      </c>
      <c r="D78" s="560">
        <v>20.37</v>
      </c>
      <c r="E78" s="479">
        <v>0.98</v>
      </c>
      <c r="F78" s="462"/>
      <c r="G78" s="462"/>
      <c r="H78" s="462"/>
      <c r="I78" s="462"/>
      <c r="J78" s="462"/>
    </row>
    <row r="79" spans="2:10" ht="30.65" customHeight="1" x14ac:dyDescent="0.3">
      <c r="B79" s="484" t="s">
        <v>66</v>
      </c>
      <c r="C79" s="478">
        <v>60</v>
      </c>
      <c r="D79" s="560">
        <v>32.32</v>
      </c>
      <c r="E79" s="479">
        <v>0.95</v>
      </c>
      <c r="F79" s="462"/>
      <c r="G79" s="462"/>
      <c r="H79" s="462"/>
      <c r="I79" s="462"/>
      <c r="J79" s="462"/>
    </row>
    <row r="80" spans="2:10" ht="30.65" customHeight="1" x14ac:dyDescent="0.3">
      <c r="B80" s="484" t="s">
        <v>69</v>
      </c>
      <c r="C80" s="478">
        <v>60</v>
      </c>
      <c r="D80" s="560">
        <v>43.2</v>
      </c>
      <c r="E80" s="479">
        <v>0.84</v>
      </c>
      <c r="F80" s="462"/>
      <c r="G80" s="462"/>
      <c r="H80" s="462"/>
      <c r="I80" s="462"/>
      <c r="J80" s="462"/>
    </row>
    <row r="81" spans="2:10" ht="30.65" customHeight="1" x14ac:dyDescent="0.3">
      <c r="B81" s="484" t="s">
        <v>65</v>
      </c>
      <c r="C81" s="478">
        <v>60</v>
      </c>
      <c r="D81" s="560">
        <v>32.33</v>
      </c>
      <c r="E81" s="479">
        <v>0.98</v>
      </c>
      <c r="F81" s="462"/>
      <c r="G81" s="462"/>
      <c r="H81" s="462"/>
      <c r="I81" s="462"/>
      <c r="J81" s="462"/>
    </row>
    <row r="82" spans="2:10" ht="30.65" customHeight="1" x14ac:dyDescent="0.3">
      <c r="B82" s="484" t="s">
        <v>102</v>
      </c>
      <c r="C82" s="478">
        <v>45</v>
      </c>
      <c r="D82" s="560">
        <v>28.62</v>
      </c>
      <c r="E82" s="479">
        <v>0.9</v>
      </c>
      <c r="F82" s="462"/>
      <c r="G82" s="462"/>
      <c r="H82" s="462"/>
      <c r="I82" s="462"/>
      <c r="J82" s="462"/>
    </row>
    <row r="83" spans="2:10" ht="30.65" customHeight="1" x14ac:dyDescent="0.3">
      <c r="B83" s="484" t="s">
        <v>70</v>
      </c>
      <c r="C83" s="478">
        <v>45</v>
      </c>
      <c r="D83" s="560">
        <v>26.87</v>
      </c>
      <c r="E83" s="479">
        <v>0.98</v>
      </c>
      <c r="F83" s="462"/>
      <c r="G83" s="462"/>
      <c r="H83" s="462"/>
      <c r="I83" s="462"/>
      <c r="J83" s="462"/>
    </row>
    <row r="84" spans="2:10" ht="30.65" customHeight="1" thickBot="1" x14ac:dyDescent="0.35">
      <c r="B84" s="485" t="s">
        <v>570</v>
      </c>
      <c r="C84" s="480">
        <v>60</v>
      </c>
      <c r="D84" s="561">
        <v>41.17</v>
      </c>
      <c r="E84" s="481">
        <v>0.83</v>
      </c>
      <c r="F84" s="462"/>
      <c r="G84" s="462"/>
      <c r="H84" s="462"/>
      <c r="I84" s="462"/>
      <c r="J84" s="462"/>
    </row>
    <row r="85" spans="2:10" ht="9" customHeight="1" x14ac:dyDescent="0.3">
      <c r="B85" s="462"/>
      <c r="C85" s="462"/>
      <c r="D85" s="462"/>
      <c r="E85" s="462"/>
      <c r="F85" s="462"/>
      <c r="G85" s="462"/>
      <c r="H85" s="462"/>
      <c r="I85" s="462"/>
      <c r="J85" s="462"/>
    </row>
    <row r="86" spans="2:10" ht="37.5" customHeight="1" x14ac:dyDescent="0.3">
      <c r="B86" s="763" t="s">
        <v>764</v>
      </c>
      <c r="C86" s="763"/>
      <c r="D86" s="763"/>
      <c r="E86" s="763"/>
      <c r="F86" s="462"/>
      <c r="G86" s="462"/>
      <c r="H86" s="462"/>
      <c r="I86" s="462"/>
      <c r="J86" s="462"/>
    </row>
    <row r="87" spans="2:10" x14ac:dyDescent="0.3">
      <c r="B87" s="462"/>
      <c r="C87" s="462"/>
      <c r="D87" s="462"/>
      <c r="E87" s="462"/>
      <c r="F87" s="462"/>
      <c r="G87" s="462"/>
      <c r="H87" s="462"/>
      <c r="I87" s="462"/>
      <c r="J87" s="462"/>
    </row>
    <row r="88" spans="2:10" x14ac:dyDescent="0.3">
      <c r="B88" s="462"/>
      <c r="C88" s="462"/>
      <c r="D88" s="462"/>
      <c r="E88" s="462"/>
      <c r="F88" s="462"/>
      <c r="G88" s="462"/>
      <c r="H88" s="462"/>
      <c r="I88" s="462"/>
      <c r="J88" s="462"/>
    </row>
    <row r="89" spans="2:10" x14ac:dyDescent="0.3">
      <c r="B89" s="462"/>
      <c r="C89" s="462"/>
      <c r="D89" s="462"/>
      <c r="E89" s="462"/>
      <c r="F89" s="462"/>
      <c r="G89" s="462"/>
      <c r="H89" s="462"/>
      <c r="I89" s="462"/>
      <c r="J89" s="462"/>
    </row>
    <row r="90" spans="2:10" x14ac:dyDescent="0.3">
      <c r="B90" s="462"/>
      <c r="C90" s="462"/>
      <c r="D90" s="462"/>
      <c r="E90" s="462"/>
      <c r="F90" s="462"/>
      <c r="G90" s="462"/>
      <c r="H90" s="462"/>
      <c r="I90" s="462"/>
      <c r="J90" s="462"/>
    </row>
    <row r="91" spans="2:10" x14ac:dyDescent="0.3">
      <c r="B91" s="462"/>
      <c r="C91" s="462"/>
      <c r="D91" s="462"/>
      <c r="E91" s="462"/>
      <c r="F91" s="462"/>
      <c r="G91" s="462"/>
      <c r="H91" s="462"/>
      <c r="I91" s="462"/>
      <c r="J91" s="462"/>
    </row>
    <row r="92" spans="2:10" x14ac:dyDescent="0.3">
      <c r="B92" s="462"/>
      <c r="C92" s="462"/>
      <c r="D92" s="462"/>
      <c r="E92" s="462"/>
      <c r="F92" s="462"/>
      <c r="G92" s="462"/>
      <c r="H92" s="462"/>
      <c r="I92" s="462"/>
      <c r="J92" s="462"/>
    </row>
    <row r="93" spans="2:10" x14ac:dyDescent="0.3">
      <c r="B93" s="462"/>
      <c r="C93" s="462"/>
      <c r="D93" s="462"/>
      <c r="E93" s="462"/>
      <c r="F93" s="462"/>
      <c r="G93" s="462"/>
      <c r="H93" s="462"/>
      <c r="I93" s="462"/>
      <c r="J93" s="462"/>
    </row>
  </sheetData>
  <sheetProtection algorithmName="SHA-512" hashValue="+FpprhRMZ27pvaeI9Yn9B3dKh3vzZjWzxlo2aR7vzjK03gGSHsZ5Dxap+uriYUHIKgJxY/N0pUzhVPqGCWpTEw==" saltValue="IfZxBk1I21WiyM5fmVGtSQ==" spinCount="100000" sheet="1" formatCells="0" formatColumns="0" formatRows="0" insertColumns="0" insertRows="0" insertHyperlinks="0" deleteColumns="0" deleteRows="0" sort="0" autoFilter="0" pivotTables="0"/>
  <mergeCells count="20">
    <mergeCell ref="F27:J27"/>
    <mergeCell ref="F50:H50"/>
    <mergeCell ref="F51:H51"/>
    <mergeCell ref="F24:G24"/>
    <mergeCell ref="F25:G25"/>
    <mergeCell ref="F26:G26"/>
    <mergeCell ref="H24:J24"/>
    <mergeCell ref="H25:J25"/>
    <mergeCell ref="H26:J26"/>
    <mergeCell ref="F36:H36"/>
    <mergeCell ref="B70:H70"/>
    <mergeCell ref="I70:J70"/>
    <mergeCell ref="B47:H47"/>
    <mergeCell ref="C55:F55"/>
    <mergeCell ref="G55:J55"/>
    <mergeCell ref="B5:B9"/>
    <mergeCell ref="B10:B13"/>
    <mergeCell ref="B14:B18"/>
    <mergeCell ref="B86:E86"/>
    <mergeCell ref="C36:E36"/>
  </mergeCells>
  <phoneticPr fontId="34" type="noConversion"/>
  <pageMargins left="0.75" right="0.75" top="1" bottom="1" header="0.5" footer="0.5"/>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36C0-C3F3-403C-BE28-81EC0EFA0BBC}">
  <sheetPr codeName="Sheet18">
    <tabColor rgb="FFFFC000"/>
  </sheetPr>
  <dimension ref="A1:CG65"/>
  <sheetViews>
    <sheetView tabSelected="1" topLeftCell="B1" zoomScaleNormal="100" workbookViewId="0">
      <pane ySplit="1" topLeftCell="A2" activePane="bottomLeft" state="frozen"/>
      <selection activeCell="C21" sqref="C21:I21"/>
      <selection pane="bottomLeft" activeCell="C7" sqref="C7"/>
    </sheetView>
  </sheetViews>
  <sheetFormatPr baseColWidth="10" defaultColWidth="8.7265625" defaultRowHeight="12.5" x14ac:dyDescent="0.25"/>
  <cols>
    <col min="1" max="1" width="9" style="1" customWidth="1"/>
    <col min="2" max="2" width="99.453125" style="1" customWidth="1"/>
    <col min="3" max="3" width="60" style="1" customWidth="1"/>
    <col min="4" max="7" width="10.1796875" style="36" customWidth="1"/>
    <col min="8" max="8" width="8.7265625" style="36" customWidth="1"/>
    <col min="9" max="9" width="8.7265625" style="36"/>
    <col min="10" max="10" width="10.453125" style="36" customWidth="1"/>
    <col min="11" max="16384" width="8.7265625" style="36"/>
  </cols>
  <sheetData>
    <row r="1" spans="1:85" s="1" customFormat="1" ht="75" customHeight="1" x14ac:dyDescent="0.25"/>
    <row r="2" spans="1:85" s="1" customFormat="1" ht="20.149999999999999" customHeight="1" x14ac:dyDescent="0.25"/>
    <row r="3" spans="1:85" customFormat="1" ht="13" x14ac:dyDescent="0.3">
      <c r="A3" s="1"/>
      <c r="C3" s="1"/>
      <c r="D3" s="3"/>
      <c r="E3" s="3"/>
      <c r="F3" s="3"/>
      <c r="G3" s="3"/>
      <c r="H3" s="3"/>
      <c r="I3" s="3"/>
      <c r="J3" s="3"/>
      <c r="K3" s="3"/>
      <c r="L3" s="3"/>
      <c r="M3" s="3"/>
      <c r="N3" s="3"/>
      <c r="O3" s="3"/>
      <c r="P3" s="3"/>
      <c r="Q3" s="3"/>
      <c r="R3" s="3"/>
      <c r="S3" s="3"/>
      <c r="T3" s="5"/>
      <c r="U3" s="6"/>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row>
    <row r="4" spans="1:85" customFormat="1" ht="13" x14ac:dyDescent="0.3">
      <c r="A4" s="1"/>
      <c r="B4" s="1"/>
      <c r="C4" s="1"/>
      <c r="D4" s="3"/>
      <c r="E4" s="3"/>
      <c r="F4" s="3"/>
      <c r="G4" s="3"/>
      <c r="H4" s="3"/>
      <c r="I4" s="3"/>
      <c r="J4" s="3"/>
      <c r="K4" s="3"/>
      <c r="L4" s="3"/>
      <c r="M4" s="3"/>
      <c r="N4" s="3"/>
      <c r="O4" s="3"/>
      <c r="P4" s="3"/>
      <c r="Q4" s="3"/>
      <c r="R4" s="3"/>
      <c r="S4" s="3"/>
      <c r="T4" s="5"/>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row>
    <row r="5" spans="1:85" customFormat="1" ht="13" x14ac:dyDescent="0.3">
      <c r="A5" s="1"/>
      <c r="B5" s="1"/>
      <c r="C5" s="1"/>
      <c r="D5" s="3"/>
      <c r="E5" s="3"/>
      <c r="F5" s="3"/>
      <c r="G5" s="3"/>
      <c r="H5" s="3"/>
      <c r="I5" s="3"/>
      <c r="J5" s="3"/>
      <c r="K5" s="3"/>
      <c r="L5" s="3"/>
      <c r="M5" s="3"/>
      <c r="N5" s="3"/>
      <c r="O5" s="3"/>
      <c r="P5" s="3"/>
      <c r="Q5" s="3"/>
      <c r="R5" s="3"/>
      <c r="S5" s="3"/>
      <c r="T5" s="5"/>
      <c r="U5" s="6"/>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row>
    <row r="6" spans="1:85" customFormat="1" ht="13" x14ac:dyDescent="0.3">
      <c r="A6" s="1"/>
      <c r="B6" s="1"/>
      <c r="C6" s="3"/>
      <c r="D6" s="3"/>
      <c r="E6" s="3"/>
      <c r="F6" s="3"/>
      <c r="G6" s="3"/>
      <c r="H6" s="3"/>
      <c r="I6" s="3"/>
      <c r="J6" s="3"/>
      <c r="K6" s="3"/>
      <c r="L6" s="3"/>
      <c r="M6" s="3"/>
      <c r="N6" s="3"/>
      <c r="O6" s="3"/>
      <c r="P6" s="3"/>
      <c r="Q6" s="3"/>
      <c r="R6" s="3"/>
      <c r="S6" s="3"/>
      <c r="T6" s="5"/>
      <c r="U6" s="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row>
    <row r="7" spans="1:85" customFormat="1" ht="25" customHeight="1" x14ac:dyDescent="0.3">
      <c r="A7" s="1"/>
      <c r="B7" s="500" t="s">
        <v>171</v>
      </c>
      <c r="C7" s="61"/>
      <c r="D7" s="499"/>
      <c r="E7" s="499"/>
      <c r="F7" s="499"/>
      <c r="G7" s="499"/>
      <c r="H7" s="499"/>
      <c r="I7" s="499"/>
      <c r="J7" s="499"/>
      <c r="K7" s="3"/>
      <c r="L7" s="3"/>
      <c r="M7" s="3"/>
      <c r="N7" s="3"/>
      <c r="O7" s="3"/>
      <c r="P7" s="3"/>
      <c r="Q7" s="3"/>
      <c r="R7" s="3"/>
      <c r="S7" s="3"/>
      <c r="T7" s="5"/>
      <c r="U7" s="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row>
    <row r="8" spans="1:85" customFormat="1" ht="18" x14ac:dyDescent="0.3">
      <c r="A8" s="1"/>
      <c r="B8" s="500" t="s">
        <v>172</v>
      </c>
      <c r="C8" s="1"/>
      <c r="D8" s="3"/>
      <c r="E8" s="3"/>
      <c r="F8" s="3"/>
      <c r="G8" s="3"/>
      <c r="H8" s="3"/>
      <c r="I8" s="3"/>
      <c r="J8" s="3"/>
      <c r="K8" s="3"/>
      <c r="L8" s="3"/>
      <c r="M8" s="3"/>
      <c r="N8" s="3"/>
      <c r="O8" s="3"/>
      <c r="P8" s="3"/>
      <c r="Q8" s="3"/>
      <c r="R8" s="3"/>
      <c r="S8" s="3"/>
      <c r="T8" s="5"/>
      <c r="U8" s="6"/>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row>
    <row r="9" spans="1:85" customFormat="1" ht="13" x14ac:dyDescent="0.3">
      <c r="A9" s="1"/>
      <c r="B9" s="1"/>
      <c r="C9" s="51"/>
      <c r="D9" s="3"/>
      <c r="E9" s="3"/>
      <c r="F9" s="3"/>
      <c r="G9" s="3"/>
      <c r="H9" s="3"/>
      <c r="I9" s="3"/>
      <c r="J9" s="3"/>
      <c r="K9" s="3"/>
      <c r="L9" s="3"/>
      <c r="M9" s="3"/>
      <c r="N9" s="3"/>
      <c r="O9" s="3"/>
      <c r="P9" s="3"/>
      <c r="Q9" s="3"/>
      <c r="R9" s="3"/>
      <c r="S9" s="3"/>
      <c r="T9" s="5"/>
      <c r="U9" s="6"/>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row>
    <row r="10" spans="1:85" customFormat="1" ht="13" x14ac:dyDescent="0.3">
      <c r="A10" s="1"/>
      <c r="B10" s="1"/>
      <c r="C10" s="1"/>
      <c r="D10" s="3"/>
      <c r="E10" s="3"/>
      <c r="F10" s="3"/>
      <c r="G10" s="3"/>
      <c r="H10" s="3"/>
      <c r="I10" s="3"/>
      <c r="J10" s="3"/>
      <c r="K10" s="3"/>
      <c r="L10" s="3"/>
      <c r="M10" s="3"/>
      <c r="N10" s="3"/>
      <c r="O10" s="3"/>
      <c r="P10" s="3"/>
      <c r="Q10" s="3"/>
      <c r="R10" s="3"/>
      <c r="S10" s="3"/>
      <c r="T10" s="5"/>
      <c r="U10" s="6"/>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row>
    <row r="11" spans="1:85" customFormat="1" ht="13" x14ac:dyDescent="0.3">
      <c r="A11" s="1"/>
      <c r="B11" s="1"/>
      <c r="C11" s="1"/>
      <c r="D11" s="3"/>
      <c r="E11" s="3"/>
      <c r="F11" s="3"/>
      <c r="G11" s="3"/>
      <c r="H11" s="3"/>
      <c r="I11" s="3"/>
      <c r="J11" s="3"/>
      <c r="K11" s="3"/>
      <c r="L11" s="3"/>
      <c r="M11" s="3"/>
      <c r="N11" s="3"/>
      <c r="O11" s="3"/>
      <c r="P11" s="3"/>
      <c r="Q11" s="3"/>
      <c r="R11" s="3"/>
      <c r="S11" s="3"/>
      <c r="T11" s="5"/>
      <c r="U11" s="6"/>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row>
    <row r="12" spans="1:85" customFormat="1" ht="13" x14ac:dyDescent="0.3">
      <c r="A12" s="1"/>
      <c r="B12" s="1"/>
      <c r="C12" s="1"/>
      <c r="D12" s="3"/>
      <c r="E12" s="3"/>
      <c r="F12" s="3"/>
      <c r="G12" s="3"/>
      <c r="H12" s="3"/>
      <c r="I12" s="3"/>
      <c r="J12" s="3"/>
      <c r="K12" s="3"/>
      <c r="L12" s="3"/>
      <c r="M12" s="3"/>
      <c r="N12" s="3"/>
      <c r="O12" s="3"/>
      <c r="P12" s="3"/>
      <c r="Q12" s="3"/>
      <c r="R12" s="3"/>
      <c r="S12" s="3"/>
      <c r="T12" s="5"/>
      <c r="U12" s="6"/>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row>
    <row r="13" spans="1:85" customFormat="1" ht="13" x14ac:dyDescent="0.3">
      <c r="A13" s="1"/>
      <c r="B13" s="1"/>
      <c r="C13" s="1"/>
      <c r="D13" s="3"/>
      <c r="E13" s="3"/>
      <c r="F13" s="3"/>
      <c r="G13" s="3"/>
      <c r="H13" s="3"/>
      <c r="I13" s="3"/>
      <c r="J13" s="3"/>
      <c r="K13" s="3"/>
      <c r="L13" s="3"/>
      <c r="M13" s="3"/>
      <c r="N13" s="3"/>
      <c r="O13" s="3"/>
      <c r="P13" s="3"/>
      <c r="Q13" s="3"/>
      <c r="R13" s="3"/>
      <c r="S13" s="3"/>
      <c r="T13" s="5"/>
      <c r="U13" s="6"/>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row>
    <row r="14" spans="1:85" customFormat="1" ht="13" x14ac:dyDescent="0.3">
      <c r="A14" s="1"/>
      <c r="B14" s="1"/>
      <c r="C14" s="1"/>
      <c r="D14" s="3"/>
      <c r="E14" s="3"/>
      <c r="F14" s="3"/>
      <c r="G14" s="3"/>
      <c r="H14" s="3"/>
      <c r="I14" s="3"/>
      <c r="J14" s="3"/>
      <c r="K14" s="3"/>
      <c r="L14" s="3"/>
      <c r="M14" s="3"/>
      <c r="N14" s="3"/>
      <c r="O14" s="3"/>
      <c r="P14" s="3"/>
      <c r="Q14" s="3"/>
      <c r="R14" s="3"/>
      <c r="S14" s="3"/>
      <c r="T14" s="5"/>
      <c r="U14" s="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row>
    <row r="15" spans="1:85" customFormat="1" ht="13" x14ac:dyDescent="0.3">
      <c r="A15" s="1"/>
      <c r="B15" s="1"/>
      <c r="C15" s="1"/>
      <c r="D15" s="3"/>
      <c r="E15" s="3"/>
      <c r="F15" s="3"/>
      <c r="G15" s="3"/>
      <c r="H15" s="3"/>
      <c r="I15" s="3"/>
      <c r="J15" s="3"/>
      <c r="K15" s="3"/>
      <c r="L15" s="3"/>
      <c r="M15" s="3"/>
      <c r="N15" s="3"/>
      <c r="O15" s="3"/>
      <c r="P15" s="3"/>
      <c r="Q15" s="3"/>
      <c r="R15" s="3"/>
      <c r="S15" s="3"/>
      <c r="T15" s="5"/>
      <c r="U15" s="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row>
    <row r="16" spans="1:85" customFormat="1" ht="13" x14ac:dyDescent="0.3">
      <c r="A16" s="1"/>
      <c r="B16" s="1"/>
      <c r="C16" s="1"/>
      <c r="D16" s="3"/>
      <c r="E16" s="3"/>
      <c r="F16" s="3"/>
      <c r="G16" s="3"/>
      <c r="H16" s="3"/>
      <c r="I16" s="3"/>
      <c r="J16" s="3"/>
      <c r="K16" s="3"/>
      <c r="L16" s="3"/>
      <c r="M16" s="3"/>
      <c r="N16" s="3"/>
      <c r="O16" s="3"/>
      <c r="P16" s="3"/>
      <c r="Q16" s="3"/>
      <c r="R16" s="3"/>
      <c r="S16" s="3"/>
      <c r="T16" s="5"/>
      <c r="U16" s="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row>
    <row r="17" spans="1:85" customFormat="1" ht="13" x14ac:dyDescent="0.3">
      <c r="A17" s="1"/>
      <c r="B17" s="1"/>
      <c r="C17" s="1"/>
      <c r="D17" s="3"/>
      <c r="E17" s="3"/>
      <c r="F17" s="3"/>
      <c r="G17" s="3"/>
      <c r="H17" s="3"/>
      <c r="I17" s="3"/>
      <c r="J17" s="3"/>
      <c r="K17" s="3"/>
      <c r="L17" s="3"/>
      <c r="M17" s="3"/>
      <c r="N17" s="3"/>
      <c r="O17" s="3"/>
      <c r="P17" s="3"/>
      <c r="Q17" s="3"/>
      <c r="R17" s="3"/>
      <c r="S17" s="3"/>
      <c r="T17" s="5"/>
      <c r="U17" s="6"/>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customFormat="1" ht="13" x14ac:dyDescent="0.3">
      <c r="A18" s="1"/>
      <c r="B18" s="1"/>
      <c r="C18" s="1"/>
      <c r="D18" s="3"/>
      <c r="E18" s="3"/>
      <c r="F18" s="3"/>
      <c r="G18" s="3"/>
      <c r="H18" s="3"/>
      <c r="I18" s="3"/>
      <c r="J18" s="3"/>
      <c r="K18" s="3"/>
      <c r="L18" s="3"/>
      <c r="M18" s="3"/>
      <c r="N18" s="3"/>
      <c r="O18" s="3"/>
      <c r="P18" s="3"/>
      <c r="Q18" s="3"/>
      <c r="R18" s="3"/>
      <c r="S18" s="3"/>
      <c r="T18" s="5"/>
      <c r="U18" s="6"/>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customFormat="1" ht="13" x14ac:dyDescent="0.3">
      <c r="A19" s="1"/>
      <c r="B19" s="1"/>
      <c r="C19" s="1"/>
      <c r="D19" s="3"/>
      <c r="E19" s="3"/>
      <c r="F19" s="3"/>
      <c r="G19" s="3"/>
      <c r="H19" s="3"/>
      <c r="I19" s="3"/>
      <c r="J19" s="3"/>
      <c r="K19" s="3"/>
      <c r="L19" s="3"/>
      <c r="M19" s="3"/>
      <c r="N19" s="3"/>
      <c r="O19" s="3"/>
      <c r="P19" s="3"/>
      <c r="Q19" s="3"/>
      <c r="R19" s="3"/>
      <c r="S19" s="3"/>
      <c r="T19" s="5"/>
      <c r="U19" s="6"/>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customFormat="1" ht="13" x14ac:dyDescent="0.3">
      <c r="A20" s="1"/>
      <c r="B20" s="1"/>
      <c r="C20" s="1"/>
      <c r="D20" s="3"/>
      <c r="E20" s="3"/>
      <c r="F20" s="3"/>
      <c r="G20" s="3"/>
      <c r="H20" s="3"/>
      <c r="I20" s="3"/>
      <c r="J20" s="3"/>
      <c r="K20" s="3"/>
      <c r="L20" s="3"/>
      <c r="M20" s="3"/>
      <c r="N20" s="3"/>
      <c r="O20" s="3"/>
      <c r="P20" s="3"/>
      <c r="Q20" s="3"/>
      <c r="R20" s="3"/>
      <c r="S20" s="3"/>
      <c r="T20" s="5"/>
      <c r="U20" s="6"/>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85" customFormat="1" ht="13" x14ac:dyDescent="0.3">
      <c r="A21" s="1"/>
      <c r="B21" s="1"/>
      <c r="C21" s="1"/>
      <c r="D21" s="3"/>
      <c r="E21" s="3"/>
      <c r="F21" s="3"/>
      <c r="G21" s="3"/>
      <c r="H21" s="3"/>
      <c r="I21" s="3"/>
      <c r="J21" s="3"/>
      <c r="K21" s="3"/>
      <c r="L21" s="3"/>
      <c r="M21" s="3"/>
      <c r="N21" s="3"/>
      <c r="O21" s="3"/>
      <c r="P21" s="3"/>
      <c r="Q21" s="3"/>
      <c r="R21" s="3"/>
      <c r="S21" s="3"/>
      <c r="T21" s="5"/>
      <c r="U21" s="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customFormat="1" ht="13" x14ac:dyDescent="0.3">
      <c r="A22" s="1"/>
      <c r="B22" s="1"/>
      <c r="C22" s="1"/>
      <c r="D22" s="3"/>
      <c r="E22" s="3"/>
      <c r="F22" s="3"/>
      <c r="G22" s="3"/>
      <c r="H22" s="3"/>
      <c r="I22" s="3"/>
      <c r="J22" s="3"/>
      <c r="K22" s="3"/>
      <c r="L22" s="3"/>
      <c r="M22" s="3"/>
      <c r="N22" s="3"/>
      <c r="O22" s="3"/>
      <c r="P22" s="3"/>
      <c r="Q22" s="3"/>
      <c r="R22" s="3"/>
      <c r="S22" s="3"/>
      <c r="T22" s="5"/>
      <c r="U22" s="6"/>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85" customFormat="1" ht="13" x14ac:dyDescent="0.3">
      <c r="A23" s="1"/>
      <c r="B23" s="1"/>
      <c r="C23" s="1"/>
      <c r="D23" s="3"/>
      <c r="E23" s="3"/>
      <c r="F23" s="3"/>
      <c r="G23" s="3"/>
      <c r="H23" s="3"/>
      <c r="I23" s="3"/>
      <c r="J23" s="3"/>
      <c r="K23" s="3"/>
      <c r="L23" s="3"/>
      <c r="M23" s="3"/>
      <c r="N23" s="3"/>
      <c r="O23" s="3"/>
      <c r="P23" s="3"/>
      <c r="Q23" s="3"/>
      <c r="R23" s="3"/>
      <c r="S23" s="3"/>
      <c r="T23" s="5"/>
      <c r="U23" s="6"/>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row>
    <row r="24" spans="1:85" customFormat="1" ht="13" x14ac:dyDescent="0.3">
      <c r="A24" s="1"/>
      <c r="B24" s="1"/>
      <c r="C24" s="1"/>
      <c r="D24" s="3"/>
      <c r="E24" s="3"/>
      <c r="F24" s="3"/>
      <c r="G24" s="3"/>
      <c r="H24" s="3"/>
      <c r="I24" s="3"/>
      <c r="J24" s="3"/>
      <c r="K24" s="3"/>
      <c r="L24" s="3"/>
      <c r="M24" s="3"/>
      <c r="N24" s="3"/>
      <c r="O24" s="3"/>
      <c r="P24" s="3"/>
      <c r="Q24" s="3"/>
      <c r="R24" s="3"/>
      <c r="S24" s="3"/>
      <c r="T24" s="5"/>
      <c r="U24" s="6"/>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row>
    <row r="25" spans="1:85" customFormat="1" ht="13" x14ac:dyDescent="0.3">
      <c r="A25" s="1"/>
      <c r="B25" s="1"/>
      <c r="C25" s="1"/>
      <c r="D25" s="3"/>
      <c r="E25" s="3"/>
      <c r="F25" s="3"/>
      <c r="G25" s="3"/>
      <c r="H25" s="3"/>
      <c r="I25" s="3"/>
      <c r="J25" s="3"/>
      <c r="K25" s="3"/>
      <c r="L25" s="3"/>
      <c r="M25" s="3"/>
      <c r="N25" s="3"/>
      <c r="O25" s="3"/>
      <c r="P25" s="3"/>
      <c r="Q25" s="3"/>
      <c r="R25" s="3"/>
      <c r="S25" s="3"/>
      <c r="T25" s="5"/>
      <c r="U25" s="6"/>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85" customFormat="1" ht="13" x14ac:dyDescent="0.3">
      <c r="A26" s="1"/>
      <c r="B26" s="777"/>
      <c r="C26" s="1"/>
      <c r="D26" s="3"/>
      <c r="E26" s="3"/>
      <c r="F26" s="3"/>
      <c r="G26" s="3"/>
      <c r="H26" s="3"/>
      <c r="I26" s="3"/>
      <c r="J26" s="3"/>
      <c r="K26" s="3"/>
      <c r="L26" s="3"/>
      <c r="M26" s="3"/>
      <c r="N26" s="3"/>
      <c r="O26" s="3"/>
      <c r="P26" s="3"/>
      <c r="Q26" s="3"/>
      <c r="R26" s="3"/>
      <c r="S26" s="3"/>
      <c r="T26" s="5"/>
      <c r="U26" s="6"/>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85" customFormat="1" ht="13" x14ac:dyDescent="0.3">
      <c r="A27" s="1"/>
      <c r="B27" s="777"/>
      <c r="C27" s="1"/>
      <c r="D27" s="3"/>
      <c r="E27" s="3"/>
      <c r="F27" s="3"/>
      <c r="G27" s="3"/>
      <c r="H27" s="3"/>
      <c r="I27" s="3"/>
      <c r="J27" s="3"/>
      <c r="K27" s="3"/>
      <c r="L27" s="3"/>
      <c r="M27" s="3"/>
      <c r="N27" s="3"/>
      <c r="O27" s="3"/>
      <c r="P27" s="3"/>
      <c r="Q27" s="3"/>
      <c r="R27" s="3"/>
      <c r="S27" s="3"/>
      <c r="T27" s="5"/>
      <c r="U27" s="6"/>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85" customFormat="1" ht="13" x14ac:dyDescent="0.3">
      <c r="A28" s="1"/>
      <c r="B28" s="777"/>
      <c r="C28" s="1"/>
      <c r="D28" s="3"/>
      <c r="E28" s="3"/>
      <c r="F28" s="3"/>
      <c r="G28" s="3"/>
      <c r="H28" s="3"/>
      <c r="I28" s="3"/>
      <c r="J28" s="3"/>
      <c r="K28" s="3"/>
      <c r="L28" s="3"/>
      <c r="M28" s="3"/>
      <c r="N28" s="3"/>
      <c r="O28" s="3"/>
      <c r="P28" s="3"/>
      <c r="Q28" s="3"/>
      <c r="R28" s="3"/>
      <c r="S28" s="3"/>
      <c r="T28" s="5"/>
      <c r="U28" s="6"/>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row>
    <row r="29" spans="1:85" customFormat="1" ht="13" x14ac:dyDescent="0.3">
      <c r="A29" s="1"/>
      <c r="B29" s="777"/>
      <c r="C29" s="1"/>
      <c r="D29" s="3"/>
      <c r="E29" s="3"/>
      <c r="F29" s="3"/>
      <c r="G29" s="3"/>
      <c r="H29" s="3"/>
      <c r="I29" s="3"/>
      <c r="J29" s="3"/>
      <c r="K29" s="3"/>
      <c r="L29" s="3"/>
      <c r="M29" s="3"/>
      <c r="N29" s="3"/>
      <c r="O29" s="3"/>
      <c r="P29" s="3"/>
      <c r="Q29" s="3"/>
      <c r="R29" s="3"/>
      <c r="S29" s="3"/>
      <c r="T29" s="5"/>
      <c r="U29" s="6"/>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row>
    <row r="30" spans="1:85" customFormat="1" ht="13" x14ac:dyDescent="0.3">
      <c r="A30" s="1"/>
      <c r="B30" s="777"/>
      <c r="C30" s="1"/>
      <c r="D30" s="3"/>
      <c r="E30" s="3"/>
      <c r="F30" s="3"/>
      <c r="G30" s="3"/>
      <c r="H30" s="3"/>
      <c r="I30" s="3"/>
      <c r="J30" s="3"/>
      <c r="K30" s="3"/>
      <c r="L30" s="3"/>
      <c r="M30" s="3"/>
      <c r="N30" s="3"/>
      <c r="O30" s="3"/>
      <c r="P30" s="3"/>
      <c r="Q30" s="3"/>
      <c r="R30" s="3"/>
      <c r="S30" s="3"/>
      <c r="T30" s="5"/>
      <c r="U30" s="6"/>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row>
    <row r="31" spans="1:85" customFormat="1" ht="13" x14ac:dyDescent="0.3">
      <c r="A31" s="1"/>
      <c r="B31" s="777"/>
      <c r="C31" s="1"/>
      <c r="D31" s="3"/>
      <c r="E31" s="3"/>
      <c r="F31" s="3"/>
      <c r="G31" s="3"/>
      <c r="H31" s="3"/>
      <c r="I31" s="3"/>
      <c r="J31" s="3"/>
      <c r="K31" s="3"/>
      <c r="L31" s="3"/>
      <c r="M31" s="3"/>
      <c r="N31" s="3"/>
      <c r="O31" s="3"/>
      <c r="P31" s="3"/>
      <c r="Q31" s="3"/>
      <c r="R31" s="3"/>
      <c r="S31" s="3"/>
      <c r="T31" s="5"/>
      <c r="U31" s="6"/>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row>
    <row r="32" spans="1:85" customFormat="1" ht="18" customHeight="1" x14ac:dyDescent="0.3">
      <c r="A32" s="1"/>
      <c r="B32" s="777"/>
      <c r="C32" s="1"/>
      <c r="D32" s="3"/>
      <c r="E32" s="3"/>
      <c r="F32" s="3"/>
      <c r="G32" s="3"/>
      <c r="H32" s="3"/>
      <c r="I32" s="3"/>
      <c r="J32" s="3"/>
      <c r="K32" s="3"/>
      <c r="L32" s="3"/>
      <c r="M32" s="3"/>
      <c r="N32" s="3"/>
      <c r="O32" s="3"/>
      <c r="P32" s="3"/>
      <c r="Q32" s="3"/>
      <c r="R32" s="3"/>
      <c r="S32" s="3"/>
      <c r="T32" s="5"/>
      <c r="U32" s="6"/>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row>
    <row r="33" spans="1:85" customFormat="1" ht="13" x14ac:dyDescent="0.3">
      <c r="A33" s="1"/>
      <c r="B33" s="777"/>
      <c r="C33" s="1"/>
      <c r="D33" s="3"/>
      <c r="E33" s="3"/>
      <c r="F33" s="3"/>
      <c r="G33" s="3"/>
      <c r="H33" s="3"/>
      <c r="I33" s="3"/>
      <c r="J33" s="3"/>
      <c r="K33" s="3"/>
      <c r="L33" s="3"/>
      <c r="M33" s="3"/>
      <c r="N33" s="3"/>
      <c r="O33" s="3"/>
      <c r="P33" s="3"/>
      <c r="Q33" s="3"/>
      <c r="R33" s="3"/>
      <c r="S33" s="3"/>
      <c r="T33" s="5"/>
      <c r="U33" s="6"/>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row>
    <row r="34" spans="1:85" customFormat="1" ht="13" x14ac:dyDescent="0.3">
      <c r="A34" s="1"/>
      <c r="B34" s="777"/>
      <c r="C34" s="1"/>
      <c r="D34" s="3"/>
      <c r="E34" s="3"/>
      <c r="F34" s="3"/>
      <c r="G34" s="3"/>
      <c r="H34" s="3"/>
      <c r="I34" s="3"/>
      <c r="J34" s="3"/>
      <c r="K34" s="3"/>
      <c r="L34" s="3"/>
      <c r="M34" s="3"/>
      <c r="N34" s="3"/>
      <c r="O34" s="3"/>
      <c r="P34" s="3"/>
      <c r="Q34" s="3"/>
      <c r="R34" s="3"/>
      <c r="S34" s="3"/>
      <c r="T34" s="5"/>
      <c r="U34" s="6"/>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row>
    <row r="35" spans="1:85" customFormat="1" ht="13" x14ac:dyDescent="0.3">
      <c r="A35" s="1"/>
      <c r="B35" s="1"/>
      <c r="C35" s="1"/>
      <c r="D35" s="3"/>
      <c r="E35" s="3"/>
      <c r="F35" s="3"/>
      <c r="G35" s="3"/>
      <c r="H35" s="3"/>
      <c r="I35" s="3"/>
      <c r="J35" s="3"/>
      <c r="K35" s="3"/>
      <c r="L35" s="3"/>
      <c r="M35" s="3"/>
      <c r="N35" s="3"/>
      <c r="O35" s="3"/>
      <c r="P35" s="3"/>
      <c r="Q35" s="3"/>
      <c r="R35" s="3"/>
      <c r="S35" s="3"/>
      <c r="T35" s="5"/>
      <c r="U35" s="6"/>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row>
    <row r="36" spans="1:85" customFormat="1" ht="13" x14ac:dyDescent="0.3">
      <c r="A36" s="1"/>
      <c r="B36" s="1"/>
      <c r="C36" s="1"/>
      <c r="D36" s="3"/>
      <c r="E36" s="3"/>
      <c r="F36" s="3"/>
      <c r="G36" s="3"/>
      <c r="H36" s="3"/>
      <c r="I36" s="3"/>
      <c r="J36" s="3"/>
      <c r="K36" s="3"/>
      <c r="L36" s="3"/>
      <c r="M36" s="3"/>
      <c r="N36" s="3"/>
      <c r="O36" s="3"/>
      <c r="P36" s="3"/>
      <c r="Q36" s="3"/>
      <c r="R36" s="3"/>
      <c r="S36" s="3"/>
      <c r="T36" s="5"/>
      <c r="U36" s="6"/>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row>
    <row r="37" spans="1:85" customFormat="1" ht="13" x14ac:dyDescent="0.3">
      <c r="A37" s="1"/>
      <c r="B37" s="1"/>
      <c r="C37" s="1"/>
      <c r="D37" s="3"/>
      <c r="E37" s="3"/>
      <c r="F37" s="3"/>
      <c r="G37" s="3"/>
      <c r="H37" s="3"/>
      <c r="I37" s="3"/>
      <c r="J37" s="3"/>
      <c r="K37" s="3"/>
      <c r="L37" s="3"/>
      <c r="M37" s="3"/>
      <c r="N37" s="3"/>
      <c r="O37" s="3"/>
      <c r="P37" s="3"/>
      <c r="Q37" s="3"/>
      <c r="R37" s="3"/>
      <c r="S37" s="3"/>
      <c r="T37" s="5"/>
      <c r="U37" s="6"/>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row>
    <row r="38" spans="1:85" customFormat="1" ht="13" x14ac:dyDescent="0.3">
      <c r="A38" s="1"/>
      <c r="B38" s="1"/>
      <c r="C38" s="1"/>
      <c r="D38" s="3"/>
      <c r="E38" s="3"/>
      <c r="F38" s="3"/>
      <c r="G38" s="3"/>
      <c r="H38" s="3"/>
      <c r="I38" s="3"/>
      <c r="J38" s="3"/>
      <c r="K38" s="3"/>
      <c r="L38" s="3"/>
      <c r="M38" s="3"/>
      <c r="N38" s="3"/>
      <c r="O38" s="3"/>
      <c r="P38" s="3"/>
      <c r="Q38" s="3"/>
      <c r="R38" s="3"/>
      <c r="S38" s="3"/>
      <c r="T38" s="5"/>
      <c r="U38" s="6"/>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row>
    <row r="39" spans="1:85" customFormat="1" ht="13" x14ac:dyDescent="0.3">
      <c r="A39" s="1"/>
      <c r="B39" s="1"/>
      <c r="C39" s="1"/>
      <c r="D39" s="3"/>
      <c r="E39" s="3"/>
      <c r="F39" s="3"/>
      <c r="G39" s="3"/>
      <c r="H39" s="3"/>
      <c r="I39" s="3"/>
      <c r="J39" s="3"/>
      <c r="K39" s="3"/>
      <c r="L39" s="3"/>
      <c r="M39" s="3"/>
      <c r="N39" s="3"/>
      <c r="O39" s="3"/>
      <c r="P39" s="3"/>
      <c r="Q39" s="3"/>
      <c r="R39" s="3"/>
      <c r="S39" s="3"/>
      <c r="T39" s="5"/>
      <c r="U39" s="6"/>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row>
    <row r="40" spans="1:85" customFormat="1" ht="13" x14ac:dyDescent="0.3">
      <c r="A40" s="1"/>
      <c r="B40" s="1"/>
      <c r="C40" s="1"/>
      <c r="D40" s="3"/>
      <c r="E40" s="3"/>
      <c r="F40" s="3"/>
      <c r="G40" s="3"/>
      <c r="H40" s="3"/>
      <c r="I40" s="3"/>
      <c r="J40" s="3"/>
      <c r="K40" s="3"/>
      <c r="L40" s="3"/>
      <c r="M40" s="3"/>
      <c r="N40" s="3"/>
      <c r="O40" s="3"/>
      <c r="P40" s="3"/>
      <c r="Q40" s="3"/>
      <c r="R40" s="3"/>
      <c r="S40" s="3"/>
      <c r="T40" s="5"/>
      <c r="U40" s="6"/>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row>
    <row r="41" spans="1:85" customFormat="1" ht="13" x14ac:dyDescent="0.3">
      <c r="A41" s="1"/>
      <c r="B41" s="1"/>
      <c r="C41" s="1"/>
      <c r="D41" s="3"/>
      <c r="E41" s="3"/>
      <c r="F41" s="3"/>
      <c r="G41" s="3"/>
      <c r="H41" s="3"/>
      <c r="I41" s="3"/>
      <c r="J41" s="3"/>
      <c r="K41" s="3"/>
      <c r="L41" s="3"/>
      <c r="M41" s="3"/>
      <c r="N41" s="3"/>
      <c r="O41" s="3"/>
      <c r="P41" s="3"/>
      <c r="Q41" s="3"/>
      <c r="R41" s="3"/>
      <c r="S41" s="3"/>
      <c r="T41" s="5"/>
      <c r="U41" s="6"/>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row>
    <row r="42" spans="1:85" customFormat="1" ht="13" x14ac:dyDescent="0.3">
      <c r="A42" s="1"/>
      <c r="B42" s="1"/>
      <c r="C42" s="1"/>
      <c r="D42" s="3"/>
      <c r="E42" s="3"/>
      <c r="F42" s="3"/>
      <c r="G42" s="3"/>
      <c r="H42" s="3"/>
      <c r="I42" s="3"/>
      <c r="J42" s="3"/>
      <c r="K42" s="3"/>
      <c r="L42" s="3"/>
      <c r="M42" s="3"/>
      <c r="N42" s="3"/>
      <c r="O42" s="3"/>
      <c r="P42" s="3"/>
      <c r="Q42" s="3"/>
      <c r="R42" s="3"/>
      <c r="S42" s="3"/>
      <c r="T42" s="5"/>
      <c r="U42" s="6"/>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row>
    <row r="43" spans="1:85" customFormat="1" ht="13" x14ac:dyDescent="0.3">
      <c r="A43" s="1"/>
      <c r="B43" s="1"/>
      <c r="C43" s="1"/>
      <c r="D43" s="3"/>
      <c r="E43" s="3"/>
      <c r="F43" s="3"/>
      <c r="G43" s="3"/>
      <c r="H43" s="3"/>
      <c r="I43" s="3"/>
      <c r="J43" s="3"/>
      <c r="K43" s="3"/>
      <c r="L43" s="3"/>
      <c r="M43" s="3"/>
      <c r="N43" s="3"/>
      <c r="O43" s="3"/>
      <c r="P43" s="3"/>
      <c r="Q43" s="3"/>
      <c r="R43" s="3"/>
      <c r="S43" s="3"/>
      <c r="T43" s="5"/>
      <c r="U43" s="6"/>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row>
    <row r="44" spans="1:85" customFormat="1" ht="13" x14ac:dyDescent="0.3">
      <c r="A44" s="1"/>
      <c r="B44" s="1"/>
      <c r="C44" s="1"/>
      <c r="D44" s="3"/>
      <c r="E44" s="3"/>
      <c r="F44" s="3"/>
      <c r="G44" s="3"/>
      <c r="H44" s="3"/>
      <c r="I44" s="3"/>
      <c r="J44" s="3"/>
      <c r="K44" s="3"/>
      <c r="L44" s="3"/>
      <c r="M44" s="3"/>
      <c r="N44" s="3"/>
      <c r="O44" s="3"/>
      <c r="P44" s="3"/>
      <c r="Q44" s="3"/>
      <c r="R44" s="3"/>
      <c r="S44" s="3"/>
      <c r="T44" s="5"/>
      <c r="U44" s="6"/>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row>
    <row r="45" spans="1:85" customFormat="1" ht="13" x14ac:dyDescent="0.3">
      <c r="A45" s="1"/>
      <c r="B45" s="1"/>
      <c r="C45" s="1"/>
      <c r="D45" s="3"/>
      <c r="E45" s="3"/>
      <c r="F45" s="3"/>
      <c r="G45" s="3"/>
      <c r="H45" s="3"/>
      <c r="I45" s="3"/>
      <c r="J45" s="3"/>
      <c r="K45" s="3"/>
      <c r="L45" s="3"/>
      <c r="M45" s="3"/>
      <c r="N45" s="3"/>
      <c r="O45" s="3"/>
      <c r="P45" s="3"/>
      <c r="Q45" s="3"/>
      <c r="R45" s="3"/>
      <c r="S45" s="3"/>
      <c r="T45" s="5"/>
      <c r="U45" s="6"/>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row>
    <row r="46" spans="1:85" customFormat="1" ht="13" x14ac:dyDescent="0.3">
      <c r="A46" s="1"/>
      <c r="B46" s="1"/>
      <c r="C46" s="1"/>
      <c r="D46" s="1"/>
      <c r="E46" s="3"/>
      <c r="F46" s="3"/>
      <c r="G46" s="3"/>
      <c r="H46" s="3"/>
      <c r="I46" s="3"/>
      <c r="J46" s="3"/>
      <c r="K46" s="3"/>
      <c r="L46" s="3"/>
      <c r="M46" s="3"/>
      <c r="N46" s="3"/>
      <c r="O46" s="3"/>
      <c r="P46" s="3"/>
      <c r="Q46" s="3"/>
      <c r="R46" s="3"/>
      <c r="S46" s="3"/>
      <c r="T46" s="5"/>
      <c r="U46" s="6"/>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row>
    <row r="47" spans="1:85" customFormat="1" ht="40.4" customHeight="1" x14ac:dyDescent="0.3">
      <c r="A47" s="1"/>
      <c r="B47" s="3"/>
      <c r="C47" s="1"/>
      <c r="D47" s="1"/>
      <c r="E47" s="3"/>
      <c r="F47" s="3"/>
      <c r="G47" s="3"/>
      <c r="H47" s="3"/>
      <c r="I47" s="3"/>
      <c r="J47" s="3"/>
      <c r="K47" s="3"/>
      <c r="L47" s="3"/>
      <c r="M47" s="3"/>
      <c r="N47" s="3"/>
      <c r="O47" s="3"/>
      <c r="P47" s="3"/>
      <c r="Q47" s="3"/>
      <c r="R47" s="3"/>
      <c r="S47" s="3"/>
      <c r="T47" s="5"/>
      <c r="U47" s="6"/>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row>
    <row r="48" spans="1:85" s="3" customFormat="1" ht="25.4" customHeight="1" x14ac:dyDescent="0.3">
      <c r="C48" s="1"/>
      <c r="D48" s="1"/>
    </row>
    <row r="49" spans="2:4" s="3" customFormat="1" ht="25.4" customHeight="1" x14ac:dyDescent="0.3">
      <c r="C49" s="1"/>
      <c r="D49" s="1"/>
    </row>
    <row r="50" spans="2:4" s="3" customFormat="1" ht="25.4" customHeight="1" x14ac:dyDescent="0.3">
      <c r="C50" s="1"/>
      <c r="D50" s="1"/>
    </row>
    <row r="51" spans="2:4" ht="14.15" customHeight="1" x14ac:dyDescent="0.3">
      <c r="B51" s="3"/>
      <c r="D51" s="1"/>
    </row>
    <row r="52" spans="2:4" ht="14.15" customHeight="1" x14ac:dyDescent="0.25">
      <c r="D52" s="1"/>
    </row>
    <row r="53" spans="2:4" ht="14.15" customHeight="1" x14ac:dyDescent="0.25">
      <c r="D53" s="1"/>
    </row>
    <row r="54" spans="2:4" ht="14.15" customHeight="1" x14ac:dyDescent="0.25">
      <c r="D54" s="1"/>
    </row>
    <row r="55" spans="2:4" ht="14.15" customHeight="1" x14ac:dyDescent="0.25">
      <c r="D55" s="1"/>
    </row>
    <row r="56" spans="2:4" ht="14.15" customHeight="1" x14ac:dyDescent="0.25"/>
    <row r="57" spans="2:4" ht="14.15" customHeight="1" x14ac:dyDescent="0.25"/>
    <row r="58" spans="2:4" ht="14.15" customHeight="1" x14ac:dyDescent="0.25"/>
    <row r="59" spans="2:4" ht="14.15" customHeight="1" x14ac:dyDescent="0.25"/>
    <row r="60" spans="2:4" ht="14.15" customHeight="1" x14ac:dyDescent="0.25"/>
    <row r="61" spans="2:4" ht="14.15" customHeight="1" x14ac:dyDescent="0.25"/>
    <row r="62" spans="2:4" ht="14.15" customHeight="1" x14ac:dyDescent="0.25"/>
    <row r="63" spans="2:4" ht="14.15" customHeight="1" x14ac:dyDescent="0.25"/>
    <row r="64" spans="2:4" ht="14.15" customHeight="1" x14ac:dyDescent="0.25"/>
    <row r="65" ht="14.15" customHeight="1" x14ac:dyDescent="0.25"/>
  </sheetData>
  <sheetProtection algorithmName="SHA-512" hashValue="XYULumbyziYWb0ZVPFWXtx3obGX6IQoV+dG1EnjCWkkD2vv3S6pzGFITs2YUrOoMBdR+T3maSvpI+vjOU6nD9A==" saltValue="OgNc3c0WdYExTd5niDs1Yg==" spinCount="100000" sheet="1" formatCells="0" formatColumns="0" formatRows="0" insertColumns="0" insertRows="0" insertHyperlinks="0" deleteColumns="0" deleteRows="0" sort="0" autoFilter="0" pivotTables="0"/>
  <mergeCells count="1">
    <mergeCell ref="B26:B34"/>
  </mergeCells>
  <hyperlinks>
    <hyperlink ref="I32:J32" location="'ANNEXES -&gt;'!A1" display="ANNEXES" xr:uid="{AFD8E83B-C9D6-4032-A0C1-2017B1DF5277}"/>
    <hyperlink ref="I33:J33" location="'Sustainability Ratings'!A1" display="Sustainability ratings" xr:uid="{1FC9E91D-AFC4-44C3-8636-E2F801F511F0}"/>
    <hyperlink ref="I34:J34" location="'Corporate Policies'!A1" display="Corporate policies" xr:uid="{7DBDB548-EA2D-46DA-A694-59A9328C94A8}"/>
    <hyperlink ref="I34" location="'Policies &amp; Certifications'!A1" display="Policies &amp; Certifications" xr:uid="{32F141FE-F71A-4475-9B2E-FED79F2D76A4}"/>
    <hyperlink ref="J34" location="'Policies &amp; Certifications'!A1" display="→" xr:uid="{3B652BEC-D17E-415F-8EBA-6A3FEC88406D}"/>
    <hyperlink ref="B7" location="'Sustainability Ratings'!A1" display="Sustainability ratings" xr:uid="{61904269-6BF0-4347-BDA8-411291B19874}"/>
    <hyperlink ref="B8" location="'Corporate Policies'!A1" display="Corporate policies" xr:uid="{C1AD2707-F28C-4D25-8A22-524DD3955B5D}"/>
    <hyperlink ref="B8" location="'Policies &amp; Certifications'!A1" display="Policies &amp; Certifications" xr:uid="{E10958C2-F265-4079-8B7B-309C6ADAF558}"/>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7D1A-9DCF-4499-92B9-52FD271325B8}">
  <sheetPr>
    <tabColor theme="0" tint="-4.9989318521683403E-2"/>
  </sheetPr>
  <dimension ref="A1:N64"/>
  <sheetViews>
    <sheetView zoomScaleNormal="100" workbookViewId="0">
      <pane ySplit="1" topLeftCell="A2" activePane="bottomLeft" state="frozen"/>
      <selection activeCell="C21" sqref="C21:I21"/>
      <selection pane="bottomLeft" activeCell="I49" sqref="I49"/>
    </sheetView>
  </sheetViews>
  <sheetFormatPr baseColWidth="10" defaultColWidth="8.7265625" defaultRowHeight="13" x14ac:dyDescent="0.3"/>
  <cols>
    <col min="1" max="1" width="10.81640625" style="3" customWidth="1"/>
    <col min="2" max="2" width="106.453125" style="3" customWidth="1"/>
    <col min="3" max="5" width="16.54296875" style="3" customWidth="1"/>
    <col min="6" max="22" width="19.7265625" style="3" customWidth="1"/>
    <col min="23" max="25" width="8.7265625" style="3"/>
    <col min="26" max="26" width="3.7265625" style="3" customWidth="1"/>
    <col min="27" max="16384" width="8.7265625" style="3"/>
  </cols>
  <sheetData>
    <row r="1" spans="1:14" s="1" customFormat="1" ht="75" customHeight="1" x14ac:dyDescent="0.25">
      <c r="C1" s="77"/>
    </row>
    <row r="2" spans="1:14" s="1" customFormat="1" ht="20.149999999999999" customHeight="1" x14ac:dyDescent="0.25"/>
    <row r="3" spans="1:14" s="1" customFormat="1" ht="26" x14ac:dyDescent="0.6">
      <c r="B3" s="584" t="s">
        <v>597</v>
      </c>
      <c r="C3" s="92"/>
      <c r="D3" s="92"/>
      <c r="E3" s="92"/>
      <c r="F3" s="92"/>
      <c r="G3" s="92"/>
    </row>
    <row r="4" spans="1:14" s="1" customFormat="1" ht="53.15" customHeight="1" x14ac:dyDescent="0.55000000000000004">
      <c r="A4" s="2"/>
      <c r="B4" s="634" t="s">
        <v>596</v>
      </c>
      <c r="C4" s="634"/>
      <c r="D4" s="634"/>
      <c r="E4" s="634"/>
      <c r="F4" s="634"/>
      <c r="G4" s="590"/>
      <c r="H4" s="3"/>
    </row>
    <row r="5" spans="1:14" s="1" customFormat="1" ht="28.5" customHeight="1" thickBot="1" x14ac:dyDescent="0.55000000000000004">
      <c r="A5" s="3"/>
      <c r="B5" s="586" t="s">
        <v>598</v>
      </c>
      <c r="C5" s="425"/>
      <c r="D5" s="425"/>
      <c r="E5" s="425"/>
      <c r="F5" s="425"/>
      <c r="G5" s="92"/>
    </row>
    <row r="6" spans="1:14" s="1" customFormat="1" ht="9" customHeight="1" x14ac:dyDescent="0.3">
      <c r="A6" s="3"/>
      <c r="B6" s="585"/>
      <c r="C6" s="92"/>
      <c r="D6" s="92"/>
      <c r="E6" s="92"/>
      <c r="F6" s="92"/>
      <c r="G6" s="92"/>
    </row>
    <row r="7" spans="1:14" s="1" customFormat="1" ht="18" customHeight="1" x14ac:dyDescent="0.35">
      <c r="A7" s="3"/>
      <c r="B7" s="195" t="s">
        <v>281</v>
      </c>
      <c r="C7" s="92"/>
      <c r="D7" s="92"/>
      <c r="E7" s="92"/>
      <c r="F7" s="92"/>
      <c r="G7" s="92"/>
    </row>
    <row r="8" spans="1:14" s="1" customFormat="1" ht="18" customHeight="1" x14ac:dyDescent="0.3">
      <c r="A8" s="3"/>
      <c r="B8" s="67" t="e" vm="1">
        <v>#VALUE!</v>
      </c>
    </row>
    <row r="9" spans="1:14" ht="18" customHeight="1" x14ac:dyDescent="0.35">
      <c r="B9" s="54" t="e" vm="2">
        <v>#VALUE!</v>
      </c>
      <c r="D9" s="73"/>
      <c r="E9" s="73"/>
    </row>
    <row r="10" spans="1:14" s="1" customFormat="1" ht="18" customHeight="1" x14ac:dyDescent="0.35">
      <c r="A10" s="3"/>
      <c r="B10" s="54" t="e" vm="3">
        <v>#VALUE!</v>
      </c>
      <c r="D10" s="72"/>
      <c r="E10" s="72"/>
      <c r="F10" s="72"/>
      <c r="G10" s="635"/>
      <c r="H10" s="635"/>
      <c r="I10" s="635"/>
      <c r="J10" s="635"/>
      <c r="K10" s="635"/>
      <c r="L10" s="635"/>
      <c r="M10" s="635"/>
      <c r="N10" s="635"/>
    </row>
    <row r="11" spans="1:14" s="1" customFormat="1" ht="18" customHeight="1" x14ac:dyDescent="0.3">
      <c r="A11" s="3"/>
      <c r="D11" s="68"/>
      <c r="E11" s="68"/>
      <c r="G11" s="68"/>
      <c r="H11" s="68"/>
      <c r="I11" s="68"/>
      <c r="J11" s="68"/>
      <c r="K11" s="68"/>
      <c r="L11" s="68"/>
      <c r="M11" s="68"/>
      <c r="N11" s="68"/>
    </row>
    <row r="12" spans="1:14" s="1" customFormat="1" ht="18" customHeight="1" x14ac:dyDescent="0.35">
      <c r="A12" s="3"/>
      <c r="D12" s="39"/>
      <c r="E12" s="39"/>
      <c r="G12" s="39"/>
      <c r="H12" s="39"/>
      <c r="I12" s="39"/>
      <c r="J12" s="69"/>
      <c r="K12" s="39"/>
      <c r="L12" s="39"/>
      <c r="M12" s="39"/>
      <c r="N12" s="69"/>
    </row>
    <row r="13" spans="1:14" s="1" customFormat="1" ht="18" customHeight="1" x14ac:dyDescent="0.35">
      <c r="A13" s="3"/>
      <c r="D13" s="39"/>
      <c r="E13" s="39"/>
      <c r="F13" s="39"/>
      <c r="G13" s="39"/>
      <c r="H13" s="39"/>
      <c r="I13" s="39"/>
      <c r="J13" s="69"/>
      <c r="K13" s="39"/>
      <c r="L13" s="39"/>
      <c r="M13" s="39"/>
      <c r="N13" s="69"/>
    </row>
    <row r="14" spans="1:14" s="1" customFormat="1" ht="18" customHeight="1" x14ac:dyDescent="0.35">
      <c r="A14" s="3"/>
      <c r="D14" s="39"/>
      <c r="E14" s="39"/>
      <c r="G14" s="39"/>
      <c r="H14" s="39"/>
      <c r="I14" s="39"/>
      <c r="J14" s="69"/>
      <c r="K14" s="39"/>
      <c r="L14" s="39"/>
      <c r="M14" s="39"/>
      <c r="N14" s="69"/>
    </row>
    <row r="15" spans="1:14" s="1" customFormat="1" ht="18" customHeight="1" x14ac:dyDescent="0.35">
      <c r="A15" s="3"/>
      <c r="D15" s="39"/>
      <c r="E15" s="39"/>
      <c r="G15" s="39"/>
      <c r="H15" s="39"/>
      <c r="I15" s="39"/>
      <c r="J15" s="69"/>
      <c r="K15" s="39"/>
      <c r="L15" s="39"/>
      <c r="M15" s="39"/>
      <c r="N15" s="69"/>
    </row>
    <row r="16" spans="1:14" s="1" customFormat="1" ht="18" customHeight="1" x14ac:dyDescent="0.35">
      <c r="A16" s="3"/>
      <c r="D16" s="39"/>
      <c r="E16" s="39"/>
      <c r="G16" s="39"/>
      <c r="H16" s="39"/>
      <c r="I16" s="39"/>
      <c r="J16" s="69"/>
      <c r="K16" s="39"/>
      <c r="L16" s="39"/>
      <c r="M16" s="39"/>
      <c r="N16" s="69"/>
    </row>
    <row r="17" spans="1:14" s="1" customFormat="1" ht="18" customHeight="1" x14ac:dyDescent="0.35">
      <c r="A17" s="3"/>
      <c r="D17" s="39"/>
      <c r="E17" s="39"/>
      <c r="G17" s="39"/>
      <c r="H17" s="39"/>
      <c r="I17" s="39"/>
      <c r="J17" s="69"/>
      <c r="K17" s="39"/>
      <c r="L17" s="39"/>
      <c r="M17" s="39"/>
      <c r="N17" s="69"/>
    </row>
    <row r="18" spans="1:14" s="1" customFormat="1" ht="18" customHeight="1" x14ac:dyDescent="0.35">
      <c r="A18" s="3"/>
      <c r="D18" s="39"/>
      <c r="E18" s="39"/>
      <c r="G18" s="39"/>
      <c r="H18" s="39"/>
      <c r="I18" s="39"/>
      <c r="J18" s="69"/>
      <c r="K18" s="39"/>
      <c r="L18" s="39"/>
      <c r="M18" s="39"/>
      <c r="N18" s="69"/>
    </row>
    <row r="19" spans="1:14" s="1" customFormat="1" ht="18" customHeight="1" x14ac:dyDescent="0.35">
      <c r="A19" s="3"/>
      <c r="D19" s="39"/>
      <c r="E19" s="39"/>
      <c r="G19" s="39"/>
      <c r="H19" s="39"/>
      <c r="I19" s="39"/>
      <c r="J19" s="69"/>
      <c r="K19" s="39"/>
      <c r="L19" s="39"/>
      <c r="M19" s="39"/>
      <c r="N19" s="69"/>
    </row>
    <row r="20" spans="1:14" s="1" customFormat="1" ht="18" customHeight="1" x14ac:dyDescent="0.35">
      <c r="A20" s="3"/>
      <c r="D20" s="39"/>
      <c r="I20" s="39"/>
      <c r="J20" s="69"/>
      <c r="K20" s="39"/>
      <c r="L20" s="39"/>
      <c r="M20" s="39"/>
      <c r="N20" s="69"/>
    </row>
    <row r="21" spans="1:14" s="1" customFormat="1" ht="18" customHeight="1" x14ac:dyDescent="0.35">
      <c r="A21" s="3"/>
      <c r="D21" s="39"/>
      <c r="I21" s="39"/>
      <c r="J21" s="69"/>
      <c r="K21" s="39"/>
      <c r="L21" s="39"/>
      <c r="M21" s="39"/>
      <c r="N21" s="69"/>
    </row>
    <row r="22" spans="1:14" s="1" customFormat="1" ht="18" customHeight="1" x14ac:dyDescent="0.35">
      <c r="A22" s="3"/>
      <c r="D22" s="39"/>
      <c r="I22" s="39"/>
      <c r="J22" s="69"/>
      <c r="K22" s="39"/>
      <c r="L22" s="39"/>
      <c r="M22" s="39"/>
      <c r="N22" s="69"/>
    </row>
    <row r="23" spans="1:14" s="1" customFormat="1" ht="23.5" customHeight="1" x14ac:dyDescent="0.3">
      <c r="A23" s="3"/>
      <c r="D23" s="70"/>
      <c r="I23" s="70"/>
      <c r="J23" s="71"/>
      <c r="K23" s="70"/>
      <c r="L23" s="70"/>
      <c r="M23" s="70"/>
      <c r="N23" s="71"/>
    </row>
    <row r="24" spans="1:14" s="1" customFormat="1" ht="15.65" customHeight="1" x14ac:dyDescent="0.3">
      <c r="A24" s="3"/>
    </row>
    <row r="25" spans="1:14" s="1" customFormat="1" ht="15.65" customHeight="1" x14ac:dyDescent="0.3">
      <c r="A25" s="3"/>
    </row>
    <row r="26" spans="1:14" s="1" customFormat="1" ht="15.65" customHeight="1" x14ac:dyDescent="0.3">
      <c r="A26" s="3"/>
    </row>
    <row r="27" spans="1:14" s="1" customFormat="1" ht="15.65" customHeight="1" x14ac:dyDescent="0.3">
      <c r="A27" s="3"/>
    </row>
    <row r="28" spans="1:14" s="1" customFormat="1" ht="15.65" customHeight="1" x14ac:dyDescent="0.3">
      <c r="A28" s="3"/>
    </row>
    <row r="29" spans="1:14" s="1" customFormat="1" ht="15.65" customHeight="1" x14ac:dyDescent="0.3">
      <c r="A29" s="3"/>
    </row>
    <row r="30" spans="1:14" s="1" customFormat="1" ht="15.65" customHeight="1" x14ac:dyDescent="0.3">
      <c r="A30" s="3"/>
    </row>
    <row r="31" spans="1:14" s="1" customFormat="1" ht="15.65" customHeight="1" x14ac:dyDescent="0.3">
      <c r="A31" s="3"/>
    </row>
    <row r="32" spans="1:14" s="1" customFormat="1" ht="13" customHeight="1" x14ac:dyDescent="0.3">
      <c r="A32" s="3"/>
    </row>
    <row r="33" spans="1:6" s="1" customFormat="1" ht="13" customHeight="1" x14ac:dyDescent="0.3">
      <c r="A33" s="3"/>
    </row>
    <row r="34" spans="1:6" s="1" customFormat="1" ht="13" customHeight="1" x14ac:dyDescent="0.3">
      <c r="A34" s="3"/>
    </row>
    <row r="35" spans="1:6" s="1" customFormat="1" ht="13" customHeight="1" x14ac:dyDescent="0.3">
      <c r="A35" s="3"/>
    </row>
    <row r="36" spans="1:6" s="1" customFormat="1" ht="13" customHeight="1" x14ac:dyDescent="0.3">
      <c r="A36" s="3"/>
    </row>
    <row r="37" spans="1:6" s="1" customFormat="1" ht="13" customHeight="1" x14ac:dyDescent="0.3">
      <c r="A37" s="3"/>
    </row>
    <row r="38" spans="1:6" s="1" customFormat="1" ht="13" customHeight="1" x14ac:dyDescent="0.3">
      <c r="A38" s="3"/>
    </row>
    <row r="39" spans="1:6" s="1" customFormat="1" x14ac:dyDescent="0.3">
      <c r="A39" s="3"/>
    </row>
    <row r="40" spans="1:6" s="1" customFormat="1" x14ac:dyDescent="0.3">
      <c r="A40" s="3"/>
    </row>
    <row r="41" spans="1:6" s="1" customFormat="1" x14ac:dyDescent="0.3">
      <c r="A41" s="3"/>
    </row>
    <row r="42" spans="1:6" s="1" customFormat="1" ht="21.5" thickBot="1" x14ac:dyDescent="0.55000000000000004">
      <c r="A42" s="3"/>
      <c r="B42" s="586" t="s">
        <v>599</v>
      </c>
      <c r="C42" s="40"/>
      <c r="D42" s="40"/>
      <c r="E42" s="40"/>
      <c r="F42" s="40"/>
    </row>
    <row r="43" spans="1:6" s="1" customFormat="1" ht="42" customHeight="1" x14ac:dyDescent="0.3">
      <c r="A43" s="3"/>
      <c r="B43" s="634" t="s">
        <v>600</v>
      </c>
      <c r="C43" s="634"/>
      <c r="D43" s="634"/>
      <c r="E43" s="634"/>
      <c r="F43" s="634"/>
    </row>
    <row r="44" spans="1:6" s="1" customFormat="1" ht="21" customHeight="1" x14ac:dyDescent="0.45">
      <c r="A44" s="3"/>
      <c r="B44" s="588" t="s">
        <v>605</v>
      </c>
    </row>
    <row r="45" spans="1:6" s="1" customFormat="1" ht="39.65" customHeight="1" x14ac:dyDescent="0.3">
      <c r="A45" s="3"/>
      <c r="B45" s="636" t="s">
        <v>601</v>
      </c>
      <c r="C45" s="636"/>
      <c r="D45" s="636"/>
      <c r="E45" s="636"/>
      <c r="F45" s="636"/>
    </row>
    <row r="46" spans="1:6" s="1" customFormat="1" ht="26.5" customHeight="1" x14ac:dyDescent="0.45">
      <c r="A46" s="3"/>
      <c r="B46" s="587" t="s">
        <v>604</v>
      </c>
      <c r="C46" s="417"/>
      <c r="D46" s="417"/>
      <c r="E46" s="417"/>
      <c r="F46" s="417"/>
    </row>
    <row r="47" spans="1:6" s="1" customFormat="1" ht="41.5" customHeight="1" x14ac:dyDescent="0.3">
      <c r="A47" s="3"/>
      <c r="B47" s="636" t="s">
        <v>606</v>
      </c>
      <c r="C47" s="636"/>
      <c r="D47" s="636"/>
      <c r="E47" s="636"/>
      <c r="F47" s="636"/>
    </row>
    <row r="48" spans="1:6" ht="33.65" customHeight="1" x14ac:dyDescent="0.45">
      <c r="B48" s="587" t="s">
        <v>602</v>
      </c>
      <c r="C48" s="589"/>
      <c r="D48" s="589"/>
      <c r="E48" s="589"/>
      <c r="F48" s="589"/>
    </row>
    <row r="49" spans="2:6" ht="80.150000000000006" customHeight="1" x14ac:dyDescent="0.3">
      <c r="B49" s="634" t="s">
        <v>607</v>
      </c>
      <c r="C49" s="634"/>
      <c r="D49" s="634"/>
      <c r="E49" s="634"/>
      <c r="F49" s="634"/>
    </row>
    <row r="50" spans="2:6" ht="32.5" customHeight="1" x14ac:dyDescent="0.45">
      <c r="B50" s="587" t="s">
        <v>603</v>
      </c>
      <c r="C50" s="589"/>
      <c r="D50" s="589"/>
      <c r="E50" s="589"/>
      <c r="F50" s="589"/>
    </row>
    <row r="51" spans="2:6" ht="50.5" customHeight="1" thickBot="1" x14ac:dyDescent="0.35">
      <c r="B51" s="633" t="s">
        <v>608</v>
      </c>
      <c r="C51" s="633"/>
      <c r="D51" s="633"/>
      <c r="E51" s="633"/>
      <c r="F51" s="633"/>
    </row>
    <row r="64" spans="2:6" x14ac:dyDescent="0.3">
      <c r="B64" s="38"/>
    </row>
  </sheetData>
  <sheetProtection algorithmName="SHA-512" hashValue="Ox6pIiXa1TIVhOX4lTLVfM0593/VN1FqcgfRvcpNpcl/oVu7oVRkw1rVqxjbDtWMSFcYAFm0CMN49SNfYmwCCA==" saltValue="yKUP3tqQeh7IrvyL5jr78g==" spinCount="100000" sheet="1" formatCells="0" formatColumns="0" formatRows="0" insertColumns="0" insertRows="0" insertHyperlinks="0" deleteColumns="0" deleteRows="0" sort="0" autoFilter="0" pivotTables="0"/>
  <mergeCells count="8">
    <mergeCell ref="B51:F51"/>
    <mergeCell ref="B4:F4"/>
    <mergeCell ref="G10:J10"/>
    <mergeCell ref="K10:N10"/>
    <mergeCell ref="B43:F43"/>
    <mergeCell ref="B45:F45"/>
    <mergeCell ref="B49:F49"/>
    <mergeCell ref="B47:F4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EAD75-35E6-4018-9066-7D4961DE74A0}">
  <sheetPr codeName="Sheet19">
    <tabColor rgb="FFFFC000"/>
  </sheetPr>
  <dimension ref="B1:AU149"/>
  <sheetViews>
    <sheetView zoomScale="56" zoomScaleNormal="30" workbookViewId="0">
      <pane ySplit="1" topLeftCell="A34" activePane="bottomLeft" state="frozen"/>
      <selection activeCell="C21" sqref="C21:I21"/>
      <selection pane="bottomLeft"/>
    </sheetView>
  </sheetViews>
  <sheetFormatPr baseColWidth="10" defaultColWidth="10.7265625" defaultRowHeight="12.5" x14ac:dyDescent="0.25"/>
  <cols>
    <col min="1" max="39" width="19.7265625" style="1" customWidth="1"/>
    <col min="40" max="47" width="10.7265625" style="46"/>
    <col min="48" max="16384" width="10.7265625" style="1"/>
  </cols>
  <sheetData>
    <row r="1" spans="2:47" ht="75" customHeight="1" x14ac:dyDescent="0.25"/>
    <row r="3" spans="2:47" ht="40.4" customHeight="1" thickBot="1" x14ac:dyDescent="0.65">
      <c r="B3" s="424" t="s">
        <v>8</v>
      </c>
      <c r="C3" s="424"/>
      <c r="D3" s="424"/>
      <c r="E3" s="424"/>
      <c r="F3" s="424"/>
      <c r="G3" s="424"/>
      <c r="H3" s="424"/>
      <c r="I3" s="424"/>
    </row>
    <row r="4" spans="2:47" s="3" customFormat="1" ht="13" x14ac:dyDescent="0.3">
      <c r="B4" s="4"/>
      <c r="C4" s="4"/>
      <c r="D4" s="4"/>
      <c r="E4" s="4"/>
      <c r="AN4" s="50"/>
      <c r="AO4" s="50"/>
      <c r="AP4" s="50"/>
      <c r="AQ4" s="50"/>
      <c r="AR4" s="50"/>
      <c r="AS4" s="50"/>
      <c r="AT4" s="50"/>
      <c r="AU4" s="50"/>
    </row>
    <row r="8" spans="2:47" x14ac:dyDescent="0.25">
      <c r="AQ8" s="46">
        <v>2017</v>
      </c>
      <c r="AR8" s="46" t="s">
        <v>173</v>
      </c>
      <c r="AS8" s="46">
        <v>6</v>
      </c>
    </row>
    <row r="9" spans="2:47" x14ac:dyDescent="0.25">
      <c r="AQ9" s="46">
        <v>2018</v>
      </c>
      <c r="AR9" s="46" t="s">
        <v>173</v>
      </c>
      <c r="AS9" s="46">
        <v>6</v>
      </c>
    </row>
    <row r="10" spans="2:47" x14ac:dyDescent="0.25">
      <c r="AQ10" s="46">
        <v>2019</v>
      </c>
      <c r="AR10" s="46" t="s">
        <v>174</v>
      </c>
      <c r="AS10" s="46">
        <v>8</v>
      </c>
    </row>
    <row r="11" spans="2:47" x14ac:dyDescent="0.25">
      <c r="AQ11" s="46">
        <v>2020</v>
      </c>
      <c r="AR11" s="46" t="s">
        <v>174</v>
      </c>
      <c r="AS11" s="46">
        <v>8</v>
      </c>
    </row>
    <row r="12" spans="2:47" x14ac:dyDescent="0.25">
      <c r="AQ12" s="46">
        <v>2021</v>
      </c>
      <c r="AR12" s="46" t="s">
        <v>174</v>
      </c>
      <c r="AS12" s="46">
        <v>8</v>
      </c>
    </row>
    <row r="13" spans="2:47" x14ac:dyDescent="0.25">
      <c r="AQ13" s="46">
        <v>2022</v>
      </c>
      <c r="AR13" s="46" t="s">
        <v>174</v>
      </c>
      <c r="AS13" s="46">
        <v>8</v>
      </c>
    </row>
    <row r="21" spans="2:44" ht="14.15" customHeight="1" x14ac:dyDescent="0.25"/>
    <row r="23" spans="2:44" x14ac:dyDescent="0.25">
      <c r="B23" s="43"/>
      <c r="C23" s="43"/>
      <c r="D23" s="43"/>
      <c r="E23" s="43"/>
      <c r="F23" s="43"/>
      <c r="G23" s="43"/>
      <c r="H23" s="43"/>
      <c r="I23" s="43"/>
      <c r="AQ23" s="46">
        <v>2018</v>
      </c>
      <c r="AR23" s="46">
        <v>24.9</v>
      </c>
    </row>
    <row r="24" spans="2:44" x14ac:dyDescent="0.25">
      <c r="AQ24" s="46">
        <v>2019</v>
      </c>
      <c r="AR24" s="46">
        <v>21</v>
      </c>
    </row>
    <row r="25" spans="2:44" x14ac:dyDescent="0.25">
      <c r="AQ25" s="46">
        <v>2020</v>
      </c>
      <c r="AR25" s="46">
        <v>19.600000000000001</v>
      </c>
    </row>
    <row r="26" spans="2:44" x14ac:dyDescent="0.25">
      <c r="AQ26" s="46">
        <v>2021</v>
      </c>
      <c r="AR26" s="46">
        <v>15.5</v>
      </c>
    </row>
    <row r="27" spans="2:44" x14ac:dyDescent="0.25">
      <c r="AQ27" s="46">
        <v>2022</v>
      </c>
      <c r="AR27" s="46">
        <v>14</v>
      </c>
    </row>
    <row r="39" spans="2:44" ht="14.15" customHeight="1" x14ac:dyDescent="0.25">
      <c r="C39" s="45" t="s">
        <v>175</v>
      </c>
    </row>
    <row r="41" spans="2:44" x14ac:dyDescent="0.25">
      <c r="B41" s="43"/>
      <c r="C41" s="43"/>
      <c r="D41" s="43"/>
      <c r="E41" s="43"/>
      <c r="F41" s="43"/>
      <c r="G41" s="43"/>
      <c r="H41" s="43"/>
      <c r="I41" s="43"/>
    </row>
    <row r="43" spans="2:44" x14ac:dyDescent="0.25">
      <c r="AQ43" s="46">
        <v>2017</v>
      </c>
      <c r="AR43" s="46">
        <v>53</v>
      </c>
    </row>
    <row r="44" spans="2:44" x14ac:dyDescent="0.25">
      <c r="AQ44" s="46">
        <v>2018</v>
      </c>
      <c r="AR44" s="46">
        <v>57</v>
      </c>
    </row>
    <row r="45" spans="2:44" x14ac:dyDescent="0.25">
      <c r="AQ45" s="46">
        <v>2019</v>
      </c>
      <c r="AR45" s="46">
        <v>60</v>
      </c>
    </row>
    <row r="46" spans="2:44" x14ac:dyDescent="0.25">
      <c r="AQ46" s="46">
        <v>2020</v>
      </c>
      <c r="AR46" s="46">
        <v>66</v>
      </c>
    </row>
    <row r="47" spans="2:44" x14ac:dyDescent="0.25">
      <c r="AQ47" s="46">
        <v>2021</v>
      </c>
      <c r="AR47" s="46">
        <v>73</v>
      </c>
    </row>
    <row r="48" spans="2:44" x14ac:dyDescent="0.25">
      <c r="AQ48" s="46">
        <v>2022</v>
      </c>
      <c r="AR48" s="46">
        <v>81</v>
      </c>
    </row>
    <row r="57" spans="2:44" ht="14.15" customHeight="1" x14ac:dyDescent="0.25"/>
    <row r="59" spans="2:44" x14ac:dyDescent="0.25">
      <c r="B59" s="43"/>
      <c r="C59" s="43"/>
      <c r="D59" s="43"/>
      <c r="E59" s="43"/>
      <c r="F59" s="43"/>
      <c r="G59" s="43"/>
      <c r="H59" s="43"/>
      <c r="I59" s="43"/>
      <c r="AQ59" s="46">
        <v>2017</v>
      </c>
      <c r="AR59" s="46">
        <v>3.6</v>
      </c>
    </row>
    <row r="60" spans="2:44" x14ac:dyDescent="0.25">
      <c r="AQ60" s="46">
        <v>2018</v>
      </c>
      <c r="AR60" s="46">
        <v>3.9</v>
      </c>
    </row>
    <row r="61" spans="2:44" x14ac:dyDescent="0.25">
      <c r="AQ61" s="46">
        <v>2019</v>
      </c>
      <c r="AR61" s="46">
        <v>4.4000000000000004</v>
      </c>
    </row>
    <row r="62" spans="2:44" x14ac:dyDescent="0.25">
      <c r="AQ62" s="46">
        <v>2020</v>
      </c>
      <c r="AR62" s="46">
        <v>4.2</v>
      </c>
    </row>
    <row r="63" spans="2:44" x14ac:dyDescent="0.25">
      <c r="AQ63" s="46">
        <v>2021</v>
      </c>
      <c r="AR63" s="46">
        <v>4.4000000000000004</v>
      </c>
    </row>
    <row r="64" spans="2:44" x14ac:dyDescent="0.25">
      <c r="AQ64" s="46">
        <v>2022</v>
      </c>
      <c r="AR64" s="46">
        <v>4.3</v>
      </c>
    </row>
    <row r="75" spans="2:45" ht="14.15" customHeight="1" x14ac:dyDescent="0.25"/>
    <row r="77" spans="2:45" x14ac:dyDescent="0.25">
      <c r="B77" s="43"/>
      <c r="C77" s="43"/>
      <c r="D77" s="43"/>
      <c r="E77" s="43"/>
      <c r="F77" s="43"/>
      <c r="G77" s="43"/>
      <c r="H77" s="43"/>
      <c r="I77" s="43"/>
    </row>
    <row r="80" spans="2:45" x14ac:dyDescent="0.25">
      <c r="AQ80" s="46">
        <v>2017</v>
      </c>
      <c r="AR80" s="46">
        <v>2</v>
      </c>
      <c r="AS80" s="46" t="s">
        <v>173</v>
      </c>
    </row>
    <row r="81" spans="2:45" ht="14" x14ac:dyDescent="0.35">
      <c r="B81" s="62"/>
      <c r="C81" s="62"/>
      <c r="D81" s="62"/>
      <c r="E81" s="62"/>
      <c r="AQ81" s="46">
        <v>2018</v>
      </c>
      <c r="AR81" s="46">
        <v>3</v>
      </c>
      <c r="AS81" s="46" t="s">
        <v>176</v>
      </c>
    </row>
    <row r="82" spans="2:45" ht="14" x14ac:dyDescent="0.35">
      <c r="B82" s="62"/>
      <c r="C82" s="62"/>
      <c r="D82" s="62"/>
      <c r="E82" s="62"/>
      <c r="AQ82" s="46">
        <v>2019</v>
      </c>
      <c r="AR82" s="46">
        <v>3</v>
      </c>
      <c r="AS82" s="46" t="s">
        <v>176</v>
      </c>
    </row>
    <row r="83" spans="2:45" ht="14" x14ac:dyDescent="0.35">
      <c r="B83" s="62"/>
      <c r="C83" s="62"/>
      <c r="D83" s="62"/>
      <c r="E83" s="62"/>
      <c r="AQ83" s="46">
        <v>2020</v>
      </c>
      <c r="AR83" s="46">
        <v>4</v>
      </c>
      <c r="AS83" s="46" t="s">
        <v>177</v>
      </c>
    </row>
    <row r="84" spans="2:45" ht="14" x14ac:dyDescent="0.35">
      <c r="B84" s="62"/>
      <c r="C84" s="62"/>
      <c r="D84" s="62"/>
      <c r="E84" s="62"/>
      <c r="AQ84" s="46">
        <v>2021</v>
      </c>
      <c r="AR84" s="46">
        <v>5</v>
      </c>
      <c r="AS84" s="46" t="s">
        <v>174</v>
      </c>
    </row>
    <row r="85" spans="2:45" ht="14" x14ac:dyDescent="0.35">
      <c r="B85" s="62"/>
      <c r="C85" s="62"/>
      <c r="D85" s="62"/>
      <c r="E85" s="62"/>
      <c r="AQ85" s="46">
        <v>2022</v>
      </c>
      <c r="AR85" s="46">
        <v>5</v>
      </c>
      <c r="AS85" s="46" t="s">
        <v>174</v>
      </c>
    </row>
    <row r="86" spans="2:45" ht="14" x14ac:dyDescent="0.35">
      <c r="B86" s="62"/>
      <c r="C86" s="62"/>
      <c r="D86" s="62"/>
      <c r="E86" s="62"/>
    </row>
    <row r="87" spans="2:45" ht="14" x14ac:dyDescent="0.35">
      <c r="B87" s="62"/>
      <c r="C87" s="62"/>
      <c r="D87" s="62"/>
      <c r="E87" s="62"/>
    </row>
    <row r="88" spans="2:45" ht="14" x14ac:dyDescent="0.35">
      <c r="B88" s="62"/>
      <c r="C88" s="62"/>
      <c r="D88" s="62"/>
      <c r="E88" s="62"/>
    </row>
    <row r="89" spans="2:45" ht="14" x14ac:dyDescent="0.35">
      <c r="B89" s="62"/>
      <c r="C89" s="62"/>
      <c r="D89" s="62"/>
      <c r="E89" s="62"/>
    </row>
    <row r="90" spans="2:45" ht="14" x14ac:dyDescent="0.35">
      <c r="B90" s="62"/>
      <c r="C90" s="62"/>
      <c r="D90" s="62"/>
      <c r="E90" s="62"/>
    </row>
    <row r="91" spans="2:45" ht="14" x14ac:dyDescent="0.35">
      <c r="B91" s="62"/>
      <c r="C91" s="62"/>
      <c r="D91" s="62"/>
      <c r="E91" s="62"/>
    </row>
    <row r="92" spans="2:45" ht="14" x14ac:dyDescent="0.35">
      <c r="B92" s="62"/>
      <c r="C92" s="62"/>
      <c r="D92" s="62"/>
      <c r="E92" s="62"/>
    </row>
    <row r="93" spans="2:45" ht="14.15" customHeight="1" x14ac:dyDescent="0.35">
      <c r="B93" s="62"/>
      <c r="C93" s="62"/>
      <c r="D93" s="62"/>
      <c r="E93" s="62"/>
    </row>
    <row r="95" spans="2:45" x14ac:dyDescent="0.25">
      <c r="B95" s="43"/>
      <c r="C95" s="43"/>
      <c r="D95" s="43"/>
      <c r="E95" s="43"/>
      <c r="F95" s="43"/>
      <c r="G95" s="43"/>
      <c r="H95" s="43"/>
      <c r="I95" s="43"/>
    </row>
    <row r="96" spans="2:45" x14ac:dyDescent="0.25">
      <c r="AP96" s="61"/>
      <c r="AQ96" s="61"/>
      <c r="AR96" s="61"/>
      <c r="AS96" s="61"/>
    </row>
    <row r="99" spans="42:45" x14ac:dyDescent="0.25">
      <c r="AP99" s="46" t="s">
        <v>207</v>
      </c>
      <c r="AQ99" s="46">
        <v>2019</v>
      </c>
      <c r="AR99" s="46">
        <v>4</v>
      </c>
      <c r="AS99" s="46" t="s">
        <v>173</v>
      </c>
    </row>
    <row r="100" spans="42:45" x14ac:dyDescent="0.25">
      <c r="AP100" s="46" t="s">
        <v>208</v>
      </c>
      <c r="AQ100" s="46">
        <v>2020</v>
      </c>
      <c r="AR100" s="46">
        <v>4</v>
      </c>
      <c r="AS100" s="46" t="s">
        <v>173</v>
      </c>
    </row>
    <row r="101" spans="42:45" x14ac:dyDescent="0.25">
      <c r="AP101" s="46" t="s">
        <v>209</v>
      </c>
      <c r="AQ101" s="46">
        <v>2021</v>
      </c>
      <c r="AR101" s="46">
        <v>5</v>
      </c>
      <c r="AS101" s="46" t="s">
        <v>174</v>
      </c>
    </row>
    <row r="102" spans="42:45" x14ac:dyDescent="0.25">
      <c r="AP102" s="46" t="s">
        <v>173</v>
      </c>
      <c r="AQ102" s="46">
        <v>2022</v>
      </c>
      <c r="AR102" s="46">
        <v>5</v>
      </c>
      <c r="AS102" s="46" t="s">
        <v>174</v>
      </c>
    </row>
    <row r="103" spans="42:45" x14ac:dyDescent="0.25">
      <c r="AP103" s="46" t="s">
        <v>174</v>
      </c>
      <c r="AQ103" s="46">
        <v>2023</v>
      </c>
      <c r="AR103" s="46">
        <v>5</v>
      </c>
      <c r="AS103" s="46" t="s">
        <v>174</v>
      </c>
    </row>
    <row r="104" spans="42:45" x14ac:dyDescent="0.25">
      <c r="AP104" s="46" t="s">
        <v>174</v>
      </c>
      <c r="AQ104" s="46">
        <v>2024</v>
      </c>
      <c r="AR104" s="46">
        <v>5</v>
      </c>
      <c r="AS104" s="46" t="s">
        <v>174</v>
      </c>
    </row>
    <row r="111" spans="42:45" ht="14.15" customHeight="1" x14ac:dyDescent="0.25"/>
    <row r="113" spans="2:47" x14ac:dyDescent="0.25">
      <c r="B113" s="43"/>
      <c r="C113" s="43"/>
      <c r="D113" s="43"/>
      <c r="E113" s="43"/>
      <c r="F113" s="43"/>
      <c r="G113" s="43"/>
      <c r="H113" s="43"/>
      <c r="I113" s="43"/>
      <c r="AU113" s="61"/>
    </row>
    <row r="119" spans="2:47" x14ac:dyDescent="0.25">
      <c r="AQ119" s="46">
        <v>2022</v>
      </c>
      <c r="AR119" s="46">
        <v>40</v>
      </c>
    </row>
    <row r="120" spans="2:47" x14ac:dyDescent="0.25">
      <c r="AQ120" s="46">
        <v>2023</v>
      </c>
      <c r="AR120" s="46">
        <v>81</v>
      </c>
    </row>
    <row r="121" spans="2:47" x14ac:dyDescent="0.25">
      <c r="AQ121" s="46">
        <v>2024</v>
      </c>
      <c r="AR121" s="46">
        <v>88</v>
      </c>
    </row>
    <row r="125" spans="2:47" x14ac:dyDescent="0.25">
      <c r="AP125" s="61"/>
      <c r="AQ125" s="61"/>
      <c r="AR125" s="61"/>
      <c r="AS125" s="61"/>
    </row>
    <row r="126" spans="2:47" x14ac:dyDescent="0.25">
      <c r="AP126" s="61"/>
      <c r="AQ126" s="61"/>
      <c r="AR126" s="61"/>
      <c r="AS126" s="61"/>
    </row>
    <row r="127" spans="2:47" x14ac:dyDescent="0.25">
      <c r="AP127" s="61"/>
      <c r="AQ127" s="61"/>
      <c r="AR127" s="61"/>
      <c r="AS127" s="61"/>
    </row>
    <row r="129" spans="2:45" ht="14.15" customHeight="1" x14ac:dyDescent="0.25"/>
    <row r="131" spans="2:45" x14ac:dyDescent="0.25">
      <c r="B131" s="43"/>
      <c r="C131" s="43"/>
      <c r="D131" s="43"/>
      <c r="E131" s="43"/>
      <c r="F131" s="43"/>
      <c r="G131" s="43"/>
      <c r="H131" s="43"/>
      <c r="I131" s="43"/>
    </row>
    <row r="133" spans="2:45" x14ac:dyDescent="0.25">
      <c r="AQ133" s="46">
        <v>2017</v>
      </c>
      <c r="AR133" s="46" t="s">
        <v>178</v>
      </c>
      <c r="AS133" s="46">
        <v>5</v>
      </c>
    </row>
    <row r="134" spans="2:45" x14ac:dyDescent="0.25">
      <c r="AQ134" s="46">
        <v>2018</v>
      </c>
      <c r="AR134" s="46" t="s">
        <v>178</v>
      </c>
      <c r="AS134" s="46">
        <v>5</v>
      </c>
    </row>
    <row r="135" spans="2:45" x14ac:dyDescent="0.25">
      <c r="AQ135" s="46">
        <v>2019</v>
      </c>
      <c r="AR135" s="46" t="s">
        <v>178</v>
      </c>
      <c r="AS135" s="46">
        <v>5</v>
      </c>
    </row>
    <row r="136" spans="2:45" x14ac:dyDescent="0.25">
      <c r="AQ136" s="46">
        <v>2020</v>
      </c>
      <c r="AR136" s="46" t="s">
        <v>178</v>
      </c>
      <c r="AS136" s="46">
        <v>5</v>
      </c>
    </row>
    <row r="137" spans="2:45" x14ac:dyDescent="0.25">
      <c r="AQ137" s="46">
        <v>2021</v>
      </c>
      <c r="AR137" s="46" t="s">
        <v>178</v>
      </c>
      <c r="AS137" s="46">
        <v>5</v>
      </c>
    </row>
    <row r="138" spans="2:45" x14ac:dyDescent="0.25">
      <c r="AQ138" s="46">
        <v>2022</v>
      </c>
      <c r="AR138" s="46" t="s">
        <v>178</v>
      </c>
      <c r="AS138" s="46">
        <v>5</v>
      </c>
    </row>
    <row r="139" spans="2:45" x14ac:dyDescent="0.25">
      <c r="AQ139" s="46">
        <v>2023</v>
      </c>
      <c r="AR139" s="46" t="s">
        <v>179</v>
      </c>
      <c r="AS139" s="46">
        <v>6</v>
      </c>
    </row>
    <row r="147" spans="2:9" ht="14.15" customHeight="1" x14ac:dyDescent="0.25"/>
    <row r="149" spans="2:9" x14ac:dyDescent="0.25">
      <c r="B149" s="43"/>
      <c r="C149" s="43"/>
      <c r="D149" s="43"/>
      <c r="E149" s="43"/>
      <c r="F149" s="43"/>
      <c r="G149" s="43"/>
      <c r="H149" s="43"/>
      <c r="I149" s="43"/>
    </row>
  </sheetData>
  <sheetProtection algorithmName="SHA-512" hashValue="TXszclDaMdU69uQsbuB0QrPinh35aDxzpORizwL4l9cgrJ7twEGmeL8stX1DsuhzSYbUNdaVgzBpgo80bYenBA==" saltValue="5YTx51zoFMUA+K1yBgfysw==" spinCount="100000" sheet="1" formatCells="0" formatColumns="0" formatRows="0" insertColumns="0" insertRows="0" insertHyperlinks="0" deleteColumns="0" deleteRows="0" sort="0" autoFilter="0" pivotTables="0"/>
  <phoneticPr fontId="35"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9886C-9821-4895-B00D-C46D7606AEAB}">
  <sheetPr codeName="Sheet20">
    <tabColor rgb="FFFFC000"/>
  </sheetPr>
  <dimension ref="A1:M43"/>
  <sheetViews>
    <sheetView zoomScale="85" zoomScaleNormal="85" workbookViewId="0">
      <pane ySplit="1" topLeftCell="A29" activePane="bottomLeft" state="frozen"/>
      <selection activeCell="C21" sqref="C21:I21"/>
      <selection pane="bottomLeft" activeCell="D9" sqref="D9"/>
    </sheetView>
  </sheetViews>
  <sheetFormatPr baseColWidth="10" defaultColWidth="10.7265625" defaultRowHeight="12.5" x14ac:dyDescent="0.25"/>
  <cols>
    <col min="1" max="1" width="10.453125" style="1" customWidth="1"/>
    <col min="2" max="2" width="99" style="1" customWidth="1"/>
    <col min="3" max="3" width="10.7265625" style="1"/>
    <col min="4" max="4" width="40.54296875" style="1" customWidth="1"/>
    <col min="5" max="16384" width="10.7265625" style="1"/>
  </cols>
  <sheetData>
    <row r="1" spans="2:3" ht="75" customHeight="1" x14ac:dyDescent="0.25"/>
    <row r="2" spans="2:3" ht="37.5" customHeight="1" thickBot="1" x14ac:dyDescent="0.65">
      <c r="B2" s="424" t="s">
        <v>591</v>
      </c>
    </row>
    <row r="3" spans="2:3" ht="24" customHeight="1" x14ac:dyDescent="0.25">
      <c r="B3" s="619" t="s">
        <v>193</v>
      </c>
      <c r="C3" s="76"/>
    </row>
    <row r="4" spans="2:3" ht="24" customHeight="1" x14ac:dyDescent="0.25">
      <c r="B4" s="619" t="s">
        <v>194</v>
      </c>
      <c r="C4" s="76"/>
    </row>
    <row r="5" spans="2:3" ht="24" customHeight="1" x14ac:dyDescent="0.25">
      <c r="B5" s="619" t="s">
        <v>195</v>
      </c>
      <c r="C5" s="76"/>
    </row>
    <row r="6" spans="2:3" ht="24" customHeight="1" x14ac:dyDescent="0.25">
      <c r="B6" s="619" t="s">
        <v>196</v>
      </c>
      <c r="C6" s="76"/>
    </row>
    <row r="7" spans="2:3" ht="24" customHeight="1" x14ac:dyDescent="0.25">
      <c r="B7" s="619" t="s">
        <v>275</v>
      </c>
      <c r="C7" s="76"/>
    </row>
    <row r="8" spans="2:3" ht="24" customHeight="1" x14ac:dyDescent="0.25">
      <c r="B8" s="619" t="s">
        <v>181</v>
      </c>
      <c r="C8" s="76"/>
    </row>
    <row r="9" spans="2:3" ht="24" customHeight="1" x14ac:dyDescent="0.25">
      <c r="B9" s="619" t="s">
        <v>269</v>
      </c>
      <c r="C9" s="76"/>
    </row>
    <row r="10" spans="2:3" ht="24" customHeight="1" x14ac:dyDescent="0.25">
      <c r="B10" s="619" t="s">
        <v>185</v>
      </c>
    </row>
    <row r="11" spans="2:3" ht="24" customHeight="1" x14ac:dyDescent="0.25">
      <c r="B11" s="619" t="s">
        <v>182</v>
      </c>
      <c r="C11" s="76"/>
    </row>
    <row r="12" spans="2:3" ht="24" customHeight="1" x14ac:dyDescent="0.25">
      <c r="B12" s="619" t="s">
        <v>187</v>
      </c>
      <c r="C12" s="76"/>
    </row>
    <row r="13" spans="2:3" ht="24" customHeight="1" x14ac:dyDescent="0.25">
      <c r="B13" s="619" t="s">
        <v>272</v>
      </c>
      <c r="C13" s="76"/>
    </row>
    <row r="14" spans="2:3" ht="24" customHeight="1" x14ac:dyDescent="0.25">
      <c r="B14" s="619" t="s">
        <v>190</v>
      </c>
      <c r="C14" s="76"/>
    </row>
    <row r="15" spans="2:3" ht="24" customHeight="1" x14ac:dyDescent="0.25">
      <c r="B15" s="619" t="s">
        <v>191</v>
      </c>
      <c r="C15" s="76"/>
    </row>
    <row r="16" spans="2:3" ht="24" customHeight="1" x14ac:dyDescent="0.25">
      <c r="B16" s="619" t="s">
        <v>183</v>
      </c>
      <c r="C16" s="76"/>
    </row>
    <row r="17" spans="1:13" ht="24" customHeight="1" x14ac:dyDescent="0.25">
      <c r="B17" s="619" t="s">
        <v>184</v>
      </c>
      <c r="C17" s="76"/>
    </row>
    <row r="18" spans="1:13" ht="24" customHeight="1" x14ac:dyDescent="0.25">
      <c r="B18" s="619" t="s">
        <v>186</v>
      </c>
      <c r="C18" s="76"/>
    </row>
    <row r="19" spans="1:13" ht="24" customHeight="1" x14ac:dyDescent="0.25">
      <c r="B19" s="619" t="s">
        <v>188</v>
      </c>
      <c r="C19" s="76"/>
    </row>
    <row r="20" spans="1:13" ht="24" customHeight="1" x14ac:dyDescent="0.25">
      <c r="B20" s="619" t="s">
        <v>270</v>
      </c>
      <c r="C20" s="76"/>
    </row>
    <row r="21" spans="1:13" ht="24" customHeight="1" x14ac:dyDescent="0.25">
      <c r="B21" s="619" t="s">
        <v>192</v>
      </c>
      <c r="C21" s="76"/>
    </row>
    <row r="22" spans="1:13" ht="24" customHeight="1" x14ac:dyDescent="0.25">
      <c r="B22" s="619" t="s">
        <v>273</v>
      </c>
      <c r="C22" s="76"/>
    </row>
    <row r="23" spans="1:13" ht="24" customHeight="1" x14ac:dyDescent="0.25">
      <c r="B23" s="619" t="s">
        <v>189</v>
      </c>
      <c r="C23" s="76"/>
    </row>
    <row r="24" spans="1:13" ht="24" customHeight="1" x14ac:dyDescent="0.25">
      <c r="B24" s="619" t="s">
        <v>271</v>
      </c>
      <c r="C24" s="76"/>
    </row>
    <row r="25" spans="1:13" ht="41.15" customHeight="1" x14ac:dyDescent="0.25">
      <c r="B25" s="619" t="s">
        <v>180</v>
      </c>
      <c r="C25" s="76"/>
    </row>
    <row r="26" spans="1:13" ht="33" customHeight="1" x14ac:dyDescent="0.25">
      <c r="B26" s="49" t="s">
        <v>197</v>
      </c>
    </row>
    <row r="28" spans="1:13" ht="40.4" customHeight="1" thickBot="1" x14ac:dyDescent="0.65">
      <c r="B28" s="424" t="s">
        <v>198</v>
      </c>
      <c r="C28" s="40"/>
      <c r="D28" s="40"/>
      <c r="E28" s="40"/>
      <c r="F28" s="40"/>
      <c r="G28" s="40"/>
      <c r="H28" s="40"/>
      <c r="I28" s="40"/>
      <c r="J28" s="40"/>
      <c r="K28" s="40"/>
      <c r="L28" s="40"/>
      <c r="M28" s="40"/>
    </row>
    <row r="29" spans="1:13" s="3" customFormat="1" ht="25" customHeight="1" x14ac:dyDescent="0.3">
      <c r="B29" s="4"/>
      <c r="C29" s="4"/>
      <c r="D29" s="4"/>
      <c r="E29" s="4"/>
      <c r="F29" s="4"/>
      <c r="G29" s="4"/>
      <c r="H29" s="4"/>
      <c r="I29" s="4"/>
      <c r="J29" s="4"/>
      <c r="K29" s="4"/>
      <c r="L29" s="4"/>
      <c r="M29" s="4"/>
    </row>
    <row r="30" spans="1:13" s="3" customFormat="1" ht="27" customHeight="1" thickBot="1" x14ac:dyDescent="0.35">
      <c r="A30" s="1"/>
      <c r="B30" s="565" t="s">
        <v>278</v>
      </c>
      <c r="C30" s="778" t="s">
        <v>279</v>
      </c>
      <c r="D30" s="778"/>
      <c r="E30" s="778"/>
      <c r="F30" s="778"/>
      <c r="G30" s="778"/>
      <c r="H30" s="778"/>
      <c r="I30" s="778"/>
      <c r="J30" s="778"/>
      <c r="K30" s="778"/>
      <c r="L30" s="778"/>
      <c r="M30" s="778"/>
    </row>
    <row r="31" spans="1:13" s="3" customFormat="1" ht="50.15" customHeight="1" x14ac:dyDescent="0.35">
      <c r="A31" s="1"/>
      <c r="B31" s="562" t="s">
        <v>199</v>
      </c>
      <c r="C31" s="563">
        <v>2028</v>
      </c>
      <c r="D31" s="563">
        <v>2028</v>
      </c>
      <c r="E31" s="564">
        <v>2027</v>
      </c>
      <c r="F31" s="564">
        <v>2028</v>
      </c>
      <c r="G31" s="564">
        <v>2028</v>
      </c>
      <c r="H31" s="564">
        <v>2028</v>
      </c>
      <c r="I31" s="564">
        <v>2028</v>
      </c>
      <c r="J31" s="564">
        <v>2028</v>
      </c>
      <c r="K31" s="564">
        <v>2028</v>
      </c>
      <c r="L31" s="564"/>
      <c r="M31" s="564"/>
    </row>
    <row r="32" spans="1:13" s="3" customFormat="1" ht="50.15" customHeight="1" x14ac:dyDescent="0.35">
      <c r="A32" s="1"/>
      <c r="B32" s="427" t="s">
        <v>200</v>
      </c>
      <c r="C32" s="505">
        <v>2028</v>
      </c>
      <c r="D32" s="505">
        <v>2028</v>
      </c>
      <c r="E32" s="503">
        <v>2026</v>
      </c>
      <c r="F32" s="503">
        <v>2028</v>
      </c>
      <c r="G32" s="503">
        <v>2028</v>
      </c>
      <c r="H32" s="503">
        <v>2028</v>
      </c>
      <c r="I32" s="503">
        <v>2028</v>
      </c>
      <c r="J32" s="503">
        <v>2028</v>
      </c>
      <c r="K32" s="503">
        <v>2028</v>
      </c>
      <c r="L32" s="503"/>
      <c r="M32" s="503"/>
    </row>
    <row r="33" spans="1:13" s="3" customFormat="1" ht="50.15" customHeight="1" x14ac:dyDescent="0.35">
      <c r="A33" s="1"/>
      <c r="B33" s="427" t="s">
        <v>201</v>
      </c>
      <c r="C33" s="505">
        <v>2028</v>
      </c>
      <c r="D33" s="505">
        <v>2028</v>
      </c>
      <c r="E33" s="503">
        <v>2028</v>
      </c>
      <c r="F33" s="503">
        <v>2028</v>
      </c>
      <c r="G33" s="503">
        <v>2028</v>
      </c>
      <c r="H33" s="503">
        <v>2028</v>
      </c>
      <c r="I33" s="503">
        <v>2028</v>
      </c>
      <c r="J33" s="503">
        <v>2028</v>
      </c>
      <c r="K33" s="503">
        <v>2028</v>
      </c>
      <c r="L33" s="503"/>
      <c r="M33" s="503"/>
    </row>
    <row r="34" spans="1:13" s="3" customFormat="1" ht="50.15" customHeight="1" x14ac:dyDescent="0.35">
      <c r="A34" s="1"/>
      <c r="B34" s="427" t="s">
        <v>202</v>
      </c>
      <c r="C34" s="505">
        <v>2026</v>
      </c>
      <c r="D34" s="503">
        <v>2026</v>
      </c>
      <c r="E34" s="503">
        <v>2026</v>
      </c>
      <c r="F34" s="503">
        <v>2026</v>
      </c>
      <c r="G34" s="503">
        <v>2026</v>
      </c>
      <c r="H34" s="503">
        <v>2026</v>
      </c>
      <c r="I34" s="503">
        <v>2026</v>
      </c>
      <c r="J34" s="503">
        <v>2026</v>
      </c>
      <c r="K34" s="503"/>
      <c r="L34" s="503">
        <v>2026</v>
      </c>
      <c r="M34" s="503">
        <v>2026</v>
      </c>
    </row>
    <row r="35" spans="1:13" s="3" customFormat="1" ht="50.15" customHeight="1" x14ac:dyDescent="0.35">
      <c r="A35" s="1"/>
      <c r="B35" s="427" t="s">
        <v>280</v>
      </c>
      <c r="C35" s="505"/>
      <c r="D35" s="503"/>
      <c r="E35" s="503"/>
      <c r="F35" s="503"/>
      <c r="G35" s="503"/>
      <c r="H35" s="503"/>
      <c r="I35" s="503"/>
      <c r="J35" s="503"/>
      <c r="K35" s="503"/>
      <c r="L35" s="503"/>
      <c r="M35" s="503"/>
    </row>
    <row r="36" spans="1:13" s="3" customFormat="1" ht="50.15" customHeight="1" x14ac:dyDescent="0.35">
      <c r="A36" s="1"/>
      <c r="B36" s="427" t="s">
        <v>203</v>
      </c>
      <c r="C36" s="505"/>
      <c r="D36" s="501"/>
      <c r="E36" s="503">
        <v>2027</v>
      </c>
      <c r="F36" s="503"/>
      <c r="G36" s="503"/>
      <c r="H36" s="503"/>
      <c r="I36" s="503"/>
      <c r="J36" s="503"/>
      <c r="K36" s="503"/>
      <c r="L36" s="503"/>
      <c r="M36" s="503"/>
    </row>
    <row r="37" spans="1:13" s="3" customFormat="1" ht="50.15" customHeight="1" x14ac:dyDescent="0.35">
      <c r="A37" s="1"/>
      <c r="B37" s="427" t="s">
        <v>204</v>
      </c>
      <c r="C37" s="505"/>
      <c r="D37" s="501"/>
      <c r="E37" s="503">
        <v>2025</v>
      </c>
      <c r="F37" s="503"/>
      <c r="G37" s="503"/>
      <c r="H37" s="503"/>
      <c r="I37" s="503"/>
      <c r="J37" s="503"/>
      <c r="K37" s="503"/>
      <c r="L37" s="503"/>
      <c r="M37" s="503"/>
    </row>
    <row r="38" spans="1:13" s="3" customFormat="1" ht="50.15" customHeight="1" x14ac:dyDescent="0.35">
      <c r="A38" s="1"/>
      <c r="B38" s="427" t="s">
        <v>205</v>
      </c>
      <c r="C38" s="505"/>
      <c r="D38" s="501"/>
      <c r="E38" s="503">
        <v>2026</v>
      </c>
      <c r="F38" s="503"/>
      <c r="G38" s="503"/>
      <c r="H38" s="503"/>
      <c r="I38" s="503"/>
      <c r="J38" s="503"/>
      <c r="K38" s="503"/>
      <c r="L38" s="503"/>
      <c r="M38" s="503"/>
    </row>
    <row r="39" spans="1:13" s="3" customFormat="1" ht="50.15" customHeight="1" x14ac:dyDescent="0.35">
      <c r="A39" s="1"/>
      <c r="B39" s="427" t="s">
        <v>277</v>
      </c>
      <c r="C39" s="505">
        <v>2028</v>
      </c>
      <c r="D39" s="503">
        <v>2026</v>
      </c>
      <c r="E39" s="503">
        <v>2028</v>
      </c>
      <c r="F39" s="503"/>
      <c r="G39" s="503"/>
      <c r="H39" s="503"/>
      <c r="I39" s="503">
        <v>2028</v>
      </c>
      <c r="J39" s="503"/>
      <c r="K39" s="503"/>
      <c r="L39" s="503"/>
      <c r="M39" s="503">
        <v>2028</v>
      </c>
    </row>
    <row r="40" spans="1:13" s="3" customFormat="1" ht="50.15" customHeight="1" x14ac:dyDescent="0.35">
      <c r="A40" s="1"/>
      <c r="B40" s="427" t="s">
        <v>206</v>
      </c>
      <c r="C40" s="505"/>
      <c r="D40" s="503">
        <v>2026</v>
      </c>
      <c r="E40" s="503"/>
      <c r="F40" s="503"/>
      <c r="G40" s="503"/>
      <c r="H40" s="503"/>
      <c r="I40" s="503"/>
      <c r="J40" s="503"/>
      <c r="K40" s="503"/>
      <c r="L40" s="503"/>
      <c r="M40" s="503"/>
    </row>
    <row r="41" spans="1:13" s="3" customFormat="1" ht="50.15" customHeight="1" x14ac:dyDescent="0.35">
      <c r="A41" s="1"/>
      <c r="B41" s="427" t="s">
        <v>274</v>
      </c>
      <c r="C41" s="505"/>
      <c r="D41" s="505">
        <v>2026</v>
      </c>
      <c r="E41" s="505"/>
      <c r="F41" s="505"/>
      <c r="G41" s="505"/>
      <c r="H41" s="505"/>
      <c r="I41" s="505"/>
      <c r="J41" s="505"/>
      <c r="K41" s="505"/>
      <c r="L41" s="505"/>
      <c r="M41" s="505"/>
    </row>
    <row r="42" spans="1:13" s="3" customFormat="1" ht="15.5" x14ac:dyDescent="0.35">
      <c r="A42" s="1"/>
      <c r="D42" s="502"/>
      <c r="E42" s="504"/>
      <c r="F42" s="504"/>
      <c r="G42" s="504"/>
      <c r="H42" s="504"/>
      <c r="I42" s="504"/>
      <c r="J42" s="504"/>
      <c r="K42" s="504"/>
      <c r="L42" s="504"/>
      <c r="M42" s="504"/>
    </row>
    <row r="43" spans="1:13" x14ac:dyDescent="0.25">
      <c r="E43" s="24"/>
      <c r="F43" s="24"/>
      <c r="G43" s="24"/>
      <c r="H43" s="24"/>
      <c r="I43" s="24"/>
      <c r="J43" s="24"/>
      <c r="K43" s="24"/>
      <c r="L43" s="24"/>
      <c r="M43" s="24"/>
    </row>
  </sheetData>
  <sheetProtection algorithmName="SHA-512" hashValue="akFWv+h1l1G1eTKwdcq4rOWLUTGwOOeBROUt6qxlEoLTYfvSqK0T/vZAtPI/0hYt+M8HWMGFWc474S3r1jVh/g==" saltValue="estl19bOIwAuXPoJwN+H5w==" spinCount="100000" sheet="1" formatCells="0" formatColumns="0" formatRows="0" insertColumns="0" insertRows="0" insertHyperlinks="0" deleteColumns="0" deleteRows="0" sort="0" autoFilter="0" pivotTables="0"/>
  <mergeCells count="1">
    <mergeCell ref="C30:M30"/>
  </mergeCells>
  <hyperlinks>
    <hyperlink ref="B26" r:id="rId1" location="shareholders-investors-corporate-policies" display="https://www.cellnex.com/investor-relations/corporate-governance/ - shareholders-investors-corporate-policies" xr:uid="{1A6AEC3B-9DC4-42D5-92D8-39684144CE6E}"/>
    <hyperlink ref="B6" r:id="rId2" xr:uid="{6AF59B8B-2486-4BAF-9103-B48126FE1CBF}"/>
    <hyperlink ref="B7" r:id="rId3" display="SUATAINABILITY POLICY" xr:uid="{2F2AEA0A-47C8-424B-AF9D-86B2E4BEE4F3}"/>
    <hyperlink ref="B8" r:id="rId4" xr:uid="{1268798B-0A21-49F1-980E-CF8D5671E7B1}"/>
    <hyperlink ref="B9" r:id="rId5" xr:uid="{FEAD33AA-52E9-4422-81F1-4AD1088C9A4D}"/>
    <hyperlink ref="B17" r:id="rId6" display="https://www.cellnex.com/app/uploads/2022/05/20220427_POL_GR_016_Global-Risk-Management-Policy_v2.pdf" xr:uid="{5C8A6C7C-7E7B-41D0-9C06-B3C21FE32FF6}"/>
    <hyperlink ref="B18" r:id="rId7" display="https://www.cellnex.com/app/uploads/2020/09/POL_GR_001_Cellnex-Information-Security-Policy_V1.pdf" xr:uid="{B52D77FC-A22E-461F-9C3E-C01969973BAC}"/>
    <hyperlink ref="B25" r:id="rId8" xr:uid="{ECF6F08D-9FDB-4F24-993F-40DC19120C19}"/>
    <hyperlink ref="B15" r:id="rId9" display="https://www.cellnex.com/app/uploads/2022/12/Shareholder-Remuneration-Policy-2023-2024.pdf" xr:uid="{C4A071A5-F2CE-4114-8572-6B00E1347CFD}"/>
    <hyperlink ref="B3" r:id="rId10" xr:uid="{A4D6AD22-F5F7-4448-AECA-DF7F7CE7BBC3}"/>
    <hyperlink ref="B4" r:id="rId11" xr:uid="{A36068C2-C6EC-430D-A1F8-94413F0C5582}"/>
    <hyperlink ref="B5" r:id="rId12" xr:uid="{863D136D-A78F-4CEB-AACA-3A1FBC703994}"/>
    <hyperlink ref="B10" r:id="rId13" xr:uid="{8916F0C3-8128-428B-B99C-195F8D3AF17A}"/>
    <hyperlink ref="B11" r:id="rId14" xr:uid="{CA9BD76F-B7EA-46FC-B52A-4277C245E69D}"/>
    <hyperlink ref="B12" r:id="rId15" xr:uid="{971F138F-A23C-4F8D-8019-7AD269C5FFD2}"/>
    <hyperlink ref="B13" r:id="rId16" xr:uid="{20E4FF31-DF70-4CCC-B457-3DF36E3CAB54}"/>
    <hyperlink ref="B14" r:id="rId17" xr:uid="{D94B643B-774D-4BC9-8D95-A2D6FA6EAEF5}"/>
    <hyperlink ref="B16" r:id="rId18" xr:uid="{95504608-9C84-48C7-9C22-3B48C3E757FF}"/>
    <hyperlink ref="B19" r:id="rId19" xr:uid="{7DE1743D-98D4-4934-B4DC-4AF87B589760}"/>
    <hyperlink ref="B20" r:id="rId20" xr:uid="{28381DD7-A47D-44B1-B922-C069AA51F517}"/>
    <hyperlink ref="B21" r:id="rId21" xr:uid="{8A7FC15F-80DE-4C27-A371-92396B6C6403}"/>
    <hyperlink ref="B22" r:id="rId22" xr:uid="{00F77276-E3B7-4CF5-A867-4B5685AE4E6C}"/>
    <hyperlink ref="B23" r:id="rId23" xr:uid="{6F8F2D55-A873-4689-B447-6F8AC9285078}"/>
    <hyperlink ref="B24" r:id="rId24" xr:uid="{7217F1B1-DA4C-4663-9385-0EBF57906BD7}"/>
  </hyperlinks>
  <pageMargins left="0.7" right="0.7" top="0.75" bottom="0.75" header="0.3" footer="0.3"/>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9EDC-78E7-4C0C-A5C2-1BDF71DB19C7}">
  <sheetPr codeName="Sheet21">
    <tabColor theme="0" tint="-0.499984740745262"/>
  </sheetPr>
  <dimension ref="B1:O82"/>
  <sheetViews>
    <sheetView showGridLines="0" workbookViewId="0">
      <pane ySplit="1" topLeftCell="A3" activePane="bottomLeft" state="frozen"/>
      <selection activeCell="C21" sqref="C21:I21"/>
      <selection pane="bottomLeft" activeCell="B4" sqref="B4:H25"/>
    </sheetView>
  </sheetViews>
  <sheetFormatPr baseColWidth="10" defaultColWidth="10.7265625" defaultRowHeight="12.5" x14ac:dyDescent="0.25"/>
  <cols>
    <col min="1" max="1" width="9.81640625" style="1" customWidth="1"/>
    <col min="2" max="24" width="19.7265625" style="1" customWidth="1"/>
    <col min="25" max="16384" width="10.7265625" style="1"/>
  </cols>
  <sheetData>
    <row r="1" spans="2:8" ht="75" customHeight="1" x14ac:dyDescent="0.25"/>
    <row r="2" spans="2:8" ht="20.149999999999999" customHeight="1" x14ac:dyDescent="0.25"/>
    <row r="3" spans="2:8" ht="40.4" customHeight="1" thickBot="1" x14ac:dyDescent="0.65">
      <c r="B3" s="458" t="s">
        <v>10</v>
      </c>
      <c r="C3" s="458"/>
      <c r="D3" s="458"/>
      <c r="E3" s="458"/>
      <c r="F3" s="458"/>
      <c r="G3" s="458"/>
      <c r="H3" s="458"/>
    </row>
    <row r="4" spans="2:8" ht="12.75" customHeight="1" x14ac:dyDescent="0.25">
      <c r="B4" s="779" t="s">
        <v>815</v>
      </c>
      <c r="C4" s="779"/>
      <c r="D4" s="779"/>
      <c r="E4" s="779"/>
      <c r="F4" s="779"/>
      <c r="G4" s="779"/>
      <c r="H4" s="779"/>
    </row>
    <row r="5" spans="2:8" x14ac:dyDescent="0.25">
      <c r="B5" s="780"/>
      <c r="C5" s="780"/>
      <c r="D5" s="780"/>
      <c r="E5" s="780"/>
      <c r="F5" s="780"/>
      <c r="G5" s="780"/>
      <c r="H5" s="780"/>
    </row>
    <row r="6" spans="2:8" x14ac:dyDescent="0.25">
      <c r="B6" s="780"/>
      <c r="C6" s="780"/>
      <c r="D6" s="780"/>
      <c r="E6" s="780"/>
      <c r="F6" s="780"/>
      <c r="G6" s="780"/>
      <c r="H6" s="780"/>
    </row>
    <row r="7" spans="2:8" x14ac:dyDescent="0.25">
      <c r="B7" s="780"/>
      <c r="C7" s="780"/>
      <c r="D7" s="780"/>
      <c r="E7" s="780"/>
      <c r="F7" s="780"/>
      <c r="G7" s="780"/>
      <c r="H7" s="780"/>
    </row>
    <row r="8" spans="2:8" x14ac:dyDescent="0.25">
      <c r="B8" s="780"/>
      <c r="C8" s="780"/>
      <c r="D8" s="780"/>
      <c r="E8" s="780"/>
      <c r="F8" s="780"/>
      <c r="G8" s="780"/>
      <c r="H8" s="780"/>
    </row>
    <row r="9" spans="2:8" x14ac:dyDescent="0.25">
      <c r="B9" s="780"/>
      <c r="C9" s="780"/>
      <c r="D9" s="780"/>
      <c r="E9" s="780"/>
      <c r="F9" s="780"/>
      <c r="G9" s="780"/>
      <c r="H9" s="780"/>
    </row>
    <row r="10" spans="2:8" x14ac:dyDescent="0.25">
      <c r="B10" s="780"/>
      <c r="C10" s="780"/>
      <c r="D10" s="780"/>
      <c r="E10" s="780"/>
      <c r="F10" s="780"/>
      <c r="G10" s="780"/>
      <c r="H10" s="780"/>
    </row>
    <row r="11" spans="2:8" x14ac:dyDescent="0.25">
      <c r="B11" s="780"/>
      <c r="C11" s="780"/>
      <c r="D11" s="780"/>
      <c r="E11" s="780"/>
      <c r="F11" s="780"/>
      <c r="G11" s="780"/>
      <c r="H11" s="780"/>
    </row>
    <row r="12" spans="2:8" x14ac:dyDescent="0.25">
      <c r="B12" s="780"/>
      <c r="C12" s="780"/>
      <c r="D12" s="780"/>
      <c r="E12" s="780"/>
      <c r="F12" s="780"/>
      <c r="G12" s="780"/>
      <c r="H12" s="780"/>
    </row>
    <row r="13" spans="2:8" x14ac:dyDescent="0.25">
      <c r="B13" s="780"/>
      <c r="C13" s="780"/>
      <c r="D13" s="780"/>
      <c r="E13" s="780"/>
      <c r="F13" s="780"/>
      <c r="G13" s="780"/>
      <c r="H13" s="780"/>
    </row>
    <row r="14" spans="2:8" x14ac:dyDescent="0.25">
      <c r="B14" s="780"/>
      <c r="C14" s="780"/>
      <c r="D14" s="780"/>
      <c r="E14" s="780"/>
      <c r="F14" s="780"/>
      <c r="G14" s="780"/>
      <c r="H14" s="780"/>
    </row>
    <row r="15" spans="2:8" x14ac:dyDescent="0.25">
      <c r="B15" s="780"/>
      <c r="C15" s="780"/>
      <c r="D15" s="780"/>
      <c r="E15" s="780"/>
      <c r="F15" s="780"/>
      <c r="G15" s="780"/>
      <c r="H15" s="780"/>
    </row>
    <row r="16" spans="2:8" x14ac:dyDescent="0.25">
      <c r="B16" s="780"/>
      <c r="C16" s="780"/>
      <c r="D16" s="780"/>
      <c r="E16" s="780"/>
      <c r="F16" s="780"/>
      <c r="G16" s="780"/>
      <c r="H16" s="780"/>
    </row>
    <row r="17" spans="2:8" x14ac:dyDescent="0.25">
      <c r="B17" s="780"/>
      <c r="C17" s="780"/>
      <c r="D17" s="780"/>
      <c r="E17" s="780"/>
      <c r="F17" s="780"/>
      <c r="G17" s="780"/>
      <c r="H17" s="780"/>
    </row>
    <row r="18" spans="2:8" x14ac:dyDescent="0.25">
      <c r="B18" s="780"/>
      <c r="C18" s="780"/>
      <c r="D18" s="780"/>
      <c r="E18" s="780"/>
      <c r="F18" s="780"/>
      <c r="G18" s="780"/>
      <c r="H18" s="780"/>
    </row>
    <row r="19" spans="2:8" x14ac:dyDescent="0.25">
      <c r="B19" s="780"/>
      <c r="C19" s="780"/>
      <c r="D19" s="780"/>
      <c r="E19" s="780"/>
      <c r="F19" s="780"/>
      <c r="G19" s="780"/>
      <c r="H19" s="780"/>
    </row>
    <row r="20" spans="2:8" x14ac:dyDescent="0.25">
      <c r="B20" s="780"/>
      <c r="C20" s="780"/>
      <c r="D20" s="780"/>
      <c r="E20" s="780"/>
      <c r="F20" s="780"/>
      <c r="G20" s="780"/>
      <c r="H20" s="780"/>
    </row>
    <row r="21" spans="2:8" x14ac:dyDescent="0.25">
      <c r="B21" s="780"/>
      <c r="C21" s="780"/>
      <c r="D21" s="780"/>
      <c r="E21" s="780"/>
      <c r="F21" s="780"/>
      <c r="G21" s="780"/>
      <c r="H21" s="780"/>
    </row>
    <row r="22" spans="2:8" x14ac:dyDescent="0.25">
      <c r="B22" s="780"/>
      <c r="C22" s="780"/>
      <c r="D22" s="780"/>
      <c r="E22" s="780"/>
      <c r="F22" s="780"/>
      <c r="G22" s="780"/>
      <c r="H22" s="780"/>
    </row>
    <row r="23" spans="2:8" x14ac:dyDescent="0.25">
      <c r="B23" s="780"/>
      <c r="C23" s="780"/>
      <c r="D23" s="780"/>
      <c r="E23" s="780"/>
      <c r="F23" s="780"/>
      <c r="G23" s="780"/>
      <c r="H23" s="780"/>
    </row>
    <row r="24" spans="2:8" x14ac:dyDescent="0.25">
      <c r="B24" s="780"/>
      <c r="C24" s="780"/>
      <c r="D24" s="780"/>
      <c r="E24" s="780"/>
      <c r="F24" s="780"/>
      <c r="G24" s="780"/>
      <c r="H24" s="780"/>
    </row>
    <row r="25" spans="2:8" x14ac:dyDescent="0.25">
      <c r="B25" s="780"/>
      <c r="C25" s="780"/>
      <c r="D25" s="780"/>
      <c r="E25" s="780"/>
      <c r="F25" s="780"/>
      <c r="G25" s="780"/>
      <c r="H25" s="780"/>
    </row>
    <row r="27" spans="2:8" ht="13" x14ac:dyDescent="0.3">
      <c r="B27" s="622" t="s">
        <v>816</v>
      </c>
    </row>
    <row r="28" spans="2:8" ht="13" x14ac:dyDescent="0.3">
      <c r="B28" s="623"/>
      <c r="C28" s="624"/>
      <c r="D28" s="624"/>
      <c r="G28" s="624"/>
      <c r="H28" s="624"/>
    </row>
    <row r="29" spans="2:8" x14ac:dyDescent="0.25">
      <c r="E29" s="625"/>
      <c r="F29" s="625"/>
    </row>
    <row r="62" spans="4:15" x14ac:dyDescent="0.25">
      <c r="D62"/>
      <c r="E62" s="37"/>
      <c r="F62" s="37"/>
      <c r="G62" s="37"/>
      <c r="H62" s="37"/>
      <c r="I62"/>
      <c r="J62"/>
      <c r="K62"/>
      <c r="L62"/>
      <c r="M62"/>
      <c r="N62"/>
      <c r="O62"/>
    </row>
    <row r="63" spans="4:15" x14ac:dyDescent="0.25">
      <c r="D63"/>
      <c r="E63" s="37"/>
      <c r="F63" s="37"/>
      <c r="G63" s="37"/>
      <c r="H63" s="37"/>
      <c r="I63"/>
      <c r="J63"/>
      <c r="K63"/>
      <c r="L63"/>
      <c r="M63"/>
      <c r="N63"/>
      <c r="O63"/>
    </row>
    <row r="64" spans="4:15" x14ac:dyDescent="0.25">
      <c r="D64"/>
      <c r="E64" s="37"/>
      <c r="F64" s="37"/>
      <c r="G64" s="37"/>
      <c r="H64" s="37"/>
      <c r="I64"/>
      <c r="J64"/>
      <c r="K64"/>
      <c r="L64"/>
      <c r="M64"/>
      <c r="N64"/>
      <c r="O64"/>
    </row>
    <row r="65" spans="4:15" x14ac:dyDescent="0.25">
      <c r="D65"/>
      <c r="E65" s="37"/>
      <c r="F65" s="37"/>
      <c r="G65" s="37"/>
      <c r="H65" s="37"/>
      <c r="I65"/>
      <c r="J65"/>
      <c r="K65"/>
      <c r="L65"/>
      <c r="M65"/>
      <c r="N65"/>
      <c r="O65"/>
    </row>
    <row r="66" spans="4:15" x14ac:dyDescent="0.25">
      <c r="D66"/>
      <c r="E66" s="37"/>
      <c r="F66" s="37"/>
      <c r="G66" s="37"/>
      <c r="H66" s="37"/>
      <c r="I66"/>
      <c r="J66"/>
      <c r="K66"/>
      <c r="L66"/>
      <c r="M66"/>
      <c r="N66"/>
      <c r="O66"/>
    </row>
    <row r="67" spans="4:15" x14ac:dyDescent="0.25">
      <c r="D67"/>
      <c r="E67" s="37"/>
      <c r="F67" s="37"/>
      <c r="G67" s="37"/>
      <c r="H67" s="37"/>
      <c r="I67"/>
      <c r="J67"/>
      <c r="K67"/>
      <c r="L67"/>
      <c r="M67"/>
      <c r="N67"/>
      <c r="O67"/>
    </row>
    <row r="68" spans="4:15" x14ac:dyDescent="0.25">
      <c r="D68"/>
      <c r="E68" s="37"/>
      <c r="F68" s="37"/>
      <c r="G68" s="37"/>
      <c r="H68" s="37"/>
      <c r="I68"/>
      <c r="J68"/>
      <c r="K68"/>
      <c r="L68"/>
      <c r="M68"/>
      <c r="N68"/>
      <c r="O68"/>
    </row>
    <row r="69" spans="4:15" x14ac:dyDescent="0.25">
      <c r="D69"/>
      <c r="E69" s="37"/>
      <c r="F69" s="37"/>
      <c r="G69" s="37"/>
      <c r="H69" s="37"/>
      <c r="I69"/>
      <c r="J69"/>
      <c r="K69"/>
      <c r="L69"/>
      <c r="M69"/>
      <c r="N69"/>
      <c r="O69"/>
    </row>
    <row r="70" spans="4:15" x14ac:dyDescent="0.25">
      <c r="D70"/>
      <c r="E70" s="37"/>
      <c r="F70" s="37"/>
      <c r="G70" s="37"/>
      <c r="H70" s="37"/>
      <c r="I70"/>
      <c r="J70"/>
      <c r="K70"/>
      <c r="L70"/>
      <c r="M70"/>
      <c r="N70"/>
      <c r="O70"/>
    </row>
    <row r="71" spans="4:15" x14ac:dyDescent="0.25">
      <c r="D71"/>
      <c r="E71" s="37"/>
      <c r="F71" s="37"/>
      <c r="G71" s="37"/>
      <c r="H71" s="37"/>
      <c r="I71"/>
      <c r="J71"/>
      <c r="K71"/>
      <c r="L71"/>
      <c r="M71"/>
      <c r="N71"/>
      <c r="O71"/>
    </row>
    <row r="72" spans="4:15" x14ac:dyDescent="0.25">
      <c r="D72"/>
      <c r="E72" s="37"/>
      <c r="F72" s="37"/>
      <c r="G72" s="37"/>
      <c r="H72" s="37"/>
      <c r="I72"/>
      <c r="J72"/>
      <c r="K72"/>
      <c r="L72"/>
      <c r="M72"/>
      <c r="N72"/>
      <c r="O72"/>
    </row>
    <row r="73" spans="4:15" x14ac:dyDescent="0.25">
      <c r="D73"/>
      <c r="E73" s="37"/>
      <c r="F73" s="37"/>
      <c r="G73" s="37"/>
      <c r="H73" s="37"/>
      <c r="I73"/>
      <c r="J73"/>
      <c r="K73"/>
      <c r="L73"/>
      <c r="M73"/>
      <c r="N73"/>
      <c r="O73"/>
    </row>
    <row r="74" spans="4:15" x14ac:dyDescent="0.25">
      <c r="D74"/>
      <c r="E74" s="37"/>
      <c r="F74" s="37"/>
      <c r="G74" s="37"/>
      <c r="H74" s="37"/>
      <c r="I74"/>
      <c r="J74"/>
      <c r="K74"/>
      <c r="L74"/>
      <c r="M74"/>
      <c r="N74"/>
      <c r="O74"/>
    </row>
    <row r="75" spans="4:15" x14ac:dyDescent="0.25">
      <c r="D75"/>
      <c r="E75" s="37"/>
      <c r="F75" s="37"/>
      <c r="G75" s="37"/>
      <c r="H75" s="37"/>
      <c r="I75"/>
      <c r="J75"/>
      <c r="K75"/>
      <c r="L75"/>
      <c r="M75"/>
      <c r="N75"/>
      <c r="O75"/>
    </row>
    <row r="76" spans="4:15" x14ac:dyDescent="0.25">
      <c r="D76"/>
      <c r="E76" s="37"/>
      <c r="F76" s="37"/>
      <c r="G76" s="37"/>
      <c r="H76" s="37"/>
      <c r="I76"/>
      <c r="J76"/>
      <c r="K76"/>
      <c r="L76"/>
      <c r="M76"/>
      <c r="N76"/>
      <c r="O76"/>
    </row>
    <row r="77" spans="4:15" x14ac:dyDescent="0.25">
      <c r="D77"/>
      <c r="E77" s="37"/>
      <c r="F77" s="37"/>
      <c r="G77" s="37"/>
      <c r="H77" s="37"/>
      <c r="I77"/>
      <c r="J77"/>
      <c r="K77"/>
      <c r="L77"/>
      <c r="M77"/>
      <c r="N77"/>
      <c r="O77"/>
    </row>
    <row r="78" spans="4:15" x14ac:dyDescent="0.25">
      <c r="D78"/>
      <c r="E78" s="37"/>
      <c r="F78" s="37"/>
      <c r="G78" s="37"/>
      <c r="H78" s="37"/>
      <c r="I78"/>
      <c r="J78"/>
      <c r="K78"/>
      <c r="L78"/>
      <c r="M78"/>
      <c r="N78"/>
      <c r="O78"/>
    </row>
    <row r="79" spans="4:15" x14ac:dyDescent="0.25">
      <c r="D79"/>
      <c r="E79" s="37"/>
      <c r="F79" s="37"/>
      <c r="G79" s="37"/>
      <c r="H79" s="37"/>
      <c r="I79"/>
      <c r="J79"/>
      <c r="K79"/>
      <c r="L79"/>
      <c r="M79"/>
      <c r="N79"/>
      <c r="O79"/>
    </row>
    <row r="80" spans="4:15" x14ac:dyDescent="0.25">
      <c r="D80"/>
      <c r="E80"/>
      <c r="F80"/>
      <c r="G80"/>
      <c r="H80"/>
      <c r="I80"/>
      <c r="J80"/>
      <c r="K80"/>
      <c r="L80"/>
      <c r="M80"/>
      <c r="N80"/>
      <c r="O80"/>
    </row>
    <row r="81" spans="4:15" x14ac:dyDescent="0.25">
      <c r="D81"/>
      <c r="E81"/>
      <c r="F81"/>
      <c r="G81"/>
      <c r="H81"/>
      <c r="I81"/>
      <c r="J81"/>
      <c r="K81"/>
      <c r="L81"/>
      <c r="M81"/>
      <c r="N81"/>
      <c r="O81"/>
    </row>
    <row r="82" spans="4:15" x14ac:dyDescent="0.25">
      <c r="D82"/>
      <c r="E82"/>
      <c r="F82"/>
      <c r="G82"/>
      <c r="H82"/>
      <c r="I82"/>
      <c r="J82"/>
      <c r="K82"/>
      <c r="L82"/>
      <c r="M82"/>
      <c r="N82"/>
      <c r="O82"/>
    </row>
  </sheetData>
  <sheetProtection algorithmName="SHA-512" hashValue="kiZvaroXM9Vzpl2SjMQvqF8iyUCnKhv4o8lwv+6uc3OLRTsdfxnEjy2/Xhlk4EJ9rbL0KhYxAlz7wUfNwtcpEg==" saltValue="9vRmGKn2A0xH/4FsAsYiNQ==" spinCount="100000" sheet="1" formatCells="0" formatColumns="0" formatRows="0" insertColumns="0" insertRows="0" insertHyperlinks="0" deleteColumns="0" deleteRows="0" sort="0" autoFilter="0" pivotTables="0"/>
  <mergeCells count="1">
    <mergeCell ref="B4:H25"/>
  </mergeCells>
  <hyperlinks>
    <hyperlink ref="B27" r:id="rId1" display="Integrated Annual Report 2025" xr:uid="{5E380F33-B944-4064-8405-ABC084CF0F2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E7CF-2CA6-4122-8437-38CB4B3E8A7E}">
  <sheetPr codeName="Sheet3"/>
  <dimension ref="B1:I76"/>
  <sheetViews>
    <sheetView zoomScaleNormal="100" workbookViewId="0">
      <pane ySplit="5" topLeftCell="A6" activePane="bottomLeft" state="frozen"/>
      <selection activeCell="C21" sqref="C21:I21"/>
      <selection pane="bottomLeft"/>
    </sheetView>
  </sheetViews>
  <sheetFormatPr baseColWidth="10" defaultColWidth="8.7265625" defaultRowHeight="13" x14ac:dyDescent="0.3"/>
  <cols>
    <col min="1" max="1" width="16.1796875" style="3" customWidth="1"/>
    <col min="2" max="2" width="23.7265625" style="3" customWidth="1"/>
    <col min="3" max="5" width="19.7265625" style="3" customWidth="1"/>
    <col min="6" max="8" width="19.7265625" style="4" customWidth="1"/>
    <col min="9" max="22" width="19.7265625" style="3" customWidth="1"/>
    <col min="23" max="16384" width="8.7265625" style="3"/>
  </cols>
  <sheetData>
    <row r="1" spans="2:9" s="1" customFormat="1" ht="75" customHeight="1" x14ac:dyDescent="0.25"/>
    <row r="2" spans="2:9" s="1" customFormat="1" ht="8.15" customHeight="1" x14ac:dyDescent="0.25"/>
    <row r="3" spans="2:9" s="1" customFormat="1" ht="75.650000000000006" customHeight="1" x14ac:dyDescent="0.25">
      <c r="B3" s="650" t="s">
        <v>11</v>
      </c>
      <c r="C3" s="650"/>
      <c r="D3" s="650"/>
      <c r="E3" s="650"/>
      <c r="F3" s="650"/>
      <c r="G3" s="650"/>
      <c r="H3" s="650"/>
    </row>
    <row r="4" spans="2:9" s="1" customFormat="1" ht="16.149999999999999" customHeight="1" x14ac:dyDescent="0.25"/>
    <row r="5" spans="2:9" ht="18" customHeight="1" x14ac:dyDescent="0.3">
      <c r="B5" s="92"/>
      <c r="C5" s="92"/>
      <c r="D5" s="92"/>
      <c r="E5" s="92"/>
      <c r="F5" s="221" t="s">
        <v>12</v>
      </c>
      <c r="G5" s="221" t="s">
        <v>13</v>
      </c>
      <c r="H5" s="221">
        <v>2025</v>
      </c>
      <c r="I5" s="92"/>
    </row>
    <row r="6" spans="2:9" ht="18" customHeight="1" thickBot="1" x14ac:dyDescent="0.35">
      <c r="B6" s="217" t="s">
        <v>542</v>
      </c>
      <c r="C6" s="218"/>
      <c r="D6" s="218"/>
      <c r="E6" s="218"/>
      <c r="F6" s="219"/>
      <c r="G6" s="219"/>
      <c r="H6" s="219"/>
      <c r="I6" s="92"/>
    </row>
    <row r="7" spans="2:9" ht="18" customHeight="1" x14ac:dyDescent="0.3">
      <c r="B7" s="651" t="s">
        <v>14</v>
      </c>
      <c r="C7" s="651"/>
      <c r="D7" s="651"/>
      <c r="E7" s="651"/>
      <c r="F7" s="220"/>
      <c r="G7" s="220"/>
      <c r="H7" s="220"/>
      <c r="I7" s="92"/>
    </row>
    <row r="8" spans="2:9" ht="18" customHeight="1" x14ac:dyDescent="0.35">
      <c r="B8" s="652" t="s">
        <v>621</v>
      </c>
      <c r="C8" s="652"/>
      <c r="D8" s="652"/>
      <c r="E8" s="652"/>
      <c r="F8" s="196">
        <v>2025</v>
      </c>
      <c r="G8" s="197">
        <v>1</v>
      </c>
      <c r="H8" s="198">
        <v>1</v>
      </c>
      <c r="I8" s="92"/>
    </row>
    <row r="9" spans="2:9" ht="36" customHeight="1" x14ac:dyDescent="0.35">
      <c r="B9" s="645" t="s">
        <v>638</v>
      </c>
      <c r="C9" s="645"/>
      <c r="D9" s="645"/>
      <c r="E9" s="645"/>
      <c r="F9" s="196">
        <v>2030</v>
      </c>
      <c r="G9" s="199" t="s">
        <v>609</v>
      </c>
      <c r="H9" s="199" t="s">
        <v>612</v>
      </c>
      <c r="I9" s="92"/>
    </row>
    <row r="10" spans="2:9" ht="33" customHeight="1" x14ac:dyDescent="0.35">
      <c r="B10" s="645" t="s">
        <v>622</v>
      </c>
      <c r="C10" s="645"/>
      <c r="D10" s="645"/>
      <c r="E10" s="645"/>
      <c r="F10" s="196">
        <v>2025</v>
      </c>
      <c r="G10" s="199" t="s">
        <v>610</v>
      </c>
      <c r="H10" s="199" t="s">
        <v>613</v>
      </c>
      <c r="I10" s="92"/>
    </row>
    <row r="11" spans="2:9" ht="33.75" customHeight="1" x14ac:dyDescent="0.35">
      <c r="B11" s="645" t="s">
        <v>639</v>
      </c>
      <c r="C11" s="645"/>
      <c r="D11" s="645"/>
      <c r="E11" s="645"/>
      <c r="F11" s="196">
        <v>2035</v>
      </c>
      <c r="G11" s="198" t="s">
        <v>15</v>
      </c>
      <c r="H11" s="199" t="s">
        <v>614</v>
      </c>
      <c r="I11" s="92"/>
    </row>
    <row r="12" spans="2:9" ht="21.65" customHeight="1" x14ac:dyDescent="0.35">
      <c r="B12" s="647" t="s">
        <v>16</v>
      </c>
      <c r="C12" s="647"/>
      <c r="D12" s="647"/>
      <c r="E12" s="647"/>
      <c r="F12" s="196" t="s">
        <v>17</v>
      </c>
      <c r="G12" s="199" t="s">
        <v>611</v>
      </c>
      <c r="H12" s="199" t="s">
        <v>614</v>
      </c>
      <c r="I12" s="92"/>
    </row>
    <row r="13" spans="2:9" ht="19" customHeight="1" x14ac:dyDescent="0.3">
      <c r="B13" s="648" t="s">
        <v>18</v>
      </c>
      <c r="C13" s="648"/>
      <c r="D13" s="648"/>
      <c r="E13" s="648"/>
      <c r="F13" s="200" t="s">
        <v>19</v>
      </c>
      <c r="G13" s="197">
        <v>0.5</v>
      </c>
      <c r="H13" s="197">
        <v>0.84</v>
      </c>
      <c r="I13" s="92"/>
    </row>
    <row r="14" spans="2:9" ht="19" customHeight="1" x14ac:dyDescent="0.3">
      <c r="B14" s="649" t="s">
        <v>20</v>
      </c>
      <c r="C14" s="649"/>
      <c r="D14" s="649"/>
      <c r="E14" s="649"/>
      <c r="F14" s="196" t="s">
        <v>19</v>
      </c>
      <c r="G14" s="198">
        <v>0.3</v>
      </c>
      <c r="H14" s="198">
        <v>0.3</v>
      </c>
      <c r="I14" s="92"/>
    </row>
    <row r="15" spans="2:9" ht="19" customHeight="1" x14ac:dyDescent="0.3">
      <c r="B15" s="649" t="s">
        <v>21</v>
      </c>
      <c r="C15" s="649"/>
      <c r="D15" s="649"/>
      <c r="E15" s="649"/>
      <c r="F15" s="196" t="s">
        <v>19</v>
      </c>
      <c r="G15" s="198" t="s">
        <v>22</v>
      </c>
      <c r="H15" s="198">
        <v>0.72</v>
      </c>
      <c r="I15" s="92"/>
    </row>
    <row r="16" spans="2:9" ht="19" customHeight="1" x14ac:dyDescent="0.3">
      <c r="B16" s="649" t="s">
        <v>23</v>
      </c>
      <c r="C16" s="649"/>
      <c r="D16" s="649"/>
      <c r="E16" s="649"/>
      <c r="F16" s="196" t="s">
        <v>19</v>
      </c>
      <c r="G16" s="198">
        <v>0.7</v>
      </c>
      <c r="H16" s="198">
        <v>0.81</v>
      </c>
      <c r="I16" s="92"/>
    </row>
    <row r="17" spans="2:9" ht="17.5" customHeight="1" x14ac:dyDescent="0.3">
      <c r="B17" s="648" t="s">
        <v>24</v>
      </c>
      <c r="C17" s="648"/>
      <c r="D17" s="648"/>
      <c r="E17" s="648"/>
      <c r="F17" s="200" t="s">
        <v>19</v>
      </c>
      <c r="G17" s="197">
        <v>1</v>
      </c>
      <c r="H17" s="197">
        <v>1</v>
      </c>
      <c r="I17" s="92"/>
    </row>
    <row r="18" spans="2:9" ht="16" customHeight="1" x14ac:dyDescent="0.3">
      <c r="B18" s="170"/>
      <c r="C18" s="170"/>
      <c r="D18" s="170"/>
      <c r="E18" s="170"/>
      <c r="F18" s="92"/>
      <c r="G18" s="92"/>
      <c r="H18" s="92"/>
      <c r="I18" s="92"/>
    </row>
    <row r="19" spans="2:9" ht="18" customHeight="1" thickBot="1" x14ac:dyDescent="0.35">
      <c r="B19" s="212" t="s">
        <v>25</v>
      </c>
      <c r="C19" s="212"/>
      <c r="D19" s="212"/>
      <c r="E19" s="212"/>
      <c r="F19" s="213"/>
      <c r="G19" s="213"/>
      <c r="H19" s="213"/>
      <c r="I19" s="92"/>
    </row>
    <row r="20" spans="2:9" ht="18" customHeight="1" x14ac:dyDescent="0.3">
      <c r="B20" s="646" t="s">
        <v>26</v>
      </c>
      <c r="C20" s="646"/>
      <c r="D20" s="646"/>
      <c r="E20" s="646"/>
      <c r="F20" s="214"/>
      <c r="G20" s="214"/>
      <c r="H20" s="214"/>
      <c r="I20" s="92"/>
    </row>
    <row r="21" spans="2:9" ht="18" customHeight="1" x14ac:dyDescent="0.35">
      <c r="B21" s="637" t="s">
        <v>640</v>
      </c>
      <c r="C21" s="637"/>
      <c r="D21" s="637"/>
      <c r="E21" s="637"/>
      <c r="F21" s="201">
        <v>2025</v>
      </c>
      <c r="G21" s="202">
        <v>0.3</v>
      </c>
      <c r="H21" s="203">
        <v>0.32</v>
      </c>
      <c r="I21" s="92"/>
    </row>
    <row r="22" spans="2:9" ht="18" customHeight="1" x14ac:dyDescent="0.35">
      <c r="B22" s="642" t="s">
        <v>641</v>
      </c>
      <c r="C22" s="642"/>
      <c r="D22" s="642"/>
      <c r="E22" s="642"/>
      <c r="F22" s="201">
        <v>2025</v>
      </c>
      <c r="G22" s="202">
        <v>0.5</v>
      </c>
      <c r="H22" s="203">
        <v>0.42</v>
      </c>
      <c r="I22" s="92"/>
    </row>
    <row r="23" spans="2:9" ht="18" customHeight="1" x14ac:dyDescent="0.35">
      <c r="B23" s="637" t="s">
        <v>642</v>
      </c>
      <c r="C23" s="637"/>
      <c r="D23" s="637"/>
      <c r="E23" s="637"/>
      <c r="F23" s="201">
        <v>2025</v>
      </c>
      <c r="G23" s="202">
        <v>0.3</v>
      </c>
      <c r="H23" s="203">
        <v>0.27</v>
      </c>
      <c r="I23" s="92"/>
    </row>
    <row r="24" spans="2:9" ht="18" customHeight="1" x14ac:dyDescent="0.35">
      <c r="B24" s="642" t="s">
        <v>643</v>
      </c>
      <c r="C24" s="642"/>
      <c r="D24" s="642"/>
      <c r="E24" s="642"/>
      <c r="F24" s="201">
        <v>2025</v>
      </c>
      <c r="G24" s="202">
        <v>0.6</v>
      </c>
      <c r="H24" s="203">
        <v>0.38</v>
      </c>
      <c r="I24" s="92"/>
    </row>
    <row r="25" spans="2:9" ht="18" customHeight="1" x14ac:dyDescent="0.35">
      <c r="B25" s="642" t="s">
        <v>644</v>
      </c>
      <c r="C25" s="642"/>
      <c r="D25" s="642"/>
      <c r="E25" s="642"/>
      <c r="F25" s="201">
        <v>2025</v>
      </c>
      <c r="G25" s="202">
        <v>0.4</v>
      </c>
      <c r="H25" s="203">
        <v>0.24</v>
      </c>
      <c r="I25" s="92"/>
    </row>
    <row r="26" spans="2:9" ht="18" customHeight="1" x14ac:dyDescent="0.35">
      <c r="B26" s="642" t="s">
        <v>645</v>
      </c>
      <c r="C26" s="642"/>
      <c r="D26" s="642"/>
      <c r="E26" s="642"/>
      <c r="F26" s="201">
        <v>2025</v>
      </c>
      <c r="G26" s="202">
        <v>0.4</v>
      </c>
      <c r="H26" s="204">
        <v>0.4</v>
      </c>
      <c r="I26" s="92"/>
    </row>
    <row r="27" spans="2:9" ht="18" customHeight="1" x14ac:dyDescent="0.35">
      <c r="B27" s="642" t="s">
        <v>221</v>
      </c>
      <c r="C27" s="642"/>
      <c r="D27" s="642"/>
      <c r="E27" s="642"/>
      <c r="F27" s="201">
        <v>2025</v>
      </c>
      <c r="G27" s="202" t="s">
        <v>28</v>
      </c>
      <c r="H27" s="205">
        <v>0.72</v>
      </c>
      <c r="I27" s="92"/>
    </row>
    <row r="28" spans="2:9" ht="18" customHeight="1" x14ac:dyDescent="0.35">
      <c r="B28" s="642" t="s">
        <v>218</v>
      </c>
      <c r="C28" s="642"/>
      <c r="D28" s="642"/>
      <c r="E28" s="642"/>
      <c r="F28" s="206" t="s">
        <v>219</v>
      </c>
      <c r="G28" s="207" t="s">
        <v>28</v>
      </c>
      <c r="H28" s="203">
        <v>0.85</v>
      </c>
      <c r="I28" s="92"/>
    </row>
    <row r="29" spans="2:9" ht="18" customHeight="1" x14ac:dyDescent="0.35">
      <c r="B29" s="655" t="s">
        <v>29</v>
      </c>
      <c r="C29" s="655"/>
      <c r="D29" s="655"/>
      <c r="E29" s="655"/>
      <c r="F29" s="208" t="s">
        <v>615</v>
      </c>
      <c r="G29" s="209" t="s">
        <v>616</v>
      </c>
      <c r="H29" s="203">
        <v>0.72</v>
      </c>
      <c r="I29" s="92"/>
    </row>
    <row r="30" spans="2:9" ht="18" customHeight="1" x14ac:dyDescent="0.35">
      <c r="B30" s="656" t="s">
        <v>30</v>
      </c>
      <c r="C30" s="656"/>
      <c r="D30" s="656"/>
      <c r="E30" s="656"/>
      <c r="F30" s="201">
        <v>2023</v>
      </c>
      <c r="G30" s="210" t="s">
        <v>31</v>
      </c>
      <c r="H30" s="204">
        <v>0.67</v>
      </c>
      <c r="I30" s="92"/>
    </row>
    <row r="31" spans="2:9" ht="18" customHeight="1" x14ac:dyDescent="0.35">
      <c r="B31" s="642" t="s">
        <v>32</v>
      </c>
      <c r="C31" s="642"/>
      <c r="D31" s="642"/>
      <c r="E31" s="642"/>
      <c r="F31" s="201">
        <v>2025</v>
      </c>
      <c r="G31" s="211" t="s">
        <v>220</v>
      </c>
      <c r="H31" s="204">
        <v>0.76</v>
      </c>
      <c r="I31" s="92"/>
    </row>
    <row r="32" spans="2:9" ht="20.5" customHeight="1" x14ac:dyDescent="0.3">
      <c r="B32" s="654" t="s">
        <v>617</v>
      </c>
      <c r="C32" s="654"/>
      <c r="D32" s="654"/>
      <c r="E32" s="654"/>
      <c r="F32" s="215"/>
      <c r="G32" s="216"/>
      <c r="H32" s="215"/>
      <c r="I32" s="92"/>
    </row>
    <row r="33" spans="2:9" ht="18" customHeight="1" x14ac:dyDescent="0.35">
      <c r="B33" s="642" t="s">
        <v>618</v>
      </c>
      <c r="C33" s="642"/>
      <c r="D33" s="642"/>
      <c r="E33" s="642"/>
      <c r="F33" s="201">
        <v>2025</v>
      </c>
      <c r="G33" s="204">
        <v>0.05</v>
      </c>
      <c r="H33" s="204">
        <v>7.0000000000000007E-2</v>
      </c>
      <c r="I33" s="92"/>
    </row>
    <row r="34" spans="2:9" ht="18" customHeight="1" x14ac:dyDescent="0.3">
      <c r="B34" s="641" t="s">
        <v>38</v>
      </c>
      <c r="C34" s="641"/>
      <c r="D34" s="641"/>
      <c r="E34" s="641"/>
      <c r="F34" s="215"/>
      <c r="G34" s="216"/>
      <c r="H34" s="215"/>
      <c r="I34" s="92"/>
    </row>
    <row r="35" spans="2:9" ht="18" customHeight="1" x14ac:dyDescent="0.35">
      <c r="B35" s="642" t="s">
        <v>39</v>
      </c>
      <c r="C35" s="642"/>
      <c r="D35" s="642"/>
      <c r="E35" s="642"/>
      <c r="F35" s="201">
        <v>2023</v>
      </c>
      <c r="G35" s="204">
        <v>0.8</v>
      </c>
      <c r="H35" s="203">
        <v>0.94</v>
      </c>
      <c r="I35" s="92"/>
    </row>
    <row r="36" spans="2:9" ht="18" customHeight="1" x14ac:dyDescent="0.35">
      <c r="B36" s="169"/>
      <c r="C36" s="169"/>
      <c r="D36" s="169"/>
      <c r="E36" s="169"/>
      <c r="F36" s="173"/>
      <c r="G36" s="171"/>
      <c r="H36" s="172"/>
      <c r="I36" s="92"/>
    </row>
    <row r="37" spans="2:9" ht="18" customHeight="1" thickBot="1" x14ac:dyDescent="0.35">
      <c r="B37" s="217" t="s">
        <v>40</v>
      </c>
      <c r="C37" s="217"/>
      <c r="D37" s="217"/>
      <c r="E37" s="217"/>
      <c r="F37" s="222"/>
      <c r="G37" s="222"/>
      <c r="H37" s="222"/>
      <c r="I37" s="170"/>
    </row>
    <row r="38" spans="2:9" ht="18" customHeight="1" x14ac:dyDescent="0.3">
      <c r="B38" s="643" t="s">
        <v>41</v>
      </c>
      <c r="C38" s="643"/>
      <c r="D38" s="643"/>
      <c r="E38" s="643"/>
      <c r="F38" s="223"/>
      <c r="G38" s="223"/>
      <c r="H38" s="223"/>
      <c r="I38" s="170"/>
    </row>
    <row r="39" spans="2:9" ht="18" customHeight="1" x14ac:dyDescent="0.35">
      <c r="B39" s="644" t="s">
        <v>42</v>
      </c>
      <c r="C39" s="644"/>
      <c r="D39" s="644"/>
      <c r="E39" s="644"/>
      <c r="F39" s="224">
        <v>2025</v>
      </c>
      <c r="G39" s="225">
        <v>0.4</v>
      </c>
      <c r="H39" s="225">
        <v>0.4</v>
      </c>
      <c r="I39" s="170"/>
    </row>
    <row r="40" spans="2:9" ht="18" customHeight="1" x14ac:dyDescent="0.35">
      <c r="B40" s="639" t="s">
        <v>43</v>
      </c>
      <c r="C40" s="639"/>
      <c r="D40" s="639"/>
      <c r="E40" s="639"/>
      <c r="F40" s="206">
        <v>2025</v>
      </c>
      <c r="G40" s="205">
        <v>0.9</v>
      </c>
      <c r="H40" s="226">
        <v>0.9</v>
      </c>
      <c r="I40" s="170"/>
    </row>
    <row r="41" spans="2:9" ht="18" customHeight="1" x14ac:dyDescent="0.35">
      <c r="B41" s="639" t="s">
        <v>44</v>
      </c>
      <c r="C41" s="639"/>
      <c r="D41" s="639"/>
      <c r="E41" s="639"/>
      <c r="F41" s="227">
        <v>2025</v>
      </c>
      <c r="G41" s="226">
        <v>0.6</v>
      </c>
      <c r="H41" s="205">
        <v>0.6</v>
      </c>
      <c r="I41" s="170"/>
    </row>
    <row r="42" spans="2:9" ht="18" customHeight="1" x14ac:dyDescent="0.35">
      <c r="B42" s="639" t="s">
        <v>45</v>
      </c>
      <c r="C42" s="639"/>
      <c r="D42" s="639"/>
      <c r="E42" s="639"/>
      <c r="F42" s="227">
        <v>2025</v>
      </c>
      <c r="G42" s="226">
        <v>0.75</v>
      </c>
      <c r="H42" s="226">
        <v>1</v>
      </c>
      <c r="I42" s="170"/>
    </row>
    <row r="43" spans="2:9" ht="18" customHeight="1" x14ac:dyDescent="0.35">
      <c r="B43" s="639" t="s">
        <v>46</v>
      </c>
      <c r="C43" s="639"/>
      <c r="D43" s="639"/>
      <c r="E43" s="639"/>
      <c r="F43" s="228">
        <v>2025</v>
      </c>
      <c r="G43" s="226" t="s">
        <v>47</v>
      </c>
      <c r="H43" s="229">
        <v>6</v>
      </c>
      <c r="I43" s="170"/>
    </row>
    <row r="44" spans="2:9" ht="38.5" customHeight="1" x14ac:dyDescent="0.35">
      <c r="B44" s="637" t="s">
        <v>48</v>
      </c>
      <c r="C44" s="637"/>
      <c r="D44" s="637"/>
      <c r="E44" s="637"/>
      <c r="F44" s="206">
        <v>2024</v>
      </c>
      <c r="G44" s="205" t="s">
        <v>49</v>
      </c>
      <c r="H44" s="230" t="s">
        <v>619</v>
      </c>
      <c r="I44" s="170"/>
    </row>
    <row r="45" spans="2:9" ht="19" customHeight="1" x14ac:dyDescent="0.3">
      <c r="B45" s="638" t="s">
        <v>33</v>
      </c>
      <c r="C45" s="638"/>
      <c r="D45" s="638"/>
      <c r="E45" s="638"/>
      <c r="F45" s="231"/>
      <c r="G45" s="231"/>
      <c r="H45" s="232"/>
      <c r="I45" s="170"/>
    </row>
    <row r="46" spans="2:9" ht="20.149999999999999" customHeight="1" x14ac:dyDescent="0.35">
      <c r="B46" s="639" t="s">
        <v>34</v>
      </c>
      <c r="C46" s="639"/>
      <c r="D46" s="639"/>
      <c r="E46" s="639"/>
      <c r="F46" s="228" t="s">
        <v>219</v>
      </c>
      <c r="G46" s="226">
        <v>1</v>
      </c>
      <c r="H46" s="205">
        <v>0.98</v>
      </c>
      <c r="I46" s="170"/>
    </row>
    <row r="47" spans="2:9" ht="15.5" x14ac:dyDescent="0.35">
      <c r="B47" s="640" t="s">
        <v>35</v>
      </c>
      <c r="C47" s="640"/>
      <c r="D47" s="640"/>
      <c r="E47" s="640"/>
      <c r="F47" s="227">
        <v>2025</v>
      </c>
      <c r="G47" s="233">
        <v>0.8</v>
      </c>
      <c r="H47" s="233">
        <v>0.43</v>
      </c>
      <c r="I47" s="170"/>
    </row>
    <row r="48" spans="2:9" ht="18" customHeight="1" x14ac:dyDescent="0.35">
      <c r="B48" s="657" t="s">
        <v>36</v>
      </c>
      <c r="C48" s="657"/>
      <c r="D48" s="657"/>
      <c r="E48" s="657"/>
      <c r="F48" s="234" t="s">
        <v>219</v>
      </c>
      <c r="G48" s="235">
        <v>1</v>
      </c>
      <c r="H48" s="235">
        <v>0.98</v>
      </c>
      <c r="I48" s="170"/>
    </row>
    <row r="49" spans="2:9" ht="18" customHeight="1" thickBot="1" x14ac:dyDescent="0.4">
      <c r="B49" s="658" t="s">
        <v>37</v>
      </c>
      <c r="C49" s="658"/>
      <c r="D49" s="658"/>
      <c r="E49" s="236"/>
      <c r="F49" s="237">
        <v>2025</v>
      </c>
      <c r="G49" s="238">
        <v>80</v>
      </c>
      <c r="H49" s="239">
        <v>0.89</v>
      </c>
      <c r="I49" s="170"/>
    </row>
    <row r="50" spans="2:9" ht="12" customHeight="1" thickTop="1" x14ac:dyDescent="0.3">
      <c r="B50" s="240"/>
      <c r="C50" s="240"/>
      <c r="D50" s="240"/>
      <c r="E50" s="240"/>
      <c r="F50" s="241"/>
      <c r="G50" s="241"/>
      <c r="H50" s="241"/>
      <c r="I50" s="170"/>
    </row>
    <row r="51" spans="2:9" ht="49.5" customHeight="1" x14ac:dyDescent="0.3">
      <c r="B51" s="653" t="s">
        <v>620</v>
      </c>
      <c r="C51" s="653"/>
      <c r="D51" s="653"/>
      <c r="E51" s="653"/>
      <c r="F51" s="653"/>
      <c r="G51" s="653"/>
      <c r="H51" s="653"/>
      <c r="I51" s="174"/>
    </row>
    <row r="52" spans="2:9" ht="18" customHeight="1" x14ac:dyDescent="0.3">
      <c r="F52" s="3"/>
      <c r="G52" s="3"/>
      <c r="H52" s="3"/>
    </row>
    <row r="53" spans="2:9" ht="18" customHeight="1" x14ac:dyDescent="0.3">
      <c r="F53" s="3"/>
      <c r="G53" s="3"/>
      <c r="H53" s="3"/>
    </row>
    <row r="54" spans="2:9" ht="41.5" customHeight="1" x14ac:dyDescent="0.3">
      <c r="F54" s="3"/>
      <c r="G54" s="3"/>
      <c r="H54" s="3"/>
    </row>
    <row r="55" spans="2:9" ht="18" customHeight="1" x14ac:dyDescent="0.3">
      <c r="F55" s="3"/>
      <c r="G55" s="3"/>
      <c r="H55" s="3"/>
    </row>
    <row r="56" spans="2:9" ht="18" customHeight="1" x14ac:dyDescent="0.3">
      <c r="F56" s="3"/>
      <c r="G56" s="3"/>
      <c r="H56" s="3"/>
    </row>
    <row r="57" spans="2:9" ht="18" customHeight="1" x14ac:dyDescent="0.3">
      <c r="F57" s="3"/>
      <c r="G57" s="3"/>
      <c r="H57" s="3"/>
    </row>
    <row r="58" spans="2:9" ht="18" customHeight="1" x14ac:dyDescent="0.3">
      <c r="F58" s="3"/>
      <c r="G58" s="3"/>
      <c r="H58" s="3"/>
    </row>
    <row r="59" spans="2:9" ht="18" customHeight="1" x14ac:dyDescent="0.3">
      <c r="F59" s="3"/>
      <c r="G59" s="3"/>
      <c r="H59" s="3"/>
    </row>
    <row r="60" spans="2:9" ht="18" customHeight="1" x14ac:dyDescent="0.3">
      <c r="F60" s="3"/>
      <c r="G60" s="3"/>
      <c r="H60" s="3"/>
    </row>
    <row r="61" spans="2:9" ht="18" customHeight="1" x14ac:dyDescent="0.3">
      <c r="F61" s="3"/>
      <c r="G61" s="3"/>
      <c r="H61" s="3"/>
    </row>
    <row r="62" spans="2:9" ht="18" customHeight="1" x14ac:dyDescent="0.3"/>
    <row r="63" spans="2:9" ht="18" customHeight="1" x14ac:dyDescent="0.3"/>
    <row r="64" spans="2:9"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sheetData>
  <sheetProtection algorithmName="SHA-512" hashValue="PrwIDnrsEdaqXG3f5jo48Fvr+AmzMeTXTNHVQU+O0cqYtPim87PGnHrG3UmdsOm/W24YzaQXfTtBDCXhHc9ocQ==" saltValue="gMi2Sf0Z5qqWXw6+kSze7w==" spinCount="100000" sheet="1" formatCells="0" formatColumns="0" formatRows="0" insertColumns="0" insertRows="0" insertHyperlinks="0" deleteColumns="0" deleteRows="0" sort="0" autoFilter="0" pivotTables="0"/>
  <mergeCells count="41">
    <mergeCell ref="B51:H51"/>
    <mergeCell ref="B22:E22"/>
    <mergeCell ref="B23:E23"/>
    <mergeCell ref="B32:E32"/>
    <mergeCell ref="B33:E33"/>
    <mergeCell ref="B29:E29"/>
    <mergeCell ref="B30:E30"/>
    <mergeCell ref="B24:E24"/>
    <mergeCell ref="B25:E25"/>
    <mergeCell ref="B26:E26"/>
    <mergeCell ref="B31:E31"/>
    <mergeCell ref="B27:E27"/>
    <mergeCell ref="B28:E28"/>
    <mergeCell ref="B48:E48"/>
    <mergeCell ref="B49:D49"/>
    <mergeCell ref="B42:E42"/>
    <mergeCell ref="B3:H3"/>
    <mergeCell ref="B7:E7"/>
    <mergeCell ref="B8:E8"/>
    <mergeCell ref="B9:E9"/>
    <mergeCell ref="B10:E10"/>
    <mergeCell ref="B11:E11"/>
    <mergeCell ref="B20:E20"/>
    <mergeCell ref="B21:E21"/>
    <mergeCell ref="B12:E12"/>
    <mergeCell ref="B13:E13"/>
    <mergeCell ref="B14:E14"/>
    <mergeCell ref="B17:E17"/>
    <mergeCell ref="B15:E15"/>
    <mergeCell ref="B16:E16"/>
    <mergeCell ref="B44:E44"/>
    <mergeCell ref="B45:E45"/>
    <mergeCell ref="B46:E46"/>
    <mergeCell ref="B47:E47"/>
    <mergeCell ref="B34:E34"/>
    <mergeCell ref="B35:E35"/>
    <mergeCell ref="B38:E38"/>
    <mergeCell ref="B39:E39"/>
    <mergeCell ref="B40:E40"/>
    <mergeCell ref="B41:E41"/>
    <mergeCell ref="B43:E43"/>
  </mergeCells>
  <pageMargins left="0.7" right="0.7" top="0.75" bottom="0.75" header="0.3" footer="0.3"/>
  <pageSetup orientation="portrait" r:id="rId1"/>
  <ignoredErrors>
    <ignoredError sqref="F12:F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79B51-BC60-464E-95AB-3D2E64D45213}">
  <dimension ref="A1:CH72"/>
  <sheetViews>
    <sheetView zoomScaleNormal="100" workbookViewId="0">
      <pane ySplit="5" topLeftCell="A6" activePane="bottomLeft" state="frozen"/>
      <selection activeCell="C21" sqref="C21:I21"/>
      <selection pane="bottomLeft" activeCell="K10" sqref="K10"/>
    </sheetView>
  </sheetViews>
  <sheetFormatPr baseColWidth="10" defaultColWidth="8.7265625" defaultRowHeight="13" x14ac:dyDescent="0.3"/>
  <cols>
    <col min="1" max="1" width="16.1796875" style="3" customWidth="1"/>
    <col min="2" max="5" width="19.7265625" style="3" customWidth="1"/>
    <col min="6" max="8" width="19.7265625" style="4" customWidth="1"/>
    <col min="9" max="9" width="19.7265625" style="3" customWidth="1"/>
    <col min="10" max="10" width="11.1796875" style="3" customWidth="1"/>
    <col min="11" max="22" width="19.7265625" style="3" customWidth="1"/>
    <col min="23" max="16384" width="8.7265625" style="3"/>
  </cols>
  <sheetData>
    <row r="1" spans="1:86" s="1" customFormat="1" ht="75" customHeight="1" x14ac:dyDescent="0.25"/>
    <row r="2" spans="1:86" s="1" customFormat="1" ht="8.15" customHeight="1" x14ac:dyDescent="0.25"/>
    <row r="3" spans="1:86" s="1" customFormat="1" ht="75.650000000000006" customHeight="1" x14ac:dyDescent="0.25">
      <c r="B3" s="659" t="s">
        <v>629</v>
      </c>
      <c r="C3" s="659"/>
      <c r="D3" s="659"/>
      <c r="E3" s="659"/>
      <c r="F3" s="659"/>
      <c r="G3" s="659"/>
      <c r="H3" s="659"/>
    </row>
    <row r="4" spans="1:86" s="1" customFormat="1" ht="16.149999999999999" customHeight="1" x14ac:dyDescent="0.25"/>
    <row r="5" spans="1:86" ht="18" customHeight="1" x14ac:dyDescent="0.3">
      <c r="B5" s="41"/>
      <c r="C5" s="41"/>
      <c r="D5" s="41"/>
      <c r="E5" s="41"/>
      <c r="F5" s="44" t="s">
        <v>12</v>
      </c>
      <c r="G5" s="44" t="s">
        <v>13</v>
      </c>
      <c r="H5" s="44">
        <v>2025</v>
      </c>
    </row>
    <row r="6" spans="1:86" s="83" customFormat="1" ht="18" customHeight="1" x14ac:dyDescent="0.3">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row>
    <row r="7" spans="1:86" s="83" customFormat="1" ht="25" x14ac:dyDescent="0.5">
      <c r="A7" s="3"/>
      <c r="B7" s="168" t="s">
        <v>623</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row>
    <row r="8" spans="1:86" s="83" customFormat="1" ht="18"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row>
    <row r="9" spans="1:86" s="83" customFormat="1" ht="18" customHeight="1" x14ac:dyDescent="0.3">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row>
    <row r="10" spans="1:86" s="83" customFormat="1" ht="38.5" customHeight="1" x14ac:dyDescent="0.3">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row>
    <row r="11" spans="1:86" s="83" customFormat="1" ht="19" customHeight="1" x14ac:dyDescent="0.3">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row>
    <row r="12" spans="1:86" s="83" customFormat="1" ht="20.149999999999999" customHeight="1" x14ac:dyDescent="0.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86" s="83" customFormat="1" ht="18" customHeight="1" x14ac:dyDescent="0.3">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row>
    <row r="14" spans="1:86" s="83" customFormat="1" ht="18" customHeight="1" x14ac:dyDescent="0.3">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row>
    <row r="15" spans="1:86" s="83" customFormat="1" ht="18" customHeight="1" x14ac:dyDescent="0.3">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row>
    <row r="16" spans="1:86" s="83" customFormat="1" ht="12" customHeight="1" x14ac:dyDescent="0.3">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row>
    <row r="17" spans="1:86" s="83" customFormat="1" ht="18" customHeight="1" x14ac:dyDescent="0.3">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row>
    <row r="18" spans="1:86" s="83" customFormat="1" ht="18" customHeight="1" x14ac:dyDescent="0.3">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row>
    <row r="19" spans="1:86" s="83" customFormat="1" ht="18" customHeight="1" x14ac:dyDescent="0.3">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row>
    <row r="20" spans="1:86" s="83" customFormat="1" ht="41.5" customHeight="1" x14ac:dyDescent="0.3">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row>
    <row r="21" spans="1:86" s="83" customFormat="1" ht="18" customHeight="1" x14ac:dyDescent="0.3">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row>
    <row r="22" spans="1:86" s="83" customFormat="1" ht="18" customHeight="1"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row>
    <row r="23" spans="1:86" s="83" customFormat="1" ht="18" customHeight="1" x14ac:dyDescent="0.3">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row>
    <row r="24" spans="1:86" s="83" customFormat="1" ht="18" customHeight="1" x14ac:dyDescent="0.3">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row>
    <row r="25" spans="1:86" s="83" customFormat="1" ht="18" customHeight="1" x14ac:dyDescent="0.3">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row>
    <row r="26" spans="1:86" s="83" customFormat="1" ht="18" customHeight="1" x14ac:dyDescent="0.3">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row>
    <row r="27" spans="1:86" s="83" customFormat="1" ht="18" customHeight="1" x14ac:dyDescent="0.3">
      <c r="A27" s="3"/>
      <c r="B27" s="661" t="s">
        <v>624</v>
      </c>
      <c r="C27" s="661"/>
      <c r="D27" s="661"/>
      <c r="E27" s="661"/>
      <c r="F27" s="661"/>
      <c r="G27" s="661"/>
      <c r="H27" s="661"/>
      <c r="I27" s="661"/>
      <c r="J27" s="178"/>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row>
    <row r="28" spans="1:86" s="83" customFormat="1" ht="18" customHeight="1" x14ac:dyDescent="0.3">
      <c r="A28" s="3"/>
      <c r="B28" s="660" t="s">
        <v>625</v>
      </c>
      <c r="C28" s="660"/>
      <c r="D28" s="660"/>
      <c r="E28" s="660"/>
      <c r="F28" s="660"/>
      <c r="G28" s="660"/>
      <c r="H28" s="660"/>
      <c r="I28" s="660"/>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row>
    <row r="29" spans="1:86" s="83" customFormat="1" ht="18" customHeight="1" x14ac:dyDescent="0.3">
      <c r="A29" s="3"/>
      <c r="B29" s="660" t="s">
        <v>626</v>
      </c>
      <c r="C29" s="660"/>
      <c r="D29" s="660"/>
      <c r="E29" s="660"/>
      <c r="F29" s="660"/>
      <c r="G29" s="660"/>
      <c r="H29" s="660"/>
      <c r="I29" s="660"/>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row>
    <row r="30" spans="1:86" s="83" customFormat="1" ht="18" customHeight="1" x14ac:dyDescent="0.3">
      <c r="A30" s="3"/>
      <c r="B30" s="660" t="s">
        <v>627</v>
      </c>
      <c r="C30" s="660"/>
      <c r="D30" s="660"/>
      <c r="E30" s="660"/>
      <c r="F30" s="660"/>
      <c r="G30" s="660"/>
      <c r="H30" s="660"/>
      <c r="I30" s="660"/>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row>
    <row r="31" spans="1:86" s="83" customFormat="1" ht="18" customHeight="1" x14ac:dyDescent="0.3">
      <c r="A31" s="3"/>
      <c r="B31" s="660" t="s">
        <v>628</v>
      </c>
      <c r="C31" s="660"/>
      <c r="D31" s="660"/>
      <c r="E31" s="660"/>
      <c r="F31" s="660"/>
      <c r="G31" s="660"/>
      <c r="H31" s="660"/>
      <c r="I31" s="660"/>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row>
    <row r="32" spans="1:86" s="83" customFormat="1" ht="18" customHeight="1" x14ac:dyDescent="0.3">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row>
    <row r="33" spans="1:86" s="83" customFormat="1" ht="18"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row>
    <row r="34" spans="1:86" s="83" customFormat="1" ht="18" customHeight="1" x14ac:dyDescent="0.3">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row>
    <row r="35" spans="1:86" s="83" customFormat="1" ht="18"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row>
    <row r="36" spans="1:86" s="83" customFormat="1" ht="18"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row>
    <row r="37" spans="1:86" s="83" customFormat="1" ht="18"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row>
    <row r="38" spans="1:86" ht="18" customHeight="1" x14ac:dyDescent="0.3">
      <c r="F38" s="3"/>
      <c r="G38" s="3"/>
      <c r="H38" s="3"/>
    </row>
    <row r="39" spans="1:86" ht="18" customHeight="1" x14ac:dyDescent="0.3">
      <c r="F39" s="3"/>
      <c r="G39" s="3"/>
      <c r="H39" s="3"/>
    </row>
    <row r="40" spans="1:86" ht="18" customHeight="1" x14ac:dyDescent="0.3">
      <c r="F40" s="3"/>
      <c r="G40" s="3"/>
      <c r="H40" s="3"/>
    </row>
    <row r="41" spans="1:86" ht="18" customHeight="1" x14ac:dyDescent="0.3">
      <c r="F41" s="3"/>
      <c r="G41" s="3"/>
      <c r="H41" s="3"/>
    </row>
    <row r="42" spans="1:86" ht="18" customHeight="1" x14ac:dyDescent="0.3">
      <c r="F42" s="3"/>
      <c r="G42" s="3"/>
      <c r="H42" s="3"/>
    </row>
    <row r="43" spans="1:86" x14ac:dyDescent="0.3">
      <c r="F43" s="3"/>
      <c r="G43" s="3"/>
      <c r="H43" s="3"/>
    </row>
    <row r="44" spans="1:86" x14ac:dyDescent="0.3">
      <c r="F44" s="3"/>
      <c r="G44" s="3"/>
      <c r="H44" s="3"/>
    </row>
    <row r="45" spans="1:86" x14ac:dyDescent="0.3">
      <c r="F45" s="3"/>
      <c r="G45" s="3"/>
      <c r="H45" s="3"/>
    </row>
    <row r="46" spans="1:86" x14ac:dyDescent="0.3">
      <c r="F46" s="3"/>
      <c r="G46" s="3"/>
      <c r="H46" s="3"/>
    </row>
    <row r="47" spans="1:86" x14ac:dyDescent="0.3">
      <c r="F47" s="3"/>
      <c r="G47" s="3"/>
      <c r="H47" s="3"/>
    </row>
    <row r="48" spans="1:86" x14ac:dyDescent="0.3">
      <c r="F48" s="3"/>
      <c r="G48" s="3"/>
      <c r="H48" s="3"/>
    </row>
    <row r="49" s="3" customFormat="1" x14ac:dyDescent="0.3"/>
    <row r="50" s="3" customFormat="1" x14ac:dyDescent="0.3"/>
    <row r="51" s="3" customFormat="1" x14ac:dyDescent="0.3"/>
    <row r="52" s="3" customFormat="1" x14ac:dyDescent="0.3"/>
    <row r="53" s="3" customFormat="1" x14ac:dyDescent="0.3"/>
    <row r="54" s="3" customFormat="1" x14ac:dyDescent="0.3"/>
    <row r="55" s="3" customFormat="1" x14ac:dyDescent="0.3"/>
    <row r="56" s="3" customFormat="1" x14ac:dyDescent="0.3"/>
    <row r="57" s="3" customFormat="1" x14ac:dyDescent="0.3"/>
    <row r="58" s="3" customFormat="1" x14ac:dyDescent="0.3"/>
    <row r="59" s="3" customFormat="1" x14ac:dyDescent="0.3"/>
    <row r="60" s="3" customFormat="1" x14ac:dyDescent="0.3"/>
    <row r="61" s="3" customFormat="1" x14ac:dyDescent="0.3"/>
    <row r="62" s="3" customFormat="1" x14ac:dyDescent="0.3"/>
    <row r="63" s="3" customFormat="1" x14ac:dyDescent="0.3"/>
    <row r="64" s="3" customFormat="1" x14ac:dyDescent="0.3"/>
    <row r="65" s="3" customFormat="1" x14ac:dyDescent="0.3"/>
    <row r="66" s="3" customFormat="1" x14ac:dyDescent="0.3"/>
    <row r="67" s="3" customFormat="1" x14ac:dyDescent="0.3"/>
    <row r="68" s="3" customFormat="1" x14ac:dyDescent="0.3"/>
    <row r="69" s="3" customFormat="1" x14ac:dyDescent="0.3"/>
    <row r="70" s="3" customFormat="1" x14ac:dyDescent="0.3"/>
    <row r="71" s="3" customFormat="1" x14ac:dyDescent="0.3"/>
    <row r="72" s="3" customFormat="1" x14ac:dyDescent="0.3"/>
  </sheetData>
  <sheetProtection algorithmName="SHA-512" hashValue="jrSHVMfvbHWDbqSGVtrqbrD/SmgTsmn7N17TrF/1HwAmMDqbCZfBOyE5y0fTEJxkTBkKAb/6r4MjFPT4bcMvMw==" saltValue="hGTT4w6+d07tdBnj1X7waQ==" spinCount="100000" sheet="1" formatCells="0" formatColumns="0" formatRows="0" insertColumns="0" insertRows="0" insertHyperlinks="0" deleteColumns="0" deleteRows="0" sort="0" autoFilter="0" pivotTables="0"/>
  <mergeCells count="6">
    <mergeCell ref="B3:H3"/>
    <mergeCell ref="B30:I30"/>
    <mergeCell ref="B31:I31"/>
    <mergeCell ref="B27:I27"/>
    <mergeCell ref="B28:I28"/>
    <mergeCell ref="B29:I2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3CFE-4D47-9243-AB6D-79CA37EA74FF}">
  <sheetPr codeName="Sheet4">
    <tabColor rgb="FF659039"/>
  </sheetPr>
  <dimension ref="A1:CH58"/>
  <sheetViews>
    <sheetView zoomScale="70" zoomScaleNormal="70" zoomScaleSheetLayoutView="10" workbookViewId="0">
      <pane ySplit="1" topLeftCell="A2" activePane="bottomLeft" state="frozen"/>
      <selection activeCell="C21" sqref="C21:I21"/>
      <selection pane="bottomLeft" activeCell="U5" sqref="U5"/>
    </sheetView>
  </sheetViews>
  <sheetFormatPr baseColWidth="10" defaultColWidth="8.7265625" defaultRowHeight="12.5" x14ac:dyDescent="0.25"/>
  <cols>
    <col min="1" max="1" width="10.54296875" style="1" customWidth="1"/>
    <col min="2" max="2" width="14.453125" style="1" customWidth="1"/>
    <col min="3" max="3" width="19" style="1" customWidth="1"/>
    <col min="4" max="4" width="42.81640625" style="1" customWidth="1"/>
    <col min="5" max="5" width="15.7265625" style="1" customWidth="1"/>
    <col min="6" max="6" width="7.1796875" style="1" customWidth="1"/>
    <col min="7" max="7" width="6.26953125" style="1" customWidth="1"/>
    <col min="8" max="8" width="12.1796875" style="1" customWidth="1"/>
    <col min="9" max="16384" width="8.7265625" style="1"/>
  </cols>
  <sheetData>
    <row r="1" spans="2:18" ht="75" customHeight="1" x14ac:dyDescent="0.25"/>
    <row r="2" spans="2:18" ht="12" customHeight="1" x14ac:dyDescent="0.25"/>
    <row r="3" spans="2:18" ht="24" customHeight="1" x14ac:dyDescent="0.25"/>
    <row r="4" spans="2:18" ht="90.65" customHeight="1" x14ac:dyDescent="0.25"/>
    <row r="5" spans="2:18" ht="28.5" customHeight="1" x14ac:dyDescent="0.25">
      <c r="B5" s="665" t="s">
        <v>766</v>
      </c>
      <c r="C5" s="665"/>
      <c r="D5" s="665"/>
      <c r="E5" s="665"/>
      <c r="F5" s="665"/>
      <c r="G5" s="665"/>
      <c r="H5" s="665"/>
      <c r="I5" s="593"/>
      <c r="J5" s="593"/>
      <c r="K5" s="594"/>
      <c r="L5" s="594"/>
      <c r="M5" s="594"/>
      <c r="N5" s="594"/>
      <c r="O5" s="594"/>
      <c r="P5" s="594"/>
      <c r="Q5" s="594"/>
      <c r="R5" s="594"/>
    </row>
    <row r="6" spans="2:18" ht="30" customHeight="1" x14ac:dyDescent="0.25">
      <c r="B6" s="664" t="s">
        <v>767</v>
      </c>
      <c r="C6" s="664"/>
      <c r="D6" s="664"/>
      <c r="E6" s="664"/>
      <c r="F6" s="664"/>
      <c r="G6" s="664"/>
      <c r="H6" s="664"/>
      <c r="I6" s="595"/>
      <c r="J6" s="595"/>
      <c r="K6" s="596"/>
      <c r="L6" s="596"/>
      <c r="M6" s="596"/>
      <c r="N6" s="596"/>
      <c r="O6" s="596"/>
      <c r="P6" s="596"/>
      <c r="Q6" s="596"/>
      <c r="R6" s="596"/>
    </row>
    <row r="7" spans="2:18" ht="33" customHeight="1" x14ac:dyDescent="0.25">
      <c r="B7" s="665" t="s">
        <v>630</v>
      </c>
      <c r="C7" s="665"/>
      <c r="D7" s="665"/>
      <c r="E7" s="665"/>
      <c r="F7" s="665"/>
      <c r="G7" s="665"/>
      <c r="H7" s="665"/>
      <c r="I7" s="595"/>
      <c r="J7" s="595"/>
      <c r="K7" s="596"/>
      <c r="L7" s="596"/>
      <c r="M7" s="596"/>
      <c r="N7" s="596"/>
      <c r="O7" s="596"/>
      <c r="P7" s="596"/>
      <c r="Q7" s="596"/>
      <c r="R7" s="596"/>
    </row>
    <row r="8" spans="2:18" ht="31" customHeight="1" x14ac:dyDescent="0.25">
      <c r="B8" s="664" t="s">
        <v>3</v>
      </c>
      <c r="C8" s="664"/>
      <c r="D8" s="664"/>
      <c r="E8" s="664"/>
      <c r="F8" s="664"/>
      <c r="G8" s="664"/>
      <c r="H8" s="664"/>
      <c r="I8" s="595"/>
      <c r="J8" s="595"/>
      <c r="K8" s="596"/>
      <c r="L8" s="596"/>
      <c r="M8" s="596"/>
      <c r="N8" s="596"/>
      <c r="O8" s="596"/>
      <c r="P8" s="596"/>
      <c r="Q8" s="596"/>
      <c r="R8" s="596"/>
    </row>
    <row r="9" spans="2:18" ht="18.649999999999999" customHeight="1" x14ac:dyDescent="0.3">
      <c r="B9" s="92"/>
      <c r="C9" s="92"/>
      <c r="D9" s="92"/>
      <c r="E9" s="92"/>
      <c r="F9" s="92"/>
      <c r="G9" s="92"/>
      <c r="H9" s="92"/>
      <c r="I9" s="85"/>
      <c r="J9" s="85"/>
    </row>
    <row r="10" spans="2:18" ht="49.5" customHeight="1" x14ac:dyDescent="0.25">
      <c r="B10" s="662" t="s">
        <v>507</v>
      </c>
      <c r="C10" s="662"/>
      <c r="D10" s="662"/>
      <c r="E10" s="662"/>
      <c r="F10" s="662"/>
      <c r="G10" s="662"/>
      <c r="H10" s="662"/>
      <c r="I10" s="662"/>
      <c r="J10" s="662"/>
      <c r="K10" s="662"/>
      <c r="L10" s="662"/>
      <c r="M10" s="662"/>
      <c r="N10" s="662"/>
      <c r="O10" s="662"/>
      <c r="P10" s="662"/>
      <c r="Q10" s="662"/>
      <c r="R10" s="662"/>
    </row>
    <row r="11" spans="2:18" ht="33" customHeight="1" x14ac:dyDescent="0.25">
      <c r="B11" s="665" t="s">
        <v>282</v>
      </c>
      <c r="C11" s="665"/>
      <c r="D11" s="665"/>
      <c r="E11" s="665"/>
      <c r="F11" s="665"/>
      <c r="G11" s="665"/>
      <c r="H11" s="665"/>
      <c r="I11" s="594"/>
      <c r="J11" s="594"/>
      <c r="K11" s="594"/>
      <c r="L11" s="594"/>
      <c r="M11" s="594"/>
      <c r="N11" s="594"/>
      <c r="O11" s="594"/>
      <c r="P11" s="594"/>
      <c r="Q11" s="594"/>
      <c r="R11" s="594"/>
    </row>
    <row r="12" spans="2:18" ht="35.5" customHeight="1" x14ac:dyDescent="0.25">
      <c r="B12" s="664" t="s">
        <v>283</v>
      </c>
      <c r="C12" s="664"/>
      <c r="D12" s="664"/>
      <c r="E12" s="664"/>
      <c r="F12" s="664"/>
      <c r="G12" s="664"/>
      <c r="H12" s="664"/>
      <c r="I12" s="596"/>
      <c r="J12" s="596"/>
      <c r="K12" s="596"/>
      <c r="L12" s="596"/>
      <c r="M12" s="596"/>
      <c r="N12" s="596"/>
      <c r="O12" s="596"/>
      <c r="P12" s="596"/>
      <c r="Q12" s="596"/>
      <c r="R12" s="596"/>
    </row>
    <row r="13" spans="2:18" ht="33" customHeight="1" x14ac:dyDescent="0.25">
      <c r="B13" s="664" t="s">
        <v>284</v>
      </c>
      <c r="C13" s="664"/>
      <c r="D13" s="664"/>
      <c r="E13" s="664"/>
      <c r="F13" s="664"/>
      <c r="G13" s="664"/>
      <c r="H13" s="664"/>
      <c r="I13" s="596"/>
      <c r="J13" s="596"/>
      <c r="K13" s="596"/>
      <c r="L13" s="596"/>
      <c r="M13" s="596"/>
      <c r="N13" s="596"/>
      <c r="O13" s="596"/>
      <c r="P13" s="596"/>
      <c r="Q13" s="596"/>
      <c r="R13" s="596"/>
    </row>
    <row r="14" spans="2:18" ht="38.15" customHeight="1" x14ac:dyDescent="0.25">
      <c r="B14" s="664" t="s">
        <v>285</v>
      </c>
      <c r="C14" s="664"/>
      <c r="D14" s="664"/>
      <c r="E14" s="664"/>
      <c r="F14" s="664"/>
      <c r="G14" s="664"/>
      <c r="H14" s="664"/>
      <c r="I14" s="596"/>
      <c r="J14" s="596"/>
      <c r="K14" s="596"/>
      <c r="L14" s="596"/>
      <c r="M14" s="596"/>
      <c r="N14" s="596"/>
      <c r="O14" s="596"/>
      <c r="P14" s="596"/>
      <c r="Q14" s="596"/>
      <c r="R14" s="596"/>
    </row>
    <row r="15" spans="2:18" ht="17.149999999999999" customHeight="1" x14ac:dyDescent="0.3">
      <c r="B15" s="92"/>
      <c r="C15" s="92"/>
      <c r="D15" s="92"/>
      <c r="E15" s="92"/>
      <c r="F15" s="92"/>
      <c r="G15" s="92"/>
      <c r="H15" s="92"/>
    </row>
    <row r="16" spans="2:18" ht="48.65" customHeight="1" x14ac:dyDescent="0.25">
      <c r="B16" s="663" t="s">
        <v>508</v>
      </c>
      <c r="C16" s="663"/>
      <c r="D16" s="663"/>
      <c r="E16" s="663"/>
      <c r="F16" s="663"/>
      <c r="G16" s="663"/>
      <c r="H16" s="663"/>
      <c r="I16" s="663"/>
      <c r="J16" s="663"/>
      <c r="K16" s="663"/>
      <c r="L16" s="663"/>
      <c r="M16" s="663"/>
      <c r="N16" s="663"/>
      <c r="O16" s="663"/>
      <c r="P16" s="663"/>
      <c r="Q16" s="663"/>
      <c r="R16" s="663"/>
    </row>
    <row r="17" spans="2:18" ht="38.15" customHeight="1" x14ac:dyDescent="0.25">
      <c r="B17" s="506">
        <v>-0.64</v>
      </c>
      <c r="C17" s="665" t="s">
        <v>427</v>
      </c>
      <c r="D17" s="665"/>
      <c r="E17" s="665"/>
      <c r="F17" s="665"/>
      <c r="G17" s="665"/>
      <c r="H17" s="665"/>
      <c r="I17" s="594"/>
      <c r="J17" s="594"/>
      <c r="K17" s="594"/>
      <c r="L17" s="594"/>
      <c r="M17" s="594"/>
      <c r="N17" s="594"/>
      <c r="O17" s="594"/>
      <c r="P17" s="594"/>
      <c r="Q17" s="594"/>
      <c r="R17" s="594"/>
    </row>
    <row r="18" spans="2:18" ht="38.15" customHeight="1" x14ac:dyDescent="0.25">
      <c r="B18" s="507">
        <v>1</v>
      </c>
      <c r="C18" s="664" t="s">
        <v>425</v>
      </c>
      <c r="D18" s="664"/>
      <c r="E18" s="664"/>
      <c r="F18" s="664"/>
      <c r="G18" s="664"/>
      <c r="H18" s="664"/>
      <c r="I18" s="596"/>
      <c r="J18" s="596"/>
      <c r="K18" s="596"/>
      <c r="L18" s="596"/>
      <c r="M18" s="596"/>
      <c r="N18" s="596"/>
      <c r="O18" s="596"/>
      <c r="P18" s="596"/>
      <c r="Q18" s="596"/>
      <c r="R18" s="596"/>
    </row>
    <row r="19" spans="2:18" ht="38.15" customHeight="1" x14ac:dyDescent="0.25">
      <c r="B19" s="507">
        <v>0.81</v>
      </c>
      <c r="C19" s="664" t="s">
        <v>424</v>
      </c>
      <c r="D19" s="664"/>
      <c r="E19" s="664"/>
      <c r="F19" s="664"/>
      <c r="G19" s="664"/>
      <c r="H19" s="664"/>
      <c r="I19" s="596"/>
      <c r="J19" s="596"/>
      <c r="K19" s="596"/>
      <c r="L19" s="596"/>
      <c r="M19" s="596"/>
      <c r="N19" s="596"/>
      <c r="O19" s="596"/>
      <c r="P19" s="596"/>
      <c r="Q19" s="596"/>
      <c r="R19" s="596"/>
    </row>
    <row r="20" spans="2:18" ht="38.15" customHeight="1" x14ac:dyDescent="0.25">
      <c r="B20" s="507">
        <v>0.38</v>
      </c>
      <c r="C20" s="664" t="s">
        <v>426</v>
      </c>
      <c r="D20" s="664"/>
      <c r="E20" s="664"/>
      <c r="F20" s="664"/>
      <c r="G20" s="664"/>
      <c r="H20" s="664"/>
      <c r="I20" s="596"/>
      <c r="J20" s="596"/>
      <c r="K20" s="596"/>
      <c r="L20" s="596"/>
      <c r="M20" s="596"/>
      <c r="N20" s="596"/>
      <c r="O20" s="596"/>
      <c r="P20" s="596"/>
      <c r="Q20" s="596"/>
      <c r="R20" s="596"/>
    </row>
    <row r="21" spans="2:18" ht="18" customHeight="1" x14ac:dyDescent="0.3">
      <c r="B21" s="92"/>
      <c r="C21" s="92"/>
      <c r="D21" s="92"/>
      <c r="E21" s="92"/>
      <c r="F21" s="92"/>
      <c r="G21" s="92"/>
      <c r="H21" s="92"/>
    </row>
    <row r="22" spans="2:18" ht="48" customHeight="1" x14ac:dyDescent="0.25">
      <c r="B22" s="663" t="s">
        <v>290</v>
      </c>
      <c r="C22" s="663"/>
      <c r="D22" s="663"/>
      <c r="E22" s="663"/>
      <c r="F22" s="663"/>
      <c r="G22" s="663"/>
      <c r="H22" s="663"/>
      <c r="I22" s="663"/>
      <c r="J22" s="663"/>
      <c r="K22" s="663"/>
      <c r="L22" s="663"/>
      <c r="M22" s="663"/>
      <c r="N22" s="663"/>
      <c r="O22" s="663"/>
      <c r="P22" s="663"/>
      <c r="Q22" s="663"/>
      <c r="R22" s="663"/>
    </row>
    <row r="23" spans="2:18" ht="55" customHeight="1" x14ac:dyDescent="0.25">
      <c r="B23" s="664" t="s">
        <v>286</v>
      </c>
      <c r="C23" s="664"/>
      <c r="D23" s="664"/>
      <c r="E23" s="664"/>
      <c r="F23" s="664"/>
      <c r="G23" s="664"/>
      <c r="H23" s="664"/>
      <c r="I23" s="594"/>
      <c r="J23" s="594"/>
      <c r="K23" s="594"/>
      <c r="L23" s="594"/>
      <c r="M23" s="594"/>
      <c r="N23" s="594"/>
      <c r="O23" s="594"/>
      <c r="P23" s="594"/>
      <c r="Q23" s="594"/>
      <c r="R23" s="594"/>
    </row>
    <row r="24" spans="2:18" ht="37.5" customHeight="1" x14ac:dyDescent="0.25">
      <c r="B24" s="665" t="s">
        <v>287</v>
      </c>
      <c r="C24" s="665"/>
      <c r="D24" s="665"/>
      <c r="E24" s="665"/>
      <c r="F24" s="665"/>
      <c r="G24" s="665"/>
      <c r="H24" s="665"/>
      <c r="I24" s="594"/>
      <c r="J24" s="594"/>
      <c r="K24" s="594"/>
      <c r="L24" s="594"/>
      <c r="M24" s="594"/>
      <c r="N24" s="594"/>
      <c r="O24" s="594"/>
      <c r="P24" s="594"/>
      <c r="Q24" s="594"/>
      <c r="R24" s="594"/>
    </row>
    <row r="25" spans="2:18" ht="37.5" customHeight="1" x14ac:dyDescent="0.25">
      <c r="B25" s="664" t="s">
        <v>288</v>
      </c>
      <c r="C25" s="664"/>
      <c r="D25" s="664"/>
      <c r="E25" s="664"/>
      <c r="F25" s="664"/>
      <c r="G25" s="664"/>
      <c r="H25" s="664"/>
      <c r="I25" s="596"/>
      <c r="J25" s="596"/>
      <c r="K25" s="596"/>
      <c r="L25" s="596"/>
      <c r="M25" s="596"/>
      <c r="N25" s="596"/>
      <c r="O25" s="596"/>
      <c r="P25" s="596"/>
      <c r="Q25" s="596"/>
      <c r="R25" s="596"/>
    </row>
    <row r="26" spans="2:18" ht="37.5" customHeight="1" x14ac:dyDescent="0.25">
      <c r="B26" s="664" t="s">
        <v>289</v>
      </c>
      <c r="C26" s="664"/>
      <c r="D26" s="664"/>
      <c r="E26" s="664"/>
      <c r="F26" s="664"/>
      <c r="G26" s="664"/>
      <c r="H26" s="664"/>
      <c r="I26" s="596"/>
      <c r="J26" s="596"/>
      <c r="K26" s="596"/>
      <c r="L26" s="596"/>
      <c r="M26" s="596"/>
      <c r="N26" s="596"/>
      <c r="O26" s="596"/>
      <c r="P26" s="596"/>
      <c r="Q26" s="596"/>
      <c r="R26" s="596"/>
    </row>
    <row r="27" spans="2:18" ht="25.5" customHeight="1" x14ac:dyDescent="0.25"/>
    <row r="28" spans="2:18" ht="12.75" customHeight="1" x14ac:dyDescent="0.25">
      <c r="B28" s="58"/>
    </row>
    <row r="29" spans="2:18" ht="12.65" customHeight="1" x14ac:dyDescent="0.25">
      <c r="B29" s="58"/>
    </row>
    <row r="30" spans="2:18" ht="12.65" customHeight="1" x14ac:dyDescent="0.25">
      <c r="B30" s="58"/>
    </row>
    <row r="31" spans="2:18" ht="11.25" customHeight="1" x14ac:dyDescent="0.25">
      <c r="B31" s="58"/>
    </row>
    <row r="32" spans="2:18" ht="12" customHeight="1" x14ac:dyDescent="0.25">
      <c r="B32" s="58"/>
    </row>
    <row r="33" spans="2:3" ht="12" customHeight="1" x14ac:dyDescent="0.25">
      <c r="B33" s="58"/>
    </row>
    <row r="34" spans="2:3" ht="14.5" customHeight="1" x14ac:dyDescent="0.25">
      <c r="B34" s="58"/>
      <c r="C34" s="666"/>
    </row>
    <row r="35" spans="2:3" ht="25" customHeight="1" x14ac:dyDescent="0.25">
      <c r="B35" s="58"/>
      <c r="C35" s="666"/>
    </row>
    <row r="36" spans="2:3" ht="12.65" customHeight="1" x14ac:dyDescent="0.25">
      <c r="B36" s="58"/>
      <c r="C36" s="666"/>
    </row>
    <row r="37" spans="2:3" ht="20.25" customHeight="1" x14ac:dyDescent="0.25">
      <c r="B37" s="58"/>
      <c r="C37" s="666"/>
    </row>
    <row r="38" spans="2:3" x14ac:dyDescent="0.25">
      <c r="C38" s="66"/>
    </row>
    <row r="39" spans="2:3" x14ac:dyDescent="0.25">
      <c r="C39" s="66"/>
    </row>
    <row r="49" spans="1:86" customFormat="1" ht="19.399999999999999" customHeight="1" x14ac:dyDescent="0.3">
      <c r="A49" s="1"/>
      <c r="B49" s="1"/>
      <c r="C49" s="1"/>
      <c r="D49" s="1"/>
      <c r="E49" s="1"/>
      <c r="F49" s="3"/>
      <c r="G49" s="3"/>
      <c r="H49" s="3"/>
      <c r="I49" s="3"/>
      <c r="J49" s="3"/>
      <c r="K49" s="3"/>
      <c r="L49" s="3"/>
      <c r="M49" s="3"/>
      <c r="N49" s="3"/>
      <c r="O49" s="3"/>
      <c r="P49" s="3"/>
      <c r="Q49" s="3"/>
      <c r="R49" s="3"/>
      <c r="S49" s="3"/>
      <c r="T49" s="3"/>
      <c r="U49" s="5"/>
      <c r="V49" s="6"/>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1:86" s="3" customFormat="1" ht="25.4" customHeight="1" x14ac:dyDescent="0.3">
      <c r="C50" s="1"/>
      <c r="D50" s="1"/>
      <c r="E50" s="1"/>
    </row>
    <row r="51" spans="1:86" s="3" customFormat="1" ht="25.4" customHeight="1" x14ac:dyDescent="0.3">
      <c r="C51" s="1"/>
      <c r="D51" s="1"/>
      <c r="E51" s="1"/>
    </row>
    <row r="52" spans="1:86" s="3" customFormat="1" ht="25.4" customHeight="1" x14ac:dyDescent="0.3">
      <c r="C52" s="1"/>
      <c r="D52" s="1"/>
      <c r="E52" s="1"/>
    </row>
    <row r="53" spans="1:86" s="3" customFormat="1" ht="25.4" customHeight="1" x14ac:dyDescent="0.3">
      <c r="C53" s="1"/>
      <c r="D53" s="1"/>
      <c r="E53" s="1"/>
    </row>
    <row r="54" spans="1:86" s="3" customFormat="1" ht="25.4" customHeight="1" x14ac:dyDescent="0.3">
      <c r="C54" s="1"/>
      <c r="D54" s="1"/>
      <c r="E54" s="1"/>
    </row>
    <row r="56" spans="1:86" ht="20.149999999999999" customHeight="1" x14ac:dyDescent="0.25"/>
    <row r="57" spans="1:86" ht="145.4" customHeight="1" x14ac:dyDescent="0.3">
      <c r="C57" s="51"/>
      <c r="D57" s="42"/>
      <c r="E57" s="42"/>
      <c r="F57" s="42"/>
      <c r="G57" s="42"/>
    </row>
    <row r="58" spans="1:86" ht="20.149999999999999" customHeight="1" x14ac:dyDescent="0.25"/>
  </sheetData>
  <sheetProtection algorithmName="SHA-512" hashValue="X/yp0j9vevnuLMf4tUU0Ku7ytxCv2EA/PQttwQCe9Iugn4Q1ds4GSZNRRIYwp3TzX/9DO0ESpQwdRtrAShSOyA==" saltValue="N24vXIk9Bh0R21X5BpxxFw==" spinCount="100000" sheet="1" formatCells="0" formatColumns="0" formatRows="0" insertColumns="0" insertRows="0" insertHyperlinks="0" deleteColumns="0" deleteRows="0" sort="0" autoFilter="0" pivotTables="0"/>
  <mergeCells count="21">
    <mergeCell ref="B24:H24"/>
    <mergeCell ref="C18:H18"/>
    <mergeCell ref="B5:H5"/>
    <mergeCell ref="C34:C35"/>
    <mergeCell ref="C36:C37"/>
    <mergeCell ref="B6:H6"/>
    <mergeCell ref="B7:H7"/>
    <mergeCell ref="B8:H8"/>
    <mergeCell ref="B11:H11"/>
    <mergeCell ref="B12:H12"/>
    <mergeCell ref="B26:H26"/>
    <mergeCell ref="B25:H25"/>
    <mergeCell ref="C17:H17"/>
    <mergeCell ref="C19:H19"/>
    <mergeCell ref="C20:H20"/>
    <mergeCell ref="B13:H13"/>
    <mergeCell ref="B10:R10"/>
    <mergeCell ref="B16:R16"/>
    <mergeCell ref="B22:R22"/>
    <mergeCell ref="B14:H14"/>
    <mergeCell ref="B23:H23"/>
  </mergeCells>
  <hyperlinks>
    <hyperlink ref="L11" location="Biodiversity!A1" display="Biodiversity" xr:uid="{1C1C3212-6653-934D-87FA-DFA06B01A690}"/>
    <hyperlink ref="O11" location="Taxonomy!A1" display="Taxonomy" xr:uid="{D841EA78-0019-034D-A32C-D7C74017E1AF}"/>
    <hyperlink ref="B8" location="Taxonomy!A1" display="Taxonomy" xr:uid="{75340E1A-B154-4245-8001-761DD2608E16}"/>
    <hyperlink ref="B8" location="'EU Taxonomy'!A1" display="EU Taxonomy" xr:uid="{A8012DDE-2084-4647-BA85-AF4C55E702E4}"/>
    <hyperlink ref="B6:H6" location="'Biodiversity (E4)'!A1" display="Biodiversity" xr:uid="{2FC481EE-261D-4506-A675-ADF57507B2F2}"/>
    <hyperlink ref="B7:H7" location="'Water&amp;Waste non-material topics'!A1" display="Water&amp;Waste non-material topics" xr:uid="{23A0B633-3DD4-4870-AD03-5D2910CD8952}"/>
    <hyperlink ref="B5:H5" location="'Climate change (E1)'!A1" display="Climate Change (E1)" xr:uid="{0F49AA9B-FA36-4202-852C-0C796D236D3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B3F2-FE2C-4525-BD7C-6C7559A1F273}">
  <sheetPr codeName="Hoja1">
    <tabColor rgb="FF86BC25"/>
  </sheetPr>
  <dimension ref="A1:R183"/>
  <sheetViews>
    <sheetView zoomScale="85" zoomScaleNormal="85" workbookViewId="0">
      <pane ySplit="1" topLeftCell="A2" activePane="bottomLeft" state="frozen"/>
      <selection activeCell="C21" sqref="C21:I21"/>
      <selection pane="bottomLeft"/>
    </sheetView>
  </sheetViews>
  <sheetFormatPr baseColWidth="10" defaultColWidth="8.7265625" defaultRowHeight="12.5" x14ac:dyDescent="0.25"/>
  <cols>
    <col min="1" max="1" width="15.54296875" style="1" customWidth="1"/>
    <col min="2" max="2" width="47.26953125" style="24" customWidth="1"/>
    <col min="3" max="3" width="18.54296875" style="24" customWidth="1"/>
    <col min="4" max="4" width="20.453125" style="24" customWidth="1"/>
    <col min="5" max="5" width="18.54296875" style="24" customWidth="1"/>
    <col min="6" max="6" width="23.453125" style="24" customWidth="1"/>
    <col min="7" max="7" width="20.81640625" style="24" customWidth="1"/>
    <col min="8" max="8" width="30.1796875" style="24" customWidth="1"/>
    <col min="9" max="9" width="21.26953125" style="24" customWidth="1"/>
    <col min="10" max="10" width="28.54296875" style="24" customWidth="1"/>
    <col min="11" max="11" width="24.1796875" style="24" customWidth="1"/>
    <col min="12" max="12" width="28.453125" style="24" customWidth="1"/>
    <col min="13" max="17" width="17.81640625" style="24" customWidth="1"/>
    <col min="18" max="18" width="25.453125" style="24" customWidth="1"/>
    <col min="19" max="22" width="19.7265625" style="24" customWidth="1"/>
    <col min="23" max="16384" width="8.7265625" style="24"/>
  </cols>
  <sheetData>
    <row r="1" spans="2:18" s="1" customFormat="1" ht="75" customHeight="1" x14ac:dyDescent="0.25"/>
    <row r="2" spans="2:18" s="1" customFormat="1" ht="41.5" customHeight="1" x14ac:dyDescent="0.55000000000000004">
      <c r="B2" s="90" t="s">
        <v>291</v>
      </c>
      <c r="C2" s="91"/>
      <c r="D2" s="92"/>
      <c r="E2" s="92"/>
      <c r="F2" s="92"/>
      <c r="G2" s="92"/>
      <c r="H2" s="92"/>
      <c r="I2" s="92"/>
      <c r="J2" s="92"/>
      <c r="K2" s="92"/>
      <c r="L2" s="92"/>
      <c r="M2" s="92"/>
      <c r="N2" s="92"/>
      <c r="O2" s="92"/>
      <c r="P2" s="92"/>
      <c r="Q2" s="92"/>
      <c r="R2" s="92"/>
    </row>
    <row r="3" spans="2:18" s="1" customFormat="1" ht="8.5" customHeight="1" x14ac:dyDescent="0.3">
      <c r="B3" s="92"/>
      <c r="C3" s="92"/>
      <c r="D3" s="92"/>
      <c r="E3" s="92"/>
      <c r="F3" s="92"/>
      <c r="G3" s="92"/>
      <c r="H3" s="92"/>
      <c r="I3" s="92"/>
      <c r="J3" s="92"/>
      <c r="K3" s="92"/>
      <c r="L3" s="92"/>
      <c r="M3" s="92"/>
      <c r="N3" s="92"/>
      <c r="O3" s="92"/>
      <c r="P3" s="92"/>
      <c r="Q3" s="92"/>
      <c r="R3" s="92"/>
    </row>
    <row r="4" spans="2:18" s="1" customFormat="1" ht="30" customHeight="1" thickBot="1" x14ac:dyDescent="0.35">
      <c r="B4" s="674" t="s">
        <v>326</v>
      </c>
      <c r="C4" s="674"/>
      <c r="D4" s="674"/>
      <c r="E4" s="674"/>
      <c r="F4" s="92"/>
      <c r="G4" s="92"/>
      <c r="H4" s="95"/>
      <c r="I4" s="95"/>
      <c r="J4" s="92"/>
      <c r="K4" s="92"/>
      <c r="L4" s="92"/>
      <c r="M4" s="92"/>
      <c r="N4" s="95"/>
      <c r="O4" s="95"/>
      <c r="P4" s="92"/>
      <c r="Q4" s="92"/>
      <c r="R4" s="92"/>
    </row>
    <row r="5" spans="2:18" s="1" customFormat="1" ht="18.5" x14ac:dyDescent="0.45">
      <c r="B5" s="675" t="s">
        <v>632</v>
      </c>
      <c r="C5" s="675"/>
      <c r="D5" s="675"/>
      <c r="E5" s="675"/>
      <c r="F5" s="92"/>
      <c r="G5" s="92"/>
      <c r="H5" s="96"/>
      <c r="I5" s="92"/>
      <c r="J5" s="92"/>
      <c r="K5" s="92"/>
      <c r="L5" s="92"/>
      <c r="M5" s="92"/>
      <c r="N5" s="92"/>
      <c r="O5" s="92"/>
      <c r="P5" s="92"/>
      <c r="Q5" s="92"/>
      <c r="R5" s="92"/>
    </row>
    <row r="6" spans="2:18" s="1" customFormat="1" ht="68.150000000000006" customHeight="1" x14ac:dyDescent="0.3">
      <c r="B6" s="676"/>
      <c r="C6" s="676"/>
      <c r="D6" s="676"/>
      <c r="E6" s="676"/>
      <c r="F6" s="92"/>
      <c r="G6" s="92"/>
      <c r="H6" s="97"/>
      <c r="I6" s="98"/>
      <c r="J6" s="92"/>
      <c r="K6" s="92"/>
      <c r="L6" s="92"/>
      <c r="M6" s="92"/>
      <c r="N6" s="99"/>
      <c r="O6" s="99"/>
      <c r="P6" s="92"/>
      <c r="Q6" s="92"/>
      <c r="R6" s="92"/>
    </row>
    <row r="7" spans="2:18" s="1" customFormat="1" ht="35.15" customHeight="1" x14ac:dyDescent="0.3">
      <c r="B7" s="677" t="s">
        <v>631</v>
      </c>
      <c r="C7" s="677"/>
      <c r="D7" s="677"/>
      <c r="E7" s="677"/>
      <c r="F7" s="92"/>
      <c r="G7" s="92"/>
      <c r="H7" s="100"/>
      <c r="I7" s="101"/>
      <c r="J7" s="92"/>
      <c r="K7" s="92"/>
      <c r="L7" s="92"/>
      <c r="M7" s="92"/>
      <c r="N7" s="102"/>
      <c r="O7" s="102"/>
      <c r="P7" s="92"/>
      <c r="Q7" s="92"/>
      <c r="R7" s="92"/>
    </row>
    <row r="8" spans="2:18" s="1" customFormat="1" ht="33.65" customHeight="1" thickBot="1" x14ac:dyDescent="0.35">
      <c r="B8" s="678"/>
      <c r="C8" s="678"/>
      <c r="D8" s="678"/>
      <c r="E8" s="678"/>
      <c r="F8" s="92"/>
      <c r="G8" s="92"/>
      <c r="H8" s="100"/>
      <c r="I8" s="103"/>
      <c r="J8" s="103"/>
      <c r="K8" s="92"/>
      <c r="L8" s="100"/>
      <c r="M8" s="101"/>
      <c r="N8" s="101"/>
      <c r="O8" s="101"/>
      <c r="P8" s="92"/>
      <c r="Q8" s="92"/>
      <c r="R8" s="92"/>
    </row>
    <row r="9" spans="2:18" s="1" customFormat="1" ht="46.5" customHeight="1" x14ac:dyDescent="0.45">
      <c r="B9" s="92"/>
      <c r="C9" s="92"/>
      <c r="D9" s="92"/>
      <c r="E9" s="92"/>
      <c r="F9" s="92"/>
      <c r="G9" s="92"/>
      <c r="H9" s="96"/>
      <c r="I9" s="92"/>
      <c r="J9" s="92"/>
      <c r="K9" s="92"/>
      <c r="L9" s="100"/>
      <c r="M9" s="103"/>
      <c r="N9" s="103"/>
      <c r="O9" s="103"/>
      <c r="P9" s="92"/>
      <c r="Q9" s="92"/>
      <c r="R9" s="92"/>
    </row>
    <row r="10" spans="2:18" s="1" customFormat="1" ht="20.5" customHeight="1" thickBot="1" x14ac:dyDescent="0.35">
      <c r="B10" s="104" t="s">
        <v>313</v>
      </c>
      <c r="C10" s="105"/>
      <c r="D10" s="105"/>
      <c r="E10" s="93"/>
      <c r="F10" s="93"/>
      <c r="G10" s="93"/>
      <c r="H10" s="93"/>
      <c r="I10" s="93"/>
      <c r="J10" s="93"/>
      <c r="K10" s="93"/>
      <c r="L10" s="93"/>
      <c r="M10" s="93"/>
      <c r="N10" s="106"/>
      <c r="O10" s="106"/>
      <c r="P10" s="92"/>
      <c r="Q10" s="92"/>
      <c r="R10" s="92"/>
    </row>
    <row r="11" spans="2:18" s="1" customFormat="1" ht="21" customHeight="1" x14ac:dyDescent="0.3">
      <c r="B11" s="107"/>
      <c r="C11" s="107"/>
      <c r="D11" s="92"/>
      <c r="E11" s="92"/>
      <c r="F11" s="92"/>
      <c r="G11" s="92"/>
      <c r="H11" s="92"/>
      <c r="I11" s="92"/>
      <c r="J11" s="92"/>
      <c r="K11" s="92"/>
      <c r="L11" s="107"/>
      <c r="M11" s="107"/>
      <c r="N11" s="92"/>
      <c r="O11" s="92"/>
      <c r="P11" s="92"/>
      <c r="Q11" s="92"/>
      <c r="R11" s="92"/>
    </row>
    <row r="12" spans="2:18" s="1" customFormat="1" ht="37" customHeight="1" thickBot="1" x14ac:dyDescent="0.35">
      <c r="B12" s="129"/>
      <c r="C12" s="667" t="s">
        <v>314</v>
      </c>
      <c r="D12" s="667"/>
      <c r="E12" s="667"/>
      <c r="F12" s="667"/>
      <c r="G12" s="667"/>
      <c r="H12" s="667" t="s">
        <v>236</v>
      </c>
      <c r="I12" s="667"/>
      <c r="J12" s="667"/>
      <c r="K12" s="667"/>
      <c r="L12" s="667"/>
      <c r="M12" s="667"/>
      <c r="N12" s="99"/>
      <c r="O12" s="99"/>
      <c r="P12" s="92"/>
      <c r="Q12" s="92"/>
      <c r="R12" s="92"/>
    </row>
    <row r="13" spans="2:18" ht="31.5" customHeight="1" x14ac:dyDescent="0.3">
      <c r="B13" s="167" t="s">
        <v>235</v>
      </c>
      <c r="C13" s="89" t="s">
        <v>633</v>
      </c>
      <c r="D13" s="89">
        <v>2024</v>
      </c>
      <c r="E13" s="89">
        <v>2025</v>
      </c>
      <c r="F13" s="89" t="s">
        <v>315</v>
      </c>
      <c r="G13" s="89" t="s">
        <v>316</v>
      </c>
      <c r="H13" s="89">
        <v>2025</v>
      </c>
      <c r="I13" s="89" t="s">
        <v>317</v>
      </c>
      <c r="J13" s="89">
        <v>2030</v>
      </c>
      <c r="K13" s="89" t="s">
        <v>318</v>
      </c>
      <c r="L13" s="89">
        <v>2050</v>
      </c>
      <c r="M13" s="89" t="s">
        <v>319</v>
      </c>
      <c r="N13" s="102"/>
      <c r="O13" s="102"/>
      <c r="P13" s="107"/>
      <c r="Q13" s="107"/>
      <c r="R13" s="107"/>
    </row>
    <row r="14" spans="2:18" ht="36.65" customHeight="1" x14ac:dyDescent="0.3">
      <c r="B14" s="108" t="s">
        <v>320</v>
      </c>
      <c r="C14" s="109">
        <v>437.21588600000001</v>
      </c>
      <c r="D14" s="110">
        <v>20540.989000000001</v>
      </c>
      <c r="E14" s="111">
        <v>5164.8990000000003</v>
      </c>
      <c r="F14" s="112">
        <v>-0.74855167713353798</v>
      </c>
      <c r="G14" s="112">
        <v>-0.98818661714118405</v>
      </c>
      <c r="H14" s="112" t="s">
        <v>107</v>
      </c>
      <c r="I14" s="113" t="s">
        <v>107</v>
      </c>
      <c r="J14" s="111">
        <v>131164.79999999999</v>
      </c>
      <c r="K14" s="114">
        <v>-0.7</v>
      </c>
      <c r="L14" s="111">
        <v>43721.599999999999</v>
      </c>
      <c r="M14" s="112">
        <v>-0.9</v>
      </c>
      <c r="N14" s="101"/>
      <c r="O14" s="101"/>
      <c r="P14" s="107"/>
      <c r="Q14" s="107"/>
      <c r="R14" s="107"/>
    </row>
    <row r="15" spans="2:18" ht="45" customHeight="1" x14ac:dyDescent="0.3">
      <c r="B15" s="115" t="s">
        <v>321</v>
      </c>
      <c r="C15" s="116">
        <v>1241670.5430000001</v>
      </c>
      <c r="D15" s="116">
        <v>803744.65</v>
      </c>
      <c r="E15" s="116">
        <v>603072.79099999997</v>
      </c>
      <c r="F15" s="117">
        <v>-0.24967122657061599</v>
      </c>
      <c r="G15" s="117">
        <v>-0.514305319202913</v>
      </c>
      <c r="H15" s="117" t="s">
        <v>107</v>
      </c>
      <c r="I15" s="117" t="s">
        <v>107</v>
      </c>
      <c r="J15" s="118" t="s">
        <v>107</v>
      </c>
      <c r="K15" s="117" t="s">
        <v>107</v>
      </c>
      <c r="L15" s="116">
        <v>124167.1</v>
      </c>
      <c r="M15" s="117">
        <v>-0.9</v>
      </c>
      <c r="N15" s="103"/>
      <c r="O15" s="103"/>
      <c r="P15" s="107"/>
      <c r="Q15" s="107"/>
      <c r="R15" s="107"/>
    </row>
    <row r="16" spans="2:18" ht="24.75" customHeight="1" x14ac:dyDescent="0.3">
      <c r="B16" s="119" t="s">
        <v>322</v>
      </c>
      <c r="C16" s="114">
        <v>0.100502154138659</v>
      </c>
      <c r="D16" s="114">
        <v>0.91512882653426397</v>
      </c>
      <c r="E16" s="114">
        <v>1</v>
      </c>
      <c r="F16" s="179" t="s">
        <v>107</v>
      </c>
      <c r="G16" s="179" t="s">
        <v>107</v>
      </c>
      <c r="H16" s="114">
        <v>1</v>
      </c>
      <c r="I16" s="114">
        <v>1</v>
      </c>
      <c r="J16" s="114">
        <v>1</v>
      </c>
      <c r="K16" s="114">
        <v>1</v>
      </c>
      <c r="L16" s="121" t="s">
        <v>107</v>
      </c>
      <c r="M16" s="122" t="s">
        <v>107</v>
      </c>
      <c r="N16" s="107"/>
      <c r="O16" s="107"/>
      <c r="P16" s="107"/>
      <c r="Q16" s="107"/>
      <c r="R16" s="107"/>
    </row>
    <row r="17" spans="2:18" ht="37" customHeight="1" x14ac:dyDescent="0.3">
      <c r="B17" s="119" t="s">
        <v>323</v>
      </c>
      <c r="C17" s="122" t="s">
        <v>107</v>
      </c>
      <c r="D17" s="120" t="s">
        <v>107</v>
      </c>
      <c r="E17" s="114">
        <v>0.74</v>
      </c>
      <c r="F17" s="114" t="s">
        <v>107</v>
      </c>
      <c r="G17" s="114">
        <v>0.74</v>
      </c>
      <c r="H17" s="114" t="s">
        <v>107</v>
      </c>
      <c r="I17" s="114" t="s">
        <v>107</v>
      </c>
      <c r="J17" s="114">
        <v>0.82</v>
      </c>
      <c r="K17" s="114">
        <v>0.82</v>
      </c>
      <c r="L17" s="122" t="s">
        <v>107</v>
      </c>
      <c r="M17" s="122" t="s">
        <v>107</v>
      </c>
      <c r="N17" s="92"/>
      <c r="O17" s="92"/>
      <c r="P17" s="92"/>
      <c r="Q17" s="92"/>
      <c r="R17" s="92"/>
    </row>
    <row r="18" spans="2:18" ht="37" customHeight="1" x14ac:dyDescent="0.3">
      <c r="B18" s="119" t="s">
        <v>324</v>
      </c>
      <c r="C18" s="181">
        <v>100472.656</v>
      </c>
      <c r="D18" s="121">
        <v>48407.978000000003</v>
      </c>
      <c r="E18" s="121">
        <v>33092.826000000001</v>
      </c>
      <c r="F18" s="114">
        <v>-0.31637332672285601</v>
      </c>
      <c r="G18" s="114">
        <v>-0.67062792989161302</v>
      </c>
      <c r="H18" s="114" t="s">
        <v>107</v>
      </c>
      <c r="I18" s="114" t="s">
        <v>107</v>
      </c>
      <c r="J18" s="121">
        <v>30141.9</v>
      </c>
      <c r="K18" s="114">
        <v>-0.7</v>
      </c>
      <c r="L18" s="122" t="s">
        <v>107</v>
      </c>
      <c r="M18" s="122" t="s">
        <v>107</v>
      </c>
      <c r="N18" s="107"/>
      <c r="O18" s="107"/>
      <c r="P18" s="107"/>
      <c r="Q18" s="107"/>
      <c r="R18" s="107"/>
    </row>
    <row r="19" spans="2:18" ht="53.15" customHeight="1" thickBot="1" x14ac:dyDescent="0.35">
      <c r="B19" s="123" t="s">
        <v>325</v>
      </c>
      <c r="C19" s="124">
        <v>704640.39899999998</v>
      </c>
      <c r="D19" s="124">
        <v>557514.18500000006</v>
      </c>
      <c r="E19" s="124">
        <v>440028.01400000002</v>
      </c>
      <c r="F19" s="125">
        <v>-0.210731927808091</v>
      </c>
      <c r="G19" s="125">
        <v>-0.37552792915531302</v>
      </c>
      <c r="H19" s="182">
        <v>556666</v>
      </c>
      <c r="I19" s="125">
        <v>-0.21</v>
      </c>
      <c r="J19" s="126" t="s">
        <v>107</v>
      </c>
      <c r="K19" s="126" t="s">
        <v>107</v>
      </c>
      <c r="L19" s="126" t="s">
        <v>107</v>
      </c>
      <c r="M19" s="126" t="s">
        <v>107</v>
      </c>
      <c r="N19" s="107"/>
      <c r="O19" s="107"/>
      <c r="P19" s="107"/>
      <c r="Q19" s="107"/>
      <c r="R19" s="107"/>
    </row>
    <row r="20" spans="2:18" ht="35.5" customHeight="1" x14ac:dyDescent="0.3">
      <c r="B20" s="107"/>
      <c r="C20" s="107"/>
      <c r="D20" s="107"/>
      <c r="E20" s="107"/>
      <c r="F20" s="107"/>
      <c r="G20" s="107"/>
      <c r="H20" s="107"/>
      <c r="I20" s="107"/>
      <c r="J20" s="107"/>
      <c r="K20" s="107"/>
      <c r="L20" s="107"/>
      <c r="M20" s="107"/>
      <c r="N20" s="107"/>
      <c r="O20" s="107"/>
      <c r="P20" s="107"/>
      <c r="Q20" s="107"/>
      <c r="R20" s="107"/>
    </row>
    <row r="21" spans="2:18" ht="36.75" customHeight="1" thickBot="1" x14ac:dyDescent="0.3">
      <c r="B21" s="104" t="s">
        <v>337</v>
      </c>
      <c r="C21" s="105"/>
      <c r="D21" s="105"/>
      <c r="E21" s="105"/>
      <c r="F21" s="105"/>
      <c r="G21" s="105"/>
      <c r="H21" s="105"/>
      <c r="I21" s="105"/>
      <c r="J21" s="105"/>
      <c r="K21" s="105"/>
      <c r="L21" s="105"/>
      <c r="M21" s="105"/>
      <c r="N21" s="105"/>
      <c r="O21" s="105"/>
      <c r="P21" s="105"/>
      <c r="Q21" s="105"/>
      <c r="R21" s="128"/>
    </row>
    <row r="22" spans="2:18" ht="16" customHeight="1" x14ac:dyDescent="0.25">
      <c r="B22" s="127"/>
      <c r="C22" s="128"/>
      <c r="D22" s="128"/>
      <c r="E22" s="128"/>
      <c r="F22" s="128"/>
      <c r="G22" s="128"/>
      <c r="H22" s="128"/>
      <c r="I22" s="128"/>
      <c r="J22" s="128"/>
      <c r="K22" s="128"/>
      <c r="L22" s="128"/>
      <c r="M22" s="128"/>
      <c r="N22" s="128"/>
      <c r="O22" s="128"/>
      <c r="P22" s="128"/>
      <c r="Q22" s="128"/>
      <c r="R22" s="128"/>
    </row>
    <row r="23" spans="2:18" ht="26.5" customHeight="1" thickBot="1" x14ac:dyDescent="0.35">
      <c r="B23" s="129"/>
      <c r="C23" s="667" t="s">
        <v>314</v>
      </c>
      <c r="D23" s="667"/>
      <c r="E23" s="667"/>
      <c r="F23" s="667"/>
      <c r="G23" s="667"/>
      <c r="H23" s="129"/>
      <c r="I23" s="107"/>
      <c r="J23" s="667" t="s">
        <v>349</v>
      </c>
      <c r="K23" s="667"/>
      <c r="L23" s="667"/>
      <c r="M23" s="667"/>
      <c r="N23" s="667"/>
      <c r="O23" s="667"/>
      <c r="P23" s="667"/>
      <c r="Q23" s="667"/>
      <c r="R23" s="107"/>
    </row>
    <row r="24" spans="2:18" ht="31.5" customHeight="1" x14ac:dyDescent="0.3">
      <c r="B24" s="98" t="s">
        <v>225</v>
      </c>
      <c r="C24" s="89"/>
      <c r="D24" s="89" t="s">
        <v>276</v>
      </c>
      <c r="E24" s="89">
        <v>2025</v>
      </c>
      <c r="F24" s="89">
        <v>2024</v>
      </c>
      <c r="G24" s="89" t="s">
        <v>315</v>
      </c>
      <c r="H24" s="89" t="s">
        <v>316</v>
      </c>
      <c r="I24" s="107"/>
      <c r="J24" s="609" t="s">
        <v>60</v>
      </c>
      <c r="K24" s="131" t="e" vm="4">
        <v>#VALUE!</v>
      </c>
      <c r="L24" s="679" t="s">
        <v>350</v>
      </c>
      <c r="M24" s="679"/>
      <c r="N24" s="679"/>
      <c r="O24" s="679"/>
      <c r="P24" s="679"/>
      <c r="Q24" s="679"/>
      <c r="R24" s="107"/>
    </row>
    <row r="25" spans="2:18" ht="31.5" customHeight="1" x14ac:dyDescent="0.3">
      <c r="B25" s="673" t="s">
        <v>338</v>
      </c>
      <c r="C25" s="673"/>
      <c r="D25" s="138">
        <v>5916.1629999999996</v>
      </c>
      <c r="E25" s="138">
        <v>5137.2079999999996</v>
      </c>
      <c r="F25" s="138">
        <v>4907.8010000000004</v>
      </c>
      <c r="G25" s="139">
        <v>0.05</v>
      </c>
      <c r="H25" s="139">
        <v>-0.13</v>
      </c>
      <c r="I25" s="107"/>
      <c r="J25" s="610" t="s">
        <v>61</v>
      </c>
      <c r="K25" s="132" t="e" vm="5">
        <v>#VALUE!</v>
      </c>
      <c r="L25" s="671" t="s">
        <v>351</v>
      </c>
      <c r="M25" s="671"/>
      <c r="N25" s="671"/>
      <c r="O25" s="671"/>
      <c r="P25" s="671"/>
      <c r="Q25" s="671"/>
      <c r="R25" s="107"/>
    </row>
    <row r="26" spans="2:18" ht="31.5" customHeight="1" thickBot="1" x14ac:dyDescent="0.35">
      <c r="B26" s="687" t="s">
        <v>635</v>
      </c>
      <c r="C26" s="687"/>
      <c r="D26" s="133" t="s">
        <v>107</v>
      </c>
      <c r="E26" s="133" t="s">
        <v>107</v>
      </c>
      <c r="F26" s="133" t="s">
        <v>107</v>
      </c>
      <c r="G26" s="133" t="s">
        <v>107</v>
      </c>
      <c r="H26" s="133" t="s">
        <v>107</v>
      </c>
      <c r="I26" s="107"/>
      <c r="J26" s="609" t="s">
        <v>62</v>
      </c>
      <c r="K26" s="130"/>
      <c r="L26" s="686"/>
      <c r="M26" s="686"/>
      <c r="N26" s="686"/>
      <c r="O26" s="686"/>
      <c r="P26" s="686"/>
      <c r="Q26" s="686"/>
      <c r="R26" s="107"/>
    </row>
    <row r="27" spans="2:18" ht="31.5" customHeight="1" x14ac:dyDescent="0.3">
      <c r="B27" s="683" t="s">
        <v>339</v>
      </c>
      <c r="C27" s="683"/>
      <c r="D27" s="683"/>
      <c r="E27" s="683"/>
      <c r="F27" s="683"/>
      <c r="G27" s="683"/>
      <c r="H27" s="107"/>
      <c r="I27" s="107"/>
      <c r="J27" s="614" t="s">
        <v>352</v>
      </c>
      <c r="K27" s="131" t="e" vm="5">
        <v>#VALUE!</v>
      </c>
      <c r="L27" s="671" t="s">
        <v>353</v>
      </c>
      <c r="M27" s="671"/>
      <c r="N27" s="671"/>
      <c r="O27" s="671"/>
      <c r="P27" s="671"/>
      <c r="Q27" s="671"/>
      <c r="R27" s="107"/>
    </row>
    <row r="28" spans="2:18" ht="31.5" customHeight="1" thickBot="1" x14ac:dyDescent="0.35">
      <c r="B28" s="129"/>
      <c r="C28" s="667" t="s">
        <v>314</v>
      </c>
      <c r="D28" s="667"/>
      <c r="E28" s="667"/>
      <c r="F28" s="667"/>
      <c r="G28" s="667"/>
      <c r="H28" s="129"/>
      <c r="I28" s="107"/>
      <c r="J28" s="614" t="s">
        <v>354</v>
      </c>
      <c r="K28" s="131" t="e" vm="5">
        <v>#VALUE!</v>
      </c>
      <c r="L28" s="671" t="s">
        <v>355</v>
      </c>
      <c r="M28" s="671"/>
      <c r="N28" s="671"/>
      <c r="O28" s="671"/>
      <c r="P28" s="671"/>
      <c r="Q28" s="671"/>
      <c r="R28" s="107"/>
    </row>
    <row r="29" spans="2:18" ht="31.5" customHeight="1" x14ac:dyDescent="0.3">
      <c r="B29" s="98" t="s">
        <v>226</v>
      </c>
      <c r="C29" s="134"/>
      <c r="D29" s="134" t="s">
        <v>636</v>
      </c>
      <c r="E29" s="134">
        <v>2025</v>
      </c>
      <c r="F29" s="134">
        <v>2024</v>
      </c>
      <c r="G29" s="134" t="s">
        <v>315</v>
      </c>
      <c r="H29" s="134" t="s">
        <v>316</v>
      </c>
      <c r="I29" s="107"/>
      <c r="J29" s="615" t="s">
        <v>356</v>
      </c>
      <c r="K29" s="132" t="e" vm="5">
        <v>#VALUE!</v>
      </c>
      <c r="L29" s="671" t="s">
        <v>357</v>
      </c>
      <c r="M29" s="671"/>
      <c r="N29" s="671"/>
      <c r="O29" s="671"/>
      <c r="P29" s="671"/>
      <c r="Q29" s="671"/>
      <c r="R29" s="107"/>
    </row>
    <row r="30" spans="2:18" ht="31.5" customHeight="1" thickBot="1" x14ac:dyDescent="0.35">
      <c r="B30" s="673" t="s">
        <v>340</v>
      </c>
      <c r="C30" s="673"/>
      <c r="D30" s="138">
        <v>327251</v>
      </c>
      <c r="E30" s="138">
        <v>288926</v>
      </c>
      <c r="F30" s="138">
        <v>331703</v>
      </c>
      <c r="G30" s="139">
        <v>-0.128961751928683</v>
      </c>
      <c r="H30" s="139">
        <v>-0.117111941598345</v>
      </c>
      <c r="I30" s="107"/>
      <c r="J30" s="614" t="s">
        <v>358</v>
      </c>
      <c r="K30" s="135" t="e" vm="5">
        <v>#VALUE!</v>
      </c>
      <c r="L30" s="682" t="s">
        <v>359</v>
      </c>
      <c r="M30" s="682"/>
      <c r="N30" s="682"/>
      <c r="O30" s="682"/>
      <c r="P30" s="682"/>
      <c r="Q30" s="682"/>
      <c r="R30" s="107"/>
    </row>
    <row r="31" spans="2:18" ht="30" customHeight="1" x14ac:dyDescent="0.3">
      <c r="B31" s="672" t="s">
        <v>341</v>
      </c>
      <c r="C31" s="672"/>
      <c r="D31" s="138">
        <v>431300</v>
      </c>
      <c r="E31" s="138">
        <v>27.690999999999999</v>
      </c>
      <c r="F31" s="138">
        <v>15633</v>
      </c>
      <c r="G31" s="139">
        <v>-1</v>
      </c>
      <c r="H31" s="139">
        <v>-1</v>
      </c>
      <c r="I31" s="107"/>
      <c r="J31" s="684" t="s">
        <v>360</v>
      </c>
      <c r="K31" s="684"/>
      <c r="L31" s="685"/>
      <c r="M31" s="685"/>
      <c r="N31" s="685"/>
      <c r="O31" s="685"/>
      <c r="P31" s="107"/>
      <c r="Q31" s="107"/>
      <c r="R31" s="107"/>
    </row>
    <row r="32" spans="2:18" ht="30" customHeight="1" x14ac:dyDescent="0.3">
      <c r="B32" s="671" t="s">
        <v>227</v>
      </c>
      <c r="C32" s="671"/>
      <c r="D32" s="121">
        <v>0</v>
      </c>
      <c r="E32" s="121">
        <v>3.1880000000000002</v>
      </c>
      <c r="F32" s="121">
        <v>3.347</v>
      </c>
      <c r="G32" s="121">
        <v>0</v>
      </c>
      <c r="H32" s="121" t="s">
        <v>107</v>
      </c>
      <c r="I32" s="107"/>
      <c r="J32" s="107"/>
      <c r="K32" s="107"/>
      <c r="L32" s="107"/>
      <c r="M32" s="107"/>
      <c r="N32" s="107"/>
      <c r="O32" s="107"/>
      <c r="P32" s="107"/>
      <c r="Q32" s="107"/>
      <c r="R32" s="107"/>
    </row>
    <row r="33" spans="2:18" ht="30.65" customHeight="1" thickBot="1" x14ac:dyDescent="0.35">
      <c r="B33" s="682" t="s">
        <v>228</v>
      </c>
      <c r="C33" s="682"/>
      <c r="D33" s="133">
        <v>0</v>
      </c>
      <c r="E33" s="136">
        <v>0.41599999999999998</v>
      </c>
      <c r="F33" s="136">
        <v>0.437</v>
      </c>
      <c r="G33" s="133">
        <v>0</v>
      </c>
      <c r="H33" s="133" t="s">
        <v>107</v>
      </c>
      <c r="I33" s="107"/>
      <c r="J33" s="107"/>
      <c r="K33" s="107"/>
      <c r="L33" s="107"/>
      <c r="M33" s="107"/>
      <c r="N33" s="107"/>
      <c r="O33" s="107"/>
      <c r="P33" s="107"/>
      <c r="Q33" s="107"/>
      <c r="R33" s="107"/>
    </row>
    <row r="34" spans="2:18" ht="30" customHeight="1" thickBot="1" x14ac:dyDescent="0.35">
      <c r="B34" s="137"/>
      <c r="C34" s="689" t="s">
        <v>314</v>
      </c>
      <c r="D34" s="689"/>
      <c r="E34" s="689"/>
      <c r="F34" s="689"/>
      <c r="G34" s="689"/>
      <c r="H34" s="137"/>
      <c r="I34" s="107"/>
      <c r="J34" s="107"/>
      <c r="K34" s="107"/>
      <c r="L34" s="107"/>
      <c r="M34" s="107"/>
      <c r="N34" s="107"/>
      <c r="O34" s="107"/>
      <c r="P34" s="107"/>
      <c r="Q34" s="107"/>
      <c r="R34" s="107"/>
    </row>
    <row r="35" spans="2:18" ht="30" customHeight="1" x14ac:dyDescent="0.3">
      <c r="B35" s="98" t="s">
        <v>342</v>
      </c>
      <c r="C35" s="262"/>
      <c r="D35" s="89" t="s">
        <v>636</v>
      </c>
      <c r="E35" s="89">
        <v>2025</v>
      </c>
      <c r="F35" s="89">
        <v>2024</v>
      </c>
      <c r="G35" s="89" t="s">
        <v>315</v>
      </c>
      <c r="H35" s="89" t="s">
        <v>316</v>
      </c>
      <c r="I35" s="107"/>
      <c r="J35" s="107"/>
      <c r="K35" s="107"/>
      <c r="L35" s="107"/>
      <c r="M35" s="107"/>
      <c r="N35" s="107"/>
      <c r="O35" s="107"/>
      <c r="P35" s="107"/>
      <c r="Q35" s="107"/>
      <c r="R35" s="107"/>
    </row>
    <row r="36" spans="2:18" ht="30" customHeight="1" x14ac:dyDescent="0.3">
      <c r="B36" s="672" t="s">
        <v>343</v>
      </c>
      <c r="C36" s="672"/>
      <c r="D36" s="138">
        <v>1241670.5430000001</v>
      </c>
      <c r="E36" s="138">
        <v>603072.79099999997</v>
      </c>
      <c r="F36" s="138">
        <v>803744.65</v>
      </c>
      <c r="G36" s="139">
        <v>-0.24967122657061599</v>
      </c>
      <c r="H36" s="139">
        <v>-0.514305319202913</v>
      </c>
      <c r="I36" s="107"/>
      <c r="J36" s="107"/>
      <c r="K36" s="107"/>
      <c r="L36" s="107"/>
      <c r="M36" s="107"/>
      <c r="N36" s="107"/>
      <c r="O36" s="107"/>
      <c r="P36" s="107"/>
      <c r="Q36" s="107"/>
      <c r="R36" s="107"/>
    </row>
    <row r="37" spans="2:18" ht="30" customHeight="1" x14ac:dyDescent="0.3">
      <c r="B37" s="671" t="s">
        <v>229</v>
      </c>
      <c r="C37" s="671"/>
      <c r="D37" s="121">
        <v>74405.317999999999</v>
      </c>
      <c r="E37" s="121">
        <v>54339.557999999997</v>
      </c>
      <c r="F37" s="121">
        <v>66418.616999999998</v>
      </c>
      <c r="G37" s="114">
        <v>-0.181860612174227</v>
      </c>
      <c r="H37" s="114">
        <v>-0.26967273704724098</v>
      </c>
      <c r="I37" s="107"/>
      <c r="J37" s="107"/>
      <c r="K37" s="107"/>
      <c r="L37" s="107"/>
      <c r="M37" s="107"/>
      <c r="N37" s="107"/>
      <c r="O37" s="107"/>
      <c r="P37" s="107"/>
      <c r="Q37" s="107"/>
      <c r="R37" s="107"/>
    </row>
    <row r="38" spans="2:18" ht="30" customHeight="1" x14ac:dyDescent="0.3">
      <c r="B38" s="671" t="s">
        <v>230</v>
      </c>
      <c r="C38" s="671"/>
      <c r="D38" s="121">
        <v>630235.08100000001</v>
      </c>
      <c r="E38" s="121">
        <v>385688.45600000001</v>
      </c>
      <c r="F38" s="121">
        <v>491095.56800000003</v>
      </c>
      <c r="G38" s="114">
        <v>-0.21463827846286701</v>
      </c>
      <c r="H38" s="114">
        <v>-0.388025101747761</v>
      </c>
      <c r="I38" s="107"/>
      <c r="J38" s="107"/>
      <c r="K38" s="107"/>
      <c r="L38" s="107"/>
      <c r="M38" s="107"/>
      <c r="N38" s="107"/>
      <c r="O38" s="107"/>
      <c r="P38" s="107"/>
      <c r="Q38" s="107"/>
      <c r="R38" s="107"/>
    </row>
    <row r="39" spans="2:18" ht="34.5" customHeight="1" x14ac:dyDescent="0.3">
      <c r="B39" s="671" t="s">
        <v>344</v>
      </c>
      <c r="C39" s="671"/>
      <c r="D39" s="121">
        <v>100472.656</v>
      </c>
      <c r="E39" s="121">
        <v>33092.826000000001</v>
      </c>
      <c r="F39" s="121">
        <v>48407.978000000003</v>
      </c>
      <c r="G39" s="114">
        <v>-0.31637332672285601</v>
      </c>
      <c r="H39" s="114">
        <v>-0.67062792989161302</v>
      </c>
      <c r="I39" s="107"/>
      <c r="J39" s="107"/>
      <c r="K39" s="107"/>
      <c r="L39" s="107"/>
      <c r="M39" s="107"/>
      <c r="N39" s="107"/>
      <c r="O39" s="107"/>
      <c r="P39" s="107"/>
      <c r="Q39" s="107"/>
      <c r="R39" s="107"/>
    </row>
    <row r="40" spans="2:18" ht="30" customHeight="1" x14ac:dyDescent="0.3">
      <c r="B40" s="671" t="s">
        <v>345</v>
      </c>
      <c r="C40" s="671"/>
      <c r="D40" s="121">
        <v>496.22899999999998</v>
      </c>
      <c r="E40" s="121">
        <v>1170.961</v>
      </c>
      <c r="F40" s="121">
        <v>1271.951</v>
      </c>
      <c r="G40" s="114">
        <v>-7.9402515723270395E-2</v>
      </c>
      <c r="H40" s="114">
        <v>1.36088709677419</v>
      </c>
      <c r="I40" s="107"/>
      <c r="J40" s="107"/>
      <c r="K40" s="107"/>
      <c r="L40" s="107"/>
      <c r="M40" s="107"/>
      <c r="N40" s="107"/>
      <c r="O40" s="107"/>
      <c r="P40" s="107"/>
      <c r="Q40" s="107"/>
      <c r="R40" s="107"/>
    </row>
    <row r="41" spans="2:18" ht="30" customHeight="1" x14ac:dyDescent="0.3">
      <c r="B41" s="671" t="s">
        <v>231</v>
      </c>
      <c r="C41" s="671"/>
      <c r="D41" s="121">
        <v>1837.211</v>
      </c>
      <c r="E41" s="121">
        <v>3119.444</v>
      </c>
      <c r="F41" s="121">
        <v>3153.0259999999998</v>
      </c>
      <c r="G41" s="114">
        <v>-1.07833809070726E-2</v>
      </c>
      <c r="H41" s="114">
        <v>0.69787697332607501</v>
      </c>
      <c r="I41" s="107"/>
      <c r="J41" s="107"/>
      <c r="K41" s="107"/>
      <c r="L41" s="107"/>
      <c r="M41" s="107"/>
      <c r="N41" s="107"/>
      <c r="O41" s="107"/>
      <c r="P41" s="107"/>
      <c r="Q41" s="107"/>
      <c r="R41" s="107"/>
    </row>
    <row r="42" spans="2:18" ht="30" customHeight="1" x14ac:dyDescent="0.3">
      <c r="B42" s="671" t="s">
        <v>232</v>
      </c>
      <c r="C42" s="671"/>
      <c r="D42" s="121">
        <v>123224.76700000001</v>
      </c>
      <c r="E42" s="121">
        <v>76658.682000000001</v>
      </c>
      <c r="F42" s="121">
        <v>88781.812999999995</v>
      </c>
      <c r="G42" s="114">
        <v>-0.136547948908563</v>
      </c>
      <c r="H42" s="114">
        <v>-0.37789409616555097</v>
      </c>
      <c r="I42" s="107"/>
      <c r="J42" s="107"/>
      <c r="K42" s="107"/>
      <c r="L42" s="107"/>
      <c r="M42" s="107"/>
      <c r="N42" s="107"/>
      <c r="O42" s="107"/>
      <c r="P42" s="107"/>
      <c r="Q42" s="107"/>
      <c r="R42" s="107"/>
    </row>
    <row r="43" spans="2:18" ht="30" customHeight="1" x14ac:dyDescent="0.3">
      <c r="B43" s="671" t="s">
        <v>233</v>
      </c>
      <c r="C43" s="671"/>
      <c r="D43" s="121">
        <v>309476.32799999998</v>
      </c>
      <c r="E43" s="121">
        <v>47351.226000000002</v>
      </c>
      <c r="F43" s="121">
        <v>102172.86599999999</v>
      </c>
      <c r="G43" s="114">
        <v>-0.53656053947716098</v>
      </c>
      <c r="H43" s="114">
        <v>-0.84699621295350802</v>
      </c>
      <c r="I43" s="107"/>
      <c r="J43" s="107"/>
      <c r="K43" s="107"/>
      <c r="L43" s="107"/>
      <c r="M43" s="107"/>
      <c r="N43" s="107"/>
      <c r="O43" s="107"/>
      <c r="P43" s="107"/>
      <c r="Q43" s="107"/>
      <c r="R43" s="107"/>
    </row>
    <row r="44" spans="2:18" ht="30" customHeight="1" x14ac:dyDescent="0.3">
      <c r="B44" s="671" t="s">
        <v>234</v>
      </c>
      <c r="C44" s="671"/>
      <c r="D44" s="121">
        <v>1522.952</v>
      </c>
      <c r="E44" s="121">
        <v>1651.64</v>
      </c>
      <c r="F44" s="121">
        <v>2442.8290000000002</v>
      </c>
      <c r="G44" s="114">
        <v>-0.32378223495702002</v>
      </c>
      <c r="H44" s="114">
        <v>8.4701247537754404E-2</v>
      </c>
      <c r="I44" s="107"/>
      <c r="J44" s="107"/>
      <c r="K44" s="107"/>
      <c r="L44" s="107"/>
      <c r="M44" s="107"/>
      <c r="N44" s="107"/>
      <c r="O44" s="107"/>
      <c r="P44" s="107"/>
      <c r="Q44" s="107"/>
      <c r="R44" s="107"/>
    </row>
    <row r="45" spans="2:18" ht="30" customHeight="1" thickBot="1" x14ac:dyDescent="0.35">
      <c r="B45" s="567"/>
      <c r="C45" s="690" t="s">
        <v>314</v>
      </c>
      <c r="D45" s="690"/>
      <c r="E45" s="690"/>
      <c r="F45" s="690"/>
      <c r="G45" s="690"/>
      <c r="H45" s="568"/>
      <c r="I45" s="107"/>
      <c r="J45" s="107"/>
      <c r="K45" s="107"/>
      <c r="L45" s="107"/>
      <c r="M45" s="107"/>
      <c r="N45" s="107"/>
      <c r="O45" s="107"/>
      <c r="P45" s="107"/>
      <c r="Q45" s="107"/>
      <c r="R45" s="107"/>
    </row>
    <row r="46" spans="2:18" ht="22" customHeight="1" x14ac:dyDescent="0.3">
      <c r="B46" s="98" t="s">
        <v>346</v>
      </c>
      <c r="C46" s="130"/>
      <c r="D46" s="89" t="s">
        <v>636</v>
      </c>
      <c r="E46" s="89">
        <v>2025</v>
      </c>
      <c r="F46" s="89">
        <v>2024</v>
      </c>
      <c r="G46" s="566" t="s">
        <v>315</v>
      </c>
      <c r="H46" s="566" t="s">
        <v>316</v>
      </c>
      <c r="I46" s="107"/>
      <c r="J46" s="107"/>
      <c r="K46" s="107"/>
      <c r="L46" s="107"/>
      <c r="M46" s="107"/>
      <c r="N46" s="107"/>
      <c r="O46" s="107"/>
      <c r="P46" s="107"/>
      <c r="Q46" s="107"/>
      <c r="R46" s="107"/>
    </row>
    <row r="47" spans="2:18" ht="30" customHeight="1" x14ac:dyDescent="0.3">
      <c r="B47" s="691" t="s">
        <v>347</v>
      </c>
      <c r="C47" s="691"/>
      <c r="D47" s="138">
        <v>1574838.152</v>
      </c>
      <c r="E47" s="138">
        <v>897135.81499999994</v>
      </c>
      <c r="F47" s="138">
        <v>1140355.04</v>
      </c>
      <c r="G47" s="139">
        <v>-0.21328358274397</v>
      </c>
      <c r="H47" s="139">
        <v>-0.43033124676950901</v>
      </c>
      <c r="I47" s="107"/>
      <c r="J47" s="107"/>
      <c r="K47" s="107"/>
      <c r="L47" s="107"/>
      <c r="M47" s="107"/>
      <c r="N47" s="107"/>
      <c r="O47" s="107"/>
      <c r="P47" s="107"/>
      <c r="Q47" s="107"/>
      <c r="R47" s="107"/>
    </row>
    <row r="48" spans="2:18" ht="30" customHeight="1" thickBot="1" x14ac:dyDescent="0.35">
      <c r="B48" s="670" t="s">
        <v>348</v>
      </c>
      <c r="C48" s="670"/>
      <c r="D48" s="141">
        <v>1678886.4269999999</v>
      </c>
      <c r="E48" s="141">
        <v>608237.69200000004</v>
      </c>
      <c r="F48" s="141">
        <v>824285.63899999997</v>
      </c>
      <c r="G48" s="142">
        <v>-0.26210320204395099</v>
      </c>
      <c r="H48" s="142">
        <v>-0.63771334087007703</v>
      </c>
      <c r="I48" s="107"/>
      <c r="J48" s="107"/>
      <c r="K48" s="107"/>
      <c r="L48" s="107"/>
      <c r="M48" s="107"/>
      <c r="N48" s="107"/>
      <c r="O48" s="107"/>
      <c r="P48" s="107"/>
      <c r="Q48" s="107"/>
      <c r="R48" s="107"/>
    </row>
    <row r="49" spans="2:18" ht="13" x14ac:dyDescent="0.3">
      <c r="B49" s="107"/>
      <c r="C49" s="107"/>
      <c r="D49" s="107"/>
      <c r="E49" s="107"/>
      <c r="F49" s="107"/>
      <c r="G49" s="107"/>
      <c r="H49" s="107"/>
      <c r="I49" s="107"/>
      <c r="J49" s="107"/>
      <c r="K49" s="107"/>
      <c r="L49" s="107"/>
      <c r="M49" s="107"/>
      <c r="N49" s="107"/>
      <c r="O49" s="107"/>
      <c r="P49" s="107"/>
      <c r="Q49" s="107"/>
      <c r="R49" s="107"/>
    </row>
    <row r="50" spans="2:18" ht="31.5" customHeight="1" thickBot="1" x14ac:dyDescent="0.55000000000000004">
      <c r="B50" s="243" t="s">
        <v>361</v>
      </c>
      <c r="C50" s="244"/>
      <c r="D50" s="244"/>
      <c r="E50" s="669"/>
      <c r="F50" s="669"/>
      <c r="G50" s="669"/>
      <c r="H50" s="669"/>
      <c r="I50" s="107"/>
      <c r="J50" s="107"/>
      <c r="K50" s="107"/>
      <c r="L50" s="107"/>
      <c r="M50" s="107"/>
      <c r="N50" s="107"/>
      <c r="O50" s="107"/>
      <c r="P50" s="107"/>
      <c r="Q50" s="107"/>
      <c r="R50" s="107"/>
    </row>
    <row r="51" spans="2:18" ht="22.5" customHeight="1" x14ac:dyDescent="0.5">
      <c r="B51" s="242"/>
      <c r="C51" s="107"/>
      <c r="D51" s="107"/>
      <c r="E51" s="99"/>
      <c r="F51" s="99"/>
      <c r="G51" s="99"/>
      <c r="H51" s="99"/>
      <c r="I51" s="107"/>
      <c r="J51" s="107"/>
      <c r="K51" s="107"/>
      <c r="L51" s="107"/>
      <c r="M51" s="107"/>
      <c r="N51" s="107"/>
      <c r="O51" s="107"/>
      <c r="P51" s="107"/>
      <c r="Q51" s="107"/>
      <c r="R51" s="107"/>
    </row>
    <row r="52" spans="2:18" ht="20.149999999999999" customHeight="1" thickBot="1" x14ac:dyDescent="0.35">
      <c r="B52" s="143"/>
      <c r="C52" s="667" t="s">
        <v>799</v>
      </c>
      <c r="D52" s="667"/>
      <c r="E52" s="667">
        <v>2025</v>
      </c>
      <c r="F52" s="667"/>
      <c r="G52" s="667">
        <v>2024</v>
      </c>
      <c r="H52" s="667"/>
      <c r="I52" s="107"/>
      <c r="J52" s="107"/>
      <c r="K52" s="107"/>
      <c r="L52" s="107"/>
      <c r="M52" s="107"/>
      <c r="N52" s="107"/>
      <c r="O52" s="107"/>
      <c r="P52" s="107"/>
      <c r="Q52" s="107"/>
      <c r="R52" s="107"/>
    </row>
    <row r="53" spans="2:18" ht="38.5" customHeight="1" x14ac:dyDescent="0.3">
      <c r="B53" s="89"/>
      <c r="C53" s="89" t="s">
        <v>362</v>
      </c>
      <c r="D53" s="89" t="s">
        <v>363</v>
      </c>
      <c r="E53" s="89" t="s">
        <v>362</v>
      </c>
      <c r="F53" s="89" t="s">
        <v>363</v>
      </c>
      <c r="G53" s="89" t="s">
        <v>362</v>
      </c>
      <c r="H53" s="89" t="s">
        <v>363</v>
      </c>
      <c r="I53" s="107"/>
      <c r="J53" s="107"/>
      <c r="K53" s="107"/>
      <c r="L53" s="107"/>
      <c r="M53" s="107"/>
      <c r="N53" s="107"/>
      <c r="O53" s="107"/>
      <c r="P53" s="107"/>
      <c r="Q53" s="107"/>
      <c r="R53" s="107"/>
    </row>
    <row r="54" spans="2:18" ht="38.5" customHeight="1" x14ac:dyDescent="0.3">
      <c r="B54" s="115" t="s">
        <v>64</v>
      </c>
      <c r="C54" s="183">
        <v>713.25807110646804</v>
      </c>
      <c r="D54" s="183">
        <v>46.042051747311803</v>
      </c>
      <c r="E54" s="183">
        <v>352.227816349384</v>
      </c>
      <c r="F54" s="183">
        <v>11.6733880126183</v>
      </c>
      <c r="G54" s="183">
        <v>352.82266398158799</v>
      </c>
      <c r="H54" s="183">
        <v>12.307932038055499</v>
      </c>
      <c r="I54" s="144"/>
      <c r="J54" s="107"/>
      <c r="K54" s="107"/>
      <c r="L54" s="107"/>
      <c r="M54" s="107"/>
      <c r="N54" s="107"/>
      <c r="O54" s="107"/>
      <c r="P54" s="107"/>
      <c r="Q54" s="107"/>
      <c r="R54" s="107"/>
    </row>
    <row r="55" spans="2:18" ht="30" customHeight="1" x14ac:dyDescent="0.3">
      <c r="B55" s="119" t="s">
        <v>63</v>
      </c>
      <c r="C55" s="183">
        <v>413.02313104683998</v>
      </c>
      <c r="D55" s="183">
        <v>13.8047247269813</v>
      </c>
      <c r="E55" s="183">
        <v>52.933428969359298</v>
      </c>
      <c r="F55" s="183">
        <v>1.6696482010279801</v>
      </c>
      <c r="G55" s="183">
        <v>75.042009445100405</v>
      </c>
      <c r="H55" s="183">
        <v>2.8076942309391302</v>
      </c>
      <c r="I55" s="144"/>
      <c r="J55" s="107"/>
      <c r="K55" s="107"/>
      <c r="L55" s="107"/>
      <c r="M55" s="107"/>
      <c r="N55" s="107"/>
      <c r="O55" s="107"/>
      <c r="P55" s="107"/>
      <c r="Q55" s="107"/>
      <c r="R55" s="107"/>
    </row>
    <row r="56" spans="2:18" ht="30" customHeight="1" x14ac:dyDescent="0.3">
      <c r="B56" s="119" t="s">
        <v>67</v>
      </c>
      <c r="C56" s="183">
        <v>307.171089008845</v>
      </c>
      <c r="D56" s="183">
        <v>12.067277266922099</v>
      </c>
      <c r="E56" s="183">
        <v>75.086606106870207</v>
      </c>
      <c r="F56" s="183">
        <v>3.5865038284839201</v>
      </c>
      <c r="G56" s="183">
        <v>174.166032951289</v>
      </c>
      <c r="H56" s="183">
        <v>8.8982499634021401</v>
      </c>
      <c r="I56" s="144"/>
      <c r="J56" s="107"/>
      <c r="K56" s="107"/>
      <c r="L56" s="107"/>
      <c r="M56" s="107"/>
      <c r="N56" s="107"/>
      <c r="O56" s="107"/>
      <c r="P56" s="107"/>
      <c r="Q56" s="107"/>
      <c r="R56" s="107"/>
    </row>
    <row r="57" spans="2:18" ht="30" customHeight="1" x14ac:dyDescent="0.3">
      <c r="B57" s="119" t="s">
        <v>59</v>
      </c>
      <c r="C57" s="183">
        <v>342.808137516209</v>
      </c>
      <c r="D57" s="183">
        <v>18.010686917665002</v>
      </c>
      <c r="E57" s="183">
        <v>86.813478333333293</v>
      </c>
      <c r="F57" s="183">
        <v>4.8373037704309096</v>
      </c>
      <c r="G57" s="183">
        <v>97.906028708134002</v>
      </c>
      <c r="H57" s="183">
        <v>5.7939669655497896</v>
      </c>
      <c r="I57" s="144"/>
      <c r="J57" s="107"/>
      <c r="K57" s="107"/>
      <c r="L57" s="107"/>
      <c r="M57" s="107"/>
      <c r="N57" s="107"/>
      <c r="O57" s="107"/>
      <c r="P57" s="107"/>
      <c r="Q57" s="107"/>
      <c r="R57" s="107"/>
    </row>
    <row r="58" spans="2:18" ht="30" customHeight="1" x14ac:dyDescent="0.3">
      <c r="B58" s="119" t="s">
        <v>71</v>
      </c>
      <c r="C58" s="181">
        <v>1213.46209308528</v>
      </c>
      <c r="D58" s="183">
        <v>31.8012385639035</v>
      </c>
      <c r="E58" s="183">
        <v>230.94040347490301</v>
      </c>
      <c r="F58" s="183">
        <v>6.8000869145065899</v>
      </c>
      <c r="G58" s="183">
        <v>373.56181081081098</v>
      </c>
      <c r="H58" s="183">
        <v>12.3284060771838</v>
      </c>
      <c r="I58" s="144"/>
      <c r="J58" s="107"/>
      <c r="K58" s="107"/>
      <c r="L58" s="107"/>
      <c r="M58" s="107"/>
      <c r="N58" s="107"/>
      <c r="O58" s="107"/>
      <c r="P58" s="107"/>
      <c r="Q58" s="107"/>
      <c r="R58" s="107"/>
    </row>
    <row r="59" spans="2:18" ht="30" customHeight="1" x14ac:dyDescent="0.3">
      <c r="B59" s="119" t="s">
        <v>66</v>
      </c>
      <c r="C59" s="183">
        <v>396.11516768488701</v>
      </c>
      <c r="D59" s="183">
        <v>13.340455622860199</v>
      </c>
      <c r="E59" s="183">
        <v>58.602137931034498</v>
      </c>
      <c r="F59" s="183">
        <v>1.9876748538011699</v>
      </c>
      <c r="G59" s="183">
        <v>62.373306122449002</v>
      </c>
      <c r="H59" s="183">
        <v>2.2152394298139599</v>
      </c>
      <c r="I59" s="144"/>
      <c r="J59" s="107"/>
      <c r="K59" s="107"/>
      <c r="L59" s="107"/>
      <c r="M59" s="107"/>
      <c r="N59" s="107"/>
      <c r="O59" s="107"/>
      <c r="P59" s="107"/>
      <c r="Q59" s="107"/>
      <c r="R59" s="107"/>
    </row>
    <row r="60" spans="2:18" ht="30" customHeight="1" x14ac:dyDescent="0.3">
      <c r="B60" s="119" t="s">
        <v>69</v>
      </c>
      <c r="C60" s="183">
        <v>795.84118037737801</v>
      </c>
      <c r="D60" s="183">
        <v>17.112072832369901</v>
      </c>
      <c r="E60" s="183">
        <v>87.671579234972697</v>
      </c>
      <c r="F60" s="183">
        <v>2.3726558710440702</v>
      </c>
      <c r="G60" s="183">
        <v>213.50934574468101</v>
      </c>
      <c r="H60" s="183">
        <v>5.9883271669401799</v>
      </c>
      <c r="I60" s="144"/>
      <c r="J60" s="107"/>
      <c r="K60" s="107"/>
      <c r="L60" s="107"/>
      <c r="M60" s="107"/>
      <c r="N60" s="107"/>
      <c r="O60" s="107"/>
      <c r="P60" s="107"/>
      <c r="Q60" s="107"/>
      <c r="R60" s="107"/>
    </row>
    <row r="61" spans="2:18" ht="30" customHeight="1" x14ac:dyDescent="0.3">
      <c r="B61" s="119" t="s">
        <v>65</v>
      </c>
      <c r="C61" s="183">
        <v>161.13261871491</v>
      </c>
      <c r="D61" s="183">
        <v>4.4129000377928902</v>
      </c>
      <c r="E61" s="183">
        <v>25.9821511627907</v>
      </c>
      <c r="F61" s="183">
        <v>0.78733791402396103</v>
      </c>
      <c r="G61" s="183">
        <v>34.469259036144599</v>
      </c>
      <c r="H61" s="183">
        <v>1.0267175668401201</v>
      </c>
      <c r="I61" s="144"/>
      <c r="J61" s="107"/>
      <c r="K61" s="107"/>
      <c r="L61" s="107"/>
      <c r="M61" s="107"/>
      <c r="N61" s="107"/>
      <c r="O61" s="107"/>
      <c r="P61" s="107"/>
      <c r="Q61" s="107"/>
      <c r="R61" s="107"/>
    </row>
    <row r="62" spans="2:18" ht="30" customHeight="1" x14ac:dyDescent="0.3">
      <c r="B62" s="119" t="s">
        <v>102</v>
      </c>
      <c r="C62" s="183">
        <v>476.93797019223302</v>
      </c>
      <c r="D62" s="183">
        <v>10.347668944571</v>
      </c>
      <c r="E62" s="183">
        <v>28.8611</v>
      </c>
      <c r="F62" s="183">
        <v>0.66653810623556597</v>
      </c>
      <c r="G62" s="183">
        <v>68.019499999999994</v>
      </c>
      <c r="H62" s="183">
        <v>1.60328815556865</v>
      </c>
      <c r="I62" s="144"/>
      <c r="J62" s="107"/>
      <c r="K62" s="107"/>
      <c r="L62" s="107"/>
      <c r="M62" s="107"/>
      <c r="N62" s="107"/>
      <c r="O62" s="107"/>
      <c r="P62" s="107"/>
      <c r="Q62" s="107"/>
      <c r="R62" s="107"/>
    </row>
    <row r="63" spans="2:18" ht="30" customHeight="1" x14ac:dyDescent="0.3">
      <c r="B63" s="119" t="s">
        <v>70</v>
      </c>
      <c r="C63" s="183">
        <v>93.786242109375806</v>
      </c>
      <c r="D63" s="183">
        <v>1.8178920000000001</v>
      </c>
      <c r="E63" s="183">
        <v>74.685870967741906</v>
      </c>
      <c r="F63" s="183">
        <v>1.29525146853147</v>
      </c>
      <c r="G63" s="183">
        <v>93.678092307692296</v>
      </c>
      <c r="H63" s="183">
        <v>1.812225</v>
      </c>
      <c r="I63" s="144"/>
      <c r="J63" s="107"/>
      <c r="K63" s="107"/>
      <c r="L63" s="107"/>
      <c r="M63" s="107"/>
      <c r="N63" s="107"/>
      <c r="O63" s="107"/>
      <c r="P63" s="107"/>
      <c r="Q63" s="107"/>
      <c r="R63" s="107"/>
    </row>
    <row r="64" spans="2:18" ht="30" customHeight="1" thickBot="1" x14ac:dyDescent="0.35">
      <c r="B64" s="145" t="s">
        <v>54</v>
      </c>
      <c r="C64" s="194">
        <v>552.38759757376999</v>
      </c>
      <c r="D64" s="194">
        <v>20.663217563076898</v>
      </c>
      <c r="E64" s="194">
        <v>152.59350025087801</v>
      </c>
      <c r="F64" s="194">
        <v>5.3447482183812101</v>
      </c>
      <c r="G64" s="194">
        <v>196.165073536411</v>
      </c>
      <c r="H64" s="194">
        <v>7.4870397293246702</v>
      </c>
      <c r="I64" s="144"/>
      <c r="J64" s="107"/>
      <c r="K64" s="107"/>
      <c r="L64" s="107"/>
      <c r="M64" s="107"/>
      <c r="N64" s="107"/>
      <c r="O64" s="107"/>
      <c r="P64" s="107"/>
      <c r="Q64" s="107"/>
      <c r="R64" s="107"/>
    </row>
    <row r="65" spans="2:18" ht="13" x14ac:dyDescent="0.3">
      <c r="B65" s="107"/>
      <c r="C65" s="107"/>
      <c r="D65" s="107"/>
      <c r="E65" s="107"/>
      <c r="F65" s="107"/>
      <c r="G65" s="107"/>
      <c r="H65" s="107"/>
      <c r="I65" s="107"/>
      <c r="J65" s="107"/>
      <c r="K65" s="107"/>
      <c r="L65" s="107"/>
      <c r="M65" s="107"/>
      <c r="N65" s="107"/>
      <c r="O65" s="107"/>
      <c r="P65" s="107"/>
      <c r="Q65" s="107"/>
      <c r="R65" s="107"/>
    </row>
    <row r="66" spans="2:18" ht="21.5" thickBot="1" x14ac:dyDescent="0.55000000000000004">
      <c r="B66" s="243" t="s">
        <v>364</v>
      </c>
      <c r="C66" s="244"/>
      <c r="D66" s="244"/>
      <c r="E66" s="669"/>
      <c r="F66" s="669"/>
      <c r="G66" s="669"/>
      <c r="H66" s="669"/>
      <c r="I66" s="107"/>
      <c r="J66" s="107"/>
      <c r="K66" s="107"/>
      <c r="L66" s="107"/>
      <c r="M66" s="107"/>
      <c r="N66" s="107"/>
      <c r="O66" s="107"/>
      <c r="P66" s="107"/>
      <c r="Q66" s="107"/>
      <c r="R66" s="107"/>
    </row>
    <row r="67" spans="2:18" ht="18.5" x14ac:dyDescent="0.45">
      <c r="B67" s="96"/>
      <c r="C67" s="107"/>
      <c r="D67" s="107"/>
      <c r="E67" s="107"/>
      <c r="F67" s="107"/>
      <c r="G67" s="107"/>
      <c r="H67" s="107"/>
      <c r="I67" s="107"/>
      <c r="J67" s="107"/>
      <c r="K67" s="107"/>
      <c r="L67" s="107"/>
      <c r="M67" s="107"/>
      <c r="N67" s="107"/>
      <c r="O67" s="107"/>
      <c r="P67" s="107"/>
      <c r="Q67" s="107"/>
      <c r="R67" s="107"/>
    </row>
    <row r="68" spans="2:18" ht="21.65" customHeight="1" thickBot="1" x14ac:dyDescent="0.35">
      <c r="B68" s="146"/>
      <c r="C68" s="146"/>
      <c r="D68" s="146" t="s">
        <v>636</v>
      </c>
      <c r="E68" s="146">
        <v>2025</v>
      </c>
      <c r="F68" s="146">
        <v>2024</v>
      </c>
      <c r="G68" s="146" t="s">
        <v>365</v>
      </c>
      <c r="H68" s="107"/>
      <c r="I68" s="107"/>
      <c r="J68" s="107"/>
      <c r="K68" s="107"/>
      <c r="L68" s="107"/>
      <c r="M68" s="107"/>
      <c r="N68" s="107"/>
      <c r="O68" s="107"/>
      <c r="P68" s="107"/>
      <c r="Q68" s="107"/>
      <c r="R68" s="107"/>
    </row>
    <row r="69" spans="2:18" ht="44.5" customHeight="1" x14ac:dyDescent="0.3">
      <c r="B69" s="688" t="s">
        <v>366</v>
      </c>
      <c r="C69" s="688"/>
      <c r="D69" s="147">
        <v>518.15361025060895</v>
      </c>
      <c r="E69" s="147">
        <v>225.07170471650801</v>
      </c>
      <c r="F69" s="147">
        <v>271.38387434555</v>
      </c>
      <c r="G69" s="148">
        <v>-0.16974169741697401</v>
      </c>
      <c r="H69" s="107"/>
      <c r="I69" s="107"/>
      <c r="J69" s="107"/>
      <c r="K69" s="107"/>
      <c r="L69" s="107"/>
      <c r="M69" s="107"/>
      <c r="N69" s="107"/>
      <c r="O69" s="107"/>
      <c r="P69" s="107"/>
      <c r="Q69" s="107"/>
      <c r="R69" s="107"/>
    </row>
    <row r="70" spans="2:18" ht="44.5" customHeight="1" thickBot="1" x14ac:dyDescent="0.35">
      <c r="B70" s="670" t="s">
        <v>367</v>
      </c>
      <c r="C70" s="670"/>
      <c r="D70" s="141">
        <v>552.38759757376999</v>
      </c>
      <c r="E70" s="141">
        <v>152.59350025087801</v>
      </c>
      <c r="F70" s="141">
        <v>196.165073536411</v>
      </c>
      <c r="G70" s="142">
        <v>-0.219387755102041</v>
      </c>
      <c r="H70" s="107"/>
      <c r="I70" s="107"/>
      <c r="J70" s="107"/>
      <c r="K70" s="107"/>
      <c r="L70" s="107"/>
      <c r="M70" s="107"/>
      <c r="N70" s="107"/>
      <c r="O70" s="107"/>
      <c r="P70" s="107"/>
      <c r="Q70" s="107"/>
      <c r="R70" s="107"/>
    </row>
    <row r="71" spans="2:18" ht="13" x14ac:dyDescent="0.3">
      <c r="B71" s="107"/>
      <c r="C71" s="107"/>
      <c r="D71" s="107"/>
      <c r="E71" s="107"/>
      <c r="F71" s="107"/>
      <c r="G71" s="107"/>
      <c r="H71" s="107"/>
      <c r="I71" s="107"/>
      <c r="J71" s="107"/>
      <c r="K71" s="107"/>
      <c r="L71" s="107"/>
      <c r="M71" s="107"/>
      <c r="N71" s="107"/>
      <c r="O71" s="107"/>
      <c r="P71" s="107"/>
      <c r="Q71" s="107"/>
      <c r="R71" s="107"/>
    </row>
    <row r="72" spans="2:18" ht="30.75" customHeight="1" x14ac:dyDescent="0.3">
      <c r="B72" s="668" t="s">
        <v>637</v>
      </c>
      <c r="C72" s="668"/>
      <c r="D72" s="668"/>
      <c r="E72" s="668"/>
      <c r="F72" s="668"/>
      <c r="G72" s="668"/>
      <c r="H72" s="107"/>
      <c r="I72" s="107"/>
      <c r="J72" s="107"/>
      <c r="K72" s="107"/>
      <c r="L72" s="107"/>
      <c r="M72" s="107"/>
      <c r="N72" s="107"/>
      <c r="O72" s="107"/>
      <c r="P72" s="107"/>
      <c r="Q72" s="107"/>
      <c r="R72" s="107"/>
    </row>
    <row r="73" spans="2:18" ht="13" x14ac:dyDescent="0.3">
      <c r="B73" s="107"/>
      <c r="C73" s="107"/>
      <c r="D73" s="107"/>
      <c r="E73" s="107"/>
      <c r="F73" s="107"/>
      <c r="G73" s="107"/>
      <c r="H73" s="107"/>
      <c r="I73" s="107"/>
      <c r="J73" s="107"/>
      <c r="K73" s="107"/>
      <c r="L73" s="107"/>
      <c r="M73" s="107"/>
      <c r="N73" s="107"/>
      <c r="O73" s="107"/>
      <c r="P73" s="107"/>
      <c r="Q73" s="107"/>
      <c r="R73" s="107"/>
    </row>
    <row r="74" spans="2:18" ht="13" x14ac:dyDescent="0.3">
      <c r="B74" s="107"/>
      <c r="C74" s="107"/>
      <c r="D74" s="107"/>
      <c r="E74" s="107"/>
      <c r="F74" s="107"/>
      <c r="G74" s="107"/>
      <c r="H74" s="107"/>
      <c r="I74" s="107"/>
      <c r="J74" s="107"/>
      <c r="K74" s="107"/>
      <c r="L74" s="107"/>
      <c r="M74" s="107"/>
      <c r="N74" s="107"/>
      <c r="O74" s="107"/>
      <c r="P74" s="107"/>
      <c r="Q74" s="107"/>
      <c r="R74" s="107"/>
    </row>
    <row r="75" spans="2:18" ht="21.5" thickBot="1" x14ac:dyDescent="0.3">
      <c r="B75" s="104" t="s">
        <v>581</v>
      </c>
      <c r="C75" s="104"/>
      <c r="D75" s="104"/>
      <c r="E75" s="104"/>
      <c r="F75" s="104"/>
      <c r="G75" s="104"/>
      <c r="H75" s="104"/>
      <c r="I75" s="104"/>
      <c r="J75" s="104"/>
      <c r="K75" s="104"/>
      <c r="L75" s="104"/>
      <c r="M75" s="104"/>
      <c r="N75" s="104"/>
      <c r="O75" s="104"/>
      <c r="P75" s="104"/>
      <c r="Q75" s="104"/>
      <c r="R75" s="104"/>
    </row>
    <row r="76" spans="2:18" ht="13" x14ac:dyDescent="0.3">
      <c r="B76" s="107"/>
      <c r="C76" s="107"/>
      <c r="D76" s="107"/>
      <c r="E76" s="107"/>
      <c r="F76" s="107"/>
      <c r="G76" s="107"/>
      <c r="H76" s="107"/>
      <c r="I76" s="107"/>
      <c r="J76" s="107"/>
      <c r="K76" s="107"/>
      <c r="L76" s="107"/>
      <c r="M76" s="107"/>
      <c r="N76" s="107"/>
      <c r="O76" s="107"/>
      <c r="P76" s="107"/>
      <c r="Q76" s="107"/>
      <c r="R76" s="107"/>
    </row>
    <row r="77" spans="2:18" ht="21" x14ac:dyDescent="0.3">
      <c r="B77" s="591" t="s">
        <v>327</v>
      </c>
      <c r="C77" s="128"/>
      <c r="D77" s="128"/>
      <c r="E77" s="92"/>
      <c r="F77" s="92"/>
      <c r="G77" s="92"/>
      <c r="H77" s="92"/>
      <c r="I77" s="92"/>
      <c r="J77" s="92"/>
      <c r="K77" s="92"/>
      <c r="L77" s="92"/>
      <c r="M77" s="92"/>
      <c r="N77" s="92"/>
      <c r="O77" s="92"/>
      <c r="P77" s="92"/>
      <c r="Q77" s="92"/>
      <c r="R77" s="92"/>
    </row>
    <row r="78" spans="2:18" ht="29.15" customHeight="1" x14ac:dyDescent="0.45">
      <c r="B78" s="96" t="s">
        <v>50</v>
      </c>
      <c r="C78" s="107"/>
      <c r="D78" s="107"/>
      <c r="E78" s="107"/>
      <c r="F78" s="107"/>
      <c r="G78" s="107"/>
      <c r="H78" s="149" t="s">
        <v>334</v>
      </c>
      <c r="I78" s="107"/>
      <c r="J78" s="107"/>
      <c r="K78" s="107"/>
      <c r="L78" s="150"/>
      <c r="M78" s="107"/>
      <c r="N78" s="107"/>
      <c r="O78" s="107"/>
      <c r="P78" s="107"/>
      <c r="Q78" s="107"/>
      <c r="R78" s="107"/>
    </row>
    <row r="79" spans="2:18" ht="13" x14ac:dyDescent="0.3">
      <c r="B79" s="107"/>
      <c r="C79" s="107"/>
      <c r="D79" s="107"/>
      <c r="E79" s="107"/>
      <c r="F79" s="107"/>
      <c r="G79" s="107"/>
      <c r="H79" s="107"/>
      <c r="I79" s="107"/>
      <c r="J79" s="107"/>
      <c r="K79" s="107"/>
      <c r="L79" s="107"/>
      <c r="M79" s="107"/>
      <c r="N79" s="107"/>
      <c r="O79" s="107"/>
      <c r="P79" s="107"/>
      <c r="Q79" s="107"/>
      <c r="R79" s="107"/>
    </row>
    <row r="80" spans="2:18" ht="16" thickBot="1" x14ac:dyDescent="0.35">
      <c r="B80" s="680" t="s">
        <v>328</v>
      </c>
      <c r="C80" s="680"/>
      <c r="D80" s="146">
        <v>2025</v>
      </c>
      <c r="E80" s="146">
        <v>2024</v>
      </c>
      <c r="F80" s="146" t="s">
        <v>636</v>
      </c>
      <c r="G80" s="107"/>
      <c r="H80" s="151" t="s">
        <v>73</v>
      </c>
      <c r="I80" s="146">
        <v>2025</v>
      </c>
      <c r="J80" s="146">
        <v>2024</v>
      </c>
      <c r="K80" s="146" t="s">
        <v>800</v>
      </c>
      <c r="L80" s="107"/>
      <c r="M80" s="107"/>
      <c r="N80" s="107"/>
      <c r="O80" s="107"/>
      <c r="P80" s="107"/>
      <c r="Q80" s="107"/>
      <c r="R80" s="107"/>
    </row>
    <row r="81" spans="2:18" ht="25.5" customHeight="1" x14ac:dyDescent="0.3">
      <c r="B81" s="679" t="s">
        <v>51</v>
      </c>
      <c r="C81" s="679"/>
      <c r="D81" s="152">
        <v>4994</v>
      </c>
      <c r="E81" s="152">
        <v>5380</v>
      </c>
      <c r="F81" s="152">
        <v>610</v>
      </c>
      <c r="G81" s="107"/>
      <c r="H81" s="115" t="s">
        <v>64</v>
      </c>
      <c r="I81" s="185">
        <v>49178</v>
      </c>
      <c r="J81" s="185">
        <v>53743.720999999998</v>
      </c>
      <c r="K81" s="185">
        <v>5621.5110000000004</v>
      </c>
      <c r="L81" s="92"/>
      <c r="M81" s="107"/>
      <c r="N81" s="107"/>
      <c r="O81" s="107"/>
      <c r="P81" s="107"/>
      <c r="Q81" s="107"/>
      <c r="R81" s="107"/>
    </row>
    <row r="82" spans="2:18" ht="25.5" customHeight="1" x14ac:dyDescent="0.3">
      <c r="B82" s="671" t="s">
        <v>222</v>
      </c>
      <c r="C82" s="671"/>
      <c r="D82" s="121">
        <v>7249</v>
      </c>
      <c r="E82" s="121">
        <v>8333</v>
      </c>
      <c r="F82" s="121">
        <v>10379</v>
      </c>
      <c r="G82" s="107"/>
      <c r="H82" s="115" t="s">
        <v>63</v>
      </c>
      <c r="I82" s="185">
        <v>728873.09</v>
      </c>
      <c r="J82" s="185">
        <v>743617.12399999995</v>
      </c>
      <c r="K82" s="185">
        <v>567736.23600000003</v>
      </c>
      <c r="L82" s="92"/>
      <c r="M82" s="107"/>
      <c r="N82" s="107"/>
      <c r="O82" s="107"/>
      <c r="P82" s="107"/>
      <c r="Q82" s="107"/>
      <c r="R82" s="107"/>
    </row>
    <row r="83" spans="2:18" ht="25.5" customHeight="1" x14ac:dyDescent="0.3">
      <c r="B83" s="671" t="s">
        <v>52</v>
      </c>
      <c r="C83" s="671"/>
      <c r="D83" s="121">
        <v>96</v>
      </c>
      <c r="E83" s="121">
        <v>121</v>
      </c>
      <c r="F83" s="121">
        <v>585</v>
      </c>
      <c r="G83" s="107"/>
      <c r="H83" s="115" t="s">
        <v>67</v>
      </c>
      <c r="I83" s="185">
        <v>64684</v>
      </c>
      <c r="J83" s="185">
        <v>64667.082000000002</v>
      </c>
      <c r="K83" s="185">
        <v>58389.305999999997</v>
      </c>
      <c r="L83" s="92"/>
      <c r="M83" s="92"/>
      <c r="N83" s="92"/>
      <c r="O83" s="92"/>
      <c r="P83" s="92"/>
      <c r="Q83" s="92"/>
      <c r="R83" s="92"/>
    </row>
    <row r="84" spans="2:18" ht="25.5" customHeight="1" x14ac:dyDescent="0.3">
      <c r="B84" s="671" t="s">
        <v>224</v>
      </c>
      <c r="C84" s="671"/>
      <c r="D84" s="121">
        <v>0</v>
      </c>
      <c r="E84" s="121">
        <v>119192</v>
      </c>
      <c r="F84" s="121">
        <v>1032766</v>
      </c>
      <c r="G84" s="107"/>
      <c r="H84" s="115" t="s">
        <v>59</v>
      </c>
      <c r="I84" s="185">
        <v>295506</v>
      </c>
      <c r="J84" s="185">
        <v>309728.75436999998</v>
      </c>
      <c r="K84" s="185">
        <v>301463.821</v>
      </c>
      <c r="L84" s="92"/>
      <c r="M84" s="92"/>
      <c r="N84" s="92"/>
      <c r="O84" s="92"/>
      <c r="P84" s="92"/>
      <c r="Q84" s="92"/>
      <c r="R84" s="92"/>
    </row>
    <row r="85" spans="2:18" ht="25.5" customHeight="1" x14ac:dyDescent="0.3">
      <c r="B85" s="671" t="s">
        <v>53</v>
      </c>
      <c r="C85" s="671"/>
      <c r="D85" s="121">
        <v>156.316</v>
      </c>
      <c r="E85" s="121">
        <v>7325</v>
      </c>
      <c r="F85" s="184" t="s">
        <v>634</v>
      </c>
      <c r="G85" s="107"/>
      <c r="H85" s="115" t="s">
        <v>71</v>
      </c>
      <c r="I85" s="185">
        <v>176928</v>
      </c>
      <c r="J85" s="185">
        <v>171736.82199999999</v>
      </c>
      <c r="K85" s="185">
        <v>160595.092</v>
      </c>
      <c r="L85" s="92"/>
      <c r="M85" s="92"/>
      <c r="N85" s="92"/>
      <c r="O85" s="92"/>
      <c r="P85" s="92"/>
      <c r="Q85" s="92"/>
      <c r="R85" s="92"/>
    </row>
    <row r="86" spans="2:18" ht="25.5" customHeight="1" x14ac:dyDescent="0.3">
      <c r="B86" s="672" t="s">
        <v>268</v>
      </c>
      <c r="C86" s="672"/>
      <c r="D86" s="138">
        <v>12495.316000000001</v>
      </c>
      <c r="E86" s="138">
        <v>140351</v>
      </c>
      <c r="F86" s="138">
        <v>1044340.1409999999</v>
      </c>
      <c r="G86" s="107"/>
      <c r="H86" s="115" t="s">
        <v>66</v>
      </c>
      <c r="I86" s="185">
        <v>32567</v>
      </c>
      <c r="J86" s="185">
        <v>33459.512999999999</v>
      </c>
      <c r="K86" s="185">
        <v>36132.299019999999</v>
      </c>
      <c r="L86" s="92"/>
      <c r="M86" s="92"/>
      <c r="N86" s="92"/>
      <c r="O86" s="92"/>
      <c r="P86" s="92"/>
      <c r="Q86" s="92"/>
      <c r="R86" s="92"/>
    </row>
    <row r="87" spans="2:18" ht="25.5" customHeight="1" thickBot="1" x14ac:dyDescent="0.35">
      <c r="B87" s="670" t="s">
        <v>329</v>
      </c>
      <c r="C87" s="670"/>
      <c r="D87" s="153">
        <v>0</v>
      </c>
      <c r="E87" s="154">
        <v>0</v>
      </c>
      <c r="F87" s="154">
        <v>0</v>
      </c>
      <c r="G87" s="107"/>
      <c r="H87" s="115" t="s">
        <v>69</v>
      </c>
      <c r="I87" s="185">
        <v>7911</v>
      </c>
      <c r="J87" s="185">
        <v>255.43600000000001</v>
      </c>
      <c r="K87" s="185">
        <v>190.92</v>
      </c>
      <c r="L87" s="92"/>
      <c r="M87" s="92"/>
      <c r="N87" s="92"/>
      <c r="O87" s="92"/>
      <c r="P87" s="92"/>
      <c r="Q87" s="92"/>
      <c r="R87" s="92"/>
    </row>
    <row r="88" spans="2:18" ht="25.5" customHeight="1" thickBot="1" x14ac:dyDescent="0.35">
      <c r="B88" s="681" t="s">
        <v>330</v>
      </c>
      <c r="C88" s="681"/>
      <c r="D88" s="155">
        <v>2025</v>
      </c>
      <c r="E88" s="156">
        <v>2024</v>
      </c>
      <c r="F88" s="156" t="s">
        <v>636</v>
      </c>
      <c r="G88" s="107"/>
      <c r="H88" s="115" t="s">
        <v>65</v>
      </c>
      <c r="I88" s="185">
        <v>200</v>
      </c>
      <c r="J88" s="185">
        <v>189.631</v>
      </c>
      <c r="K88" s="185">
        <v>130.28299999999999</v>
      </c>
      <c r="L88" s="92"/>
      <c r="M88" s="92"/>
      <c r="N88" s="92"/>
      <c r="O88" s="92"/>
      <c r="P88" s="92"/>
      <c r="Q88" s="92"/>
      <c r="R88" s="92"/>
    </row>
    <row r="89" spans="2:18" ht="25.5" customHeight="1" x14ac:dyDescent="0.3">
      <c r="B89" s="679" t="s">
        <v>331</v>
      </c>
      <c r="C89" s="679"/>
      <c r="D89" s="157">
        <v>0</v>
      </c>
      <c r="E89" s="157">
        <v>0</v>
      </c>
      <c r="F89" s="157">
        <v>0</v>
      </c>
      <c r="G89" s="107"/>
      <c r="H89" s="115" t="s">
        <v>102</v>
      </c>
      <c r="I89" s="185">
        <v>10217</v>
      </c>
      <c r="J89" s="185">
        <v>8416.4650000000001</v>
      </c>
      <c r="K89" s="185">
        <v>123.461</v>
      </c>
      <c r="L89" s="92"/>
      <c r="M89" s="92"/>
      <c r="N89" s="92"/>
      <c r="O89" s="92"/>
      <c r="P89" s="92"/>
      <c r="Q89" s="92"/>
      <c r="R89" s="92"/>
    </row>
    <row r="90" spans="2:18" ht="25.5" customHeight="1" x14ac:dyDescent="0.3">
      <c r="B90" s="671" t="s">
        <v>332</v>
      </c>
      <c r="C90" s="671"/>
      <c r="D90" s="181">
        <v>5920.6</v>
      </c>
      <c r="E90" s="181">
        <v>5463.58</v>
      </c>
      <c r="F90" s="121">
        <v>498</v>
      </c>
      <c r="G90" s="107"/>
      <c r="H90" s="115" t="s">
        <v>70</v>
      </c>
      <c r="I90" s="185">
        <v>55378</v>
      </c>
      <c r="J90" s="185">
        <v>45930</v>
      </c>
      <c r="K90" s="185">
        <v>29846.883999999998</v>
      </c>
      <c r="L90" s="92"/>
      <c r="M90" s="92"/>
      <c r="N90" s="92"/>
      <c r="O90" s="92"/>
      <c r="P90" s="92"/>
      <c r="Q90" s="92"/>
      <c r="R90" s="92"/>
    </row>
    <row r="91" spans="2:18" ht="25.5" customHeight="1" x14ac:dyDescent="0.3">
      <c r="B91" s="671" t="s">
        <v>53</v>
      </c>
      <c r="C91" s="671"/>
      <c r="D91" s="121">
        <v>977097</v>
      </c>
      <c r="E91" s="121">
        <v>734197</v>
      </c>
      <c r="F91" s="121">
        <v>0</v>
      </c>
      <c r="G91" s="107"/>
      <c r="H91" s="186" t="s">
        <v>54</v>
      </c>
      <c r="I91" s="187">
        <v>1421441.5135999999</v>
      </c>
      <c r="J91" s="187">
        <v>1431744.54837</v>
      </c>
      <c r="K91" s="187">
        <v>1160229.81302</v>
      </c>
      <c r="L91" s="92"/>
      <c r="M91" s="92"/>
      <c r="N91" s="92"/>
      <c r="O91" s="92"/>
      <c r="P91" s="92"/>
      <c r="Q91" s="92"/>
      <c r="R91" s="92"/>
    </row>
    <row r="92" spans="2:18" ht="25.5" customHeight="1" x14ac:dyDescent="0.3">
      <c r="B92" s="671" t="s">
        <v>224</v>
      </c>
      <c r="C92" s="671"/>
      <c r="D92" s="121">
        <v>1402048.4979999999</v>
      </c>
      <c r="E92" s="121">
        <v>1285195.0630000001</v>
      </c>
      <c r="F92" s="121">
        <v>115392.374</v>
      </c>
      <c r="G92" s="107"/>
      <c r="L92" s="107"/>
      <c r="M92" s="107"/>
      <c r="N92" s="107"/>
      <c r="O92" s="107"/>
      <c r="P92" s="107"/>
      <c r="Q92" s="107"/>
      <c r="R92" s="107"/>
    </row>
    <row r="93" spans="2:18" ht="25.5" customHeight="1" x14ac:dyDescent="0.45">
      <c r="B93" s="672" t="s">
        <v>223</v>
      </c>
      <c r="C93" s="672"/>
      <c r="D93" s="138">
        <v>1408946</v>
      </c>
      <c r="E93" s="138">
        <v>1291393</v>
      </c>
      <c r="F93" s="138">
        <v>115890</v>
      </c>
      <c r="G93" s="107"/>
      <c r="H93" s="149" t="s">
        <v>335</v>
      </c>
      <c r="I93" s="107"/>
      <c r="J93" s="107"/>
      <c r="K93" s="107"/>
      <c r="L93" s="188"/>
      <c r="M93" s="188"/>
      <c r="N93" s="188"/>
      <c r="O93" s="188"/>
      <c r="P93" s="188"/>
      <c r="Q93" s="188"/>
      <c r="R93" s="188"/>
    </row>
    <row r="94" spans="2:18" ht="25.5" customHeight="1" thickBot="1" x14ac:dyDescent="0.35">
      <c r="B94" s="670" t="s">
        <v>333</v>
      </c>
      <c r="C94" s="670"/>
      <c r="D94" s="153">
        <v>1421442</v>
      </c>
      <c r="E94" s="153">
        <v>1431744</v>
      </c>
      <c r="F94" s="153">
        <v>1160230</v>
      </c>
      <c r="G94" s="107"/>
      <c r="H94" s="655" t="s">
        <v>336</v>
      </c>
      <c r="I94" s="655"/>
      <c r="J94" s="655"/>
      <c r="K94" s="655"/>
      <c r="L94" s="188"/>
      <c r="M94" s="188"/>
      <c r="N94" s="188"/>
      <c r="O94" s="188"/>
      <c r="P94" s="188"/>
      <c r="Q94" s="188"/>
      <c r="R94" s="188"/>
    </row>
    <row r="95" spans="2:18" ht="15" customHeight="1" x14ac:dyDescent="0.3">
      <c r="B95" s="107"/>
      <c r="C95" s="107"/>
      <c r="D95" s="107"/>
      <c r="E95" s="107"/>
      <c r="F95" s="107"/>
      <c r="G95" s="107"/>
      <c r="H95" s="655"/>
      <c r="I95" s="655"/>
      <c r="J95" s="655"/>
      <c r="K95" s="655"/>
      <c r="L95" s="158"/>
      <c r="M95" s="158"/>
      <c r="N95" s="107"/>
      <c r="O95" s="107"/>
      <c r="P95" s="107"/>
      <c r="Q95" s="107"/>
      <c r="R95" s="107"/>
    </row>
    <row r="96" spans="2:18" ht="12.75" customHeight="1" x14ac:dyDescent="0.3">
      <c r="B96" s="107"/>
      <c r="C96" s="107"/>
      <c r="D96" s="107"/>
      <c r="E96" s="107"/>
      <c r="F96" s="107"/>
      <c r="G96" s="107"/>
      <c r="H96" s="655"/>
      <c r="I96" s="655"/>
      <c r="J96" s="655"/>
      <c r="K96" s="655"/>
      <c r="L96" s="107"/>
      <c r="M96" s="107"/>
      <c r="N96" s="107"/>
      <c r="O96" s="107"/>
      <c r="P96" s="107"/>
      <c r="Q96" s="107"/>
      <c r="R96" s="107"/>
    </row>
    <row r="97" spans="2:18" ht="12.75" customHeight="1" x14ac:dyDescent="0.3">
      <c r="B97" s="107"/>
      <c r="C97" s="107"/>
      <c r="D97" s="107"/>
      <c r="E97" s="107"/>
      <c r="F97" s="107"/>
      <c r="G97" s="107"/>
      <c r="H97" s="655"/>
      <c r="I97" s="655"/>
      <c r="J97" s="655"/>
      <c r="K97" s="655"/>
      <c r="L97" s="107"/>
      <c r="M97" s="107"/>
      <c r="N97" s="107"/>
      <c r="O97" s="107"/>
      <c r="P97" s="107"/>
      <c r="Q97" s="107"/>
      <c r="R97" s="107"/>
    </row>
    <row r="98" spans="2:18" ht="21.5" thickBot="1" x14ac:dyDescent="0.35">
      <c r="B98" s="104" t="s">
        <v>292</v>
      </c>
      <c r="C98" s="93"/>
      <c r="D98" s="93"/>
      <c r="E98" s="93"/>
      <c r="F98" s="93"/>
      <c r="G98" s="107"/>
      <c r="H98" s="655"/>
      <c r="I98" s="655"/>
      <c r="J98" s="655"/>
      <c r="K98" s="655"/>
      <c r="L98" s="107"/>
      <c r="M98" s="107"/>
      <c r="N98" s="107"/>
      <c r="O98" s="107"/>
      <c r="P98" s="107"/>
      <c r="Q98" s="107"/>
      <c r="R98" s="107"/>
    </row>
    <row r="99" spans="2:18" ht="12.75" customHeight="1" x14ac:dyDescent="0.3">
      <c r="B99" s="107"/>
      <c r="C99" s="107"/>
      <c r="D99" s="107"/>
      <c r="E99" s="107"/>
      <c r="F99" s="107"/>
      <c r="G99" s="107"/>
      <c r="H99" s="655"/>
      <c r="I99" s="655"/>
      <c r="J99" s="655"/>
      <c r="K99" s="655"/>
      <c r="L99" s="107"/>
      <c r="M99" s="107"/>
      <c r="N99" s="107"/>
      <c r="O99" s="107"/>
      <c r="P99" s="107"/>
      <c r="Q99" s="107"/>
      <c r="R99" s="107"/>
    </row>
    <row r="100" spans="2:18" ht="19.5" customHeight="1" x14ac:dyDescent="0.45">
      <c r="B100" s="96" t="s">
        <v>293</v>
      </c>
      <c r="C100" s="150"/>
      <c r="D100" s="150"/>
      <c r="E100" s="92"/>
      <c r="F100" s="92"/>
      <c r="G100" s="107"/>
      <c r="H100" s="655"/>
      <c r="I100" s="655"/>
      <c r="J100" s="655"/>
      <c r="K100" s="655"/>
      <c r="L100" s="107"/>
      <c r="M100" s="107"/>
      <c r="N100" s="107"/>
      <c r="O100" s="107"/>
      <c r="P100" s="107"/>
      <c r="Q100" s="107"/>
      <c r="R100" s="107"/>
    </row>
    <row r="101" spans="2:18" ht="24.75" customHeight="1" thickBot="1" x14ac:dyDescent="0.35">
      <c r="B101" s="159"/>
      <c r="C101" s="94">
        <v>2020</v>
      </c>
      <c r="D101" s="94">
        <v>2025</v>
      </c>
      <c r="E101" s="161"/>
      <c r="F101" s="92"/>
      <c r="G101" s="107"/>
      <c r="H101" s="107"/>
      <c r="I101" s="107"/>
      <c r="J101" s="107"/>
      <c r="K101" s="107"/>
      <c r="L101" s="107"/>
      <c r="M101" s="107"/>
      <c r="N101" s="107"/>
      <c r="O101" s="107"/>
      <c r="P101" s="107"/>
      <c r="Q101" s="107"/>
      <c r="R101" s="107"/>
    </row>
    <row r="102" spans="2:18" ht="33" customHeight="1" x14ac:dyDescent="0.35">
      <c r="B102" s="115" t="s">
        <v>294</v>
      </c>
      <c r="C102" s="190">
        <v>0.26</v>
      </c>
      <c r="D102" s="190">
        <v>0.81</v>
      </c>
      <c r="E102" s="163"/>
      <c r="F102" s="92"/>
      <c r="G102" s="107"/>
      <c r="H102" s="107"/>
      <c r="I102" s="107"/>
      <c r="J102" s="107"/>
      <c r="K102" s="107"/>
      <c r="L102" s="107"/>
      <c r="M102" s="107"/>
      <c r="N102" s="107"/>
      <c r="O102" s="107"/>
      <c r="P102" s="107"/>
      <c r="Q102" s="107"/>
      <c r="R102" s="107"/>
    </row>
    <row r="103" spans="2:18" ht="33" customHeight="1" thickBot="1" x14ac:dyDescent="0.4">
      <c r="B103" s="100" t="s">
        <v>295</v>
      </c>
      <c r="C103" s="189" t="s">
        <v>59</v>
      </c>
      <c r="D103" s="189" t="s">
        <v>296</v>
      </c>
      <c r="E103" s="163"/>
      <c r="F103" s="92"/>
      <c r="G103" s="107"/>
      <c r="H103" s="107"/>
      <c r="I103" s="107"/>
      <c r="J103" s="107"/>
      <c r="K103" s="107"/>
      <c r="L103" s="107"/>
      <c r="M103" s="107"/>
      <c r="N103" s="107"/>
      <c r="O103" s="107"/>
      <c r="P103" s="107"/>
      <c r="Q103" s="107"/>
      <c r="R103" s="107"/>
    </row>
    <row r="104" spans="2:18" ht="30" customHeight="1" x14ac:dyDescent="0.45">
      <c r="B104" s="165" t="s">
        <v>297</v>
      </c>
      <c r="C104" s="166"/>
      <c r="D104" s="166"/>
      <c r="E104" s="92"/>
      <c r="F104" s="92"/>
      <c r="G104" s="107"/>
      <c r="H104" s="107"/>
      <c r="I104" s="107"/>
      <c r="J104" s="107"/>
      <c r="K104" s="107"/>
      <c r="L104" s="107"/>
      <c r="M104" s="107"/>
      <c r="N104" s="107"/>
      <c r="O104" s="107"/>
      <c r="P104" s="107"/>
      <c r="Q104" s="107"/>
      <c r="R104" s="107"/>
    </row>
    <row r="105" spans="2:18" ht="16" thickBot="1" x14ac:dyDescent="0.35">
      <c r="B105" s="159"/>
      <c r="C105" s="667">
        <v>2025</v>
      </c>
      <c r="D105" s="667"/>
      <c r="E105" s="667">
        <v>2024</v>
      </c>
      <c r="F105" s="667"/>
      <c r="G105" s="107"/>
      <c r="H105" s="107"/>
      <c r="I105" s="107"/>
      <c r="J105" s="107"/>
      <c r="K105" s="107"/>
      <c r="L105" s="107"/>
      <c r="M105" s="107"/>
      <c r="N105" s="107"/>
      <c r="O105" s="107"/>
      <c r="P105" s="107"/>
      <c r="Q105" s="107"/>
      <c r="R105" s="107"/>
    </row>
    <row r="106" spans="2:18" ht="31" x14ac:dyDescent="0.3">
      <c r="B106" s="167" t="s">
        <v>309</v>
      </c>
      <c r="C106" s="89" t="s">
        <v>303</v>
      </c>
      <c r="D106" s="89" t="s">
        <v>311</v>
      </c>
      <c r="E106" s="89" t="s">
        <v>303</v>
      </c>
      <c r="F106" s="89" t="s">
        <v>312</v>
      </c>
      <c r="G106" s="107"/>
      <c r="H106" s="107"/>
      <c r="I106" s="107"/>
      <c r="J106" s="107"/>
      <c r="K106" s="107"/>
      <c r="L106" s="107"/>
      <c r="M106" s="107"/>
      <c r="N106" s="107"/>
      <c r="O106" s="107"/>
      <c r="P106" s="107"/>
      <c r="Q106" s="107"/>
      <c r="R106" s="107"/>
    </row>
    <row r="107" spans="2:18" ht="27.65" customHeight="1" x14ac:dyDescent="0.3">
      <c r="B107" s="115" t="s">
        <v>292</v>
      </c>
      <c r="C107" s="157" t="s">
        <v>298</v>
      </c>
      <c r="D107" s="191">
        <v>1.6</v>
      </c>
      <c r="E107" s="157" t="s">
        <v>304</v>
      </c>
      <c r="F107" s="157" t="s">
        <v>306</v>
      </c>
      <c r="G107" s="107"/>
      <c r="H107" s="107"/>
      <c r="I107" s="107"/>
      <c r="J107" s="107"/>
      <c r="K107" s="107"/>
      <c r="L107" s="107"/>
      <c r="M107" s="107"/>
      <c r="N107" s="107"/>
      <c r="O107" s="107"/>
      <c r="P107" s="107"/>
      <c r="Q107" s="107"/>
      <c r="R107" s="107"/>
    </row>
    <row r="108" spans="2:18" ht="27.65" customHeight="1" x14ac:dyDescent="0.3">
      <c r="B108" s="115" t="s">
        <v>301</v>
      </c>
      <c r="C108" s="157" t="s">
        <v>299</v>
      </c>
      <c r="D108" s="157" t="s">
        <v>299</v>
      </c>
      <c r="E108" s="157" t="s">
        <v>300</v>
      </c>
      <c r="F108" s="157" t="s">
        <v>307</v>
      </c>
      <c r="G108" s="107"/>
      <c r="H108" s="107"/>
      <c r="I108" s="107"/>
      <c r="J108" s="107"/>
      <c r="K108" s="107"/>
      <c r="L108" s="107"/>
      <c r="M108" s="107"/>
      <c r="N108" s="107"/>
      <c r="O108" s="107"/>
      <c r="P108" s="107"/>
      <c r="Q108" s="107"/>
      <c r="R108" s="107"/>
    </row>
    <row r="109" spans="2:18" ht="27.65" customHeight="1" thickBot="1" x14ac:dyDescent="0.35">
      <c r="B109" s="192" t="s">
        <v>54</v>
      </c>
      <c r="C109" s="193" t="s">
        <v>300</v>
      </c>
      <c r="D109" s="193" t="s">
        <v>302</v>
      </c>
      <c r="E109" s="193" t="s">
        <v>305</v>
      </c>
      <c r="F109" s="193" t="s">
        <v>308</v>
      </c>
      <c r="G109" s="107"/>
      <c r="H109" s="107"/>
      <c r="I109" s="107"/>
      <c r="J109" s="107"/>
      <c r="K109" s="107"/>
      <c r="L109" s="107"/>
      <c r="M109" s="107"/>
      <c r="N109" s="107"/>
      <c r="O109" s="107"/>
      <c r="P109" s="107"/>
      <c r="Q109" s="107"/>
      <c r="R109" s="107"/>
    </row>
    <row r="110" spans="2:18" ht="13" x14ac:dyDescent="0.3">
      <c r="B110" s="107"/>
      <c r="C110" s="107"/>
      <c r="D110" s="107"/>
      <c r="E110" s="107"/>
      <c r="F110" s="107"/>
      <c r="G110" s="107"/>
      <c r="H110" s="107"/>
      <c r="I110" s="107"/>
      <c r="J110" s="107"/>
      <c r="K110" s="107"/>
      <c r="L110" s="107"/>
      <c r="M110" s="107"/>
      <c r="N110" s="107"/>
      <c r="O110" s="107"/>
      <c r="P110" s="107"/>
      <c r="Q110" s="107"/>
      <c r="R110" s="107"/>
    </row>
    <row r="111" spans="2:18" ht="13" x14ac:dyDescent="0.3">
      <c r="B111" s="107"/>
      <c r="C111" s="107"/>
      <c r="D111" s="107"/>
      <c r="E111" s="107"/>
      <c r="F111" s="107"/>
      <c r="G111" s="107"/>
      <c r="H111" s="107"/>
      <c r="I111" s="107"/>
      <c r="J111" s="107"/>
      <c r="K111" s="107"/>
      <c r="L111" s="107"/>
      <c r="M111" s="107"/>
      <c r="N111" s="107"/>
      <c r="O111" s="107"/>
      <c r="P111" s="107"/>
      <c r="Q111" s="107"/>
      <c r="R111" s="107"/>
    </row>
    <row r="112" spans="2:18" ht="13" x14ac:dyDescent="0.3">
      <c r="B112" s="107"/>
      <c r="C112" s="107"/>
      <c r="D112" s="107"/>
      <c r="E112" s="107"/>
      <c r="F112" s="107"/>
      <c r="G112" s="107"/>
      <c r="H112" s="107"/>
      <c r="I112" s="107"/>
      <c r="J112" s="107"/>
      <c r="K112" s="107"/>
      <c r="L112" s="107"/>
      <c r="M112" s="107"/>
      <c r="N112" s="107"/>
      <c r="O112" s="107"/>
      <c r="P112" s="107"/>
      <c r="Q112" s="107"/>
      <c r="R112" s="107"/>
    </row>
    <row r="113" spans="2:18" ht="13" x14ac:dyDescent="0.3">
      <c r="B113" s="107"/>
      <c r="C113" s="107"/>
      <c r="D113" s="107"/>
      <c r="E113" s="107"/>
      <c r="F113" s="107"/>
      <c r="G113" s="107"/>
      <c r="H113" s="107"/>
      <c r="I113" s="107"/>
      <c r="J113" s="107"/>
      <c r="K113" s="107"/>
      <c r="L113" s="107"/>
      <c r="M113" s="107"/>
      <c r="N113" s="107"/>
      <c r="O113" s="107"/>
      <c r="P113" s="107"/>
      <c r="Q113" s="107"/>
      <c r="R113" s="107"/>
    </row>
    <row r="114" spans="2:18" ht="13" x14ac:dyDescent="0.3">
      <c r="B114" s="107"/>
      <c r="C114" s="107"/>
      <c r="D114" s="107"/>
      <c r="E114" s="107"/>
      <c r="F114" s="107"/>
      <c r="G114" s="107"/>
      <c r="H114" s="107"/>
      <c r="I114" s="107"/>
      <c r="J114" s="107"/>
      <c r="K114" s="107"/>
      <c r="L114" s="107"/>
      <c r="M114" s="107"/>
      <c r="N114" s="107"/>
      <c r="O114" s="107"/>
      <c r="P114" s="107"/>
      <c r="Q114" s="107"/>
      <c r="R114" s="107"/>
    </row>
    <row r="115" spans="2:18" ht="13" x14ac:dyDescent="0.3">
      <c r="B115" s="107"/>
      <c r="C115" s="107"/>
      <c r="D115" s="107"/>
      <c r="E115" s="107"/>
      <c r="F115" s="107"/>
      <c r="G115" s="107"/>
      <c r="H115" s="107"/>
      <c r="I115" s="107"/>
      <c r="J115" s="107"/>
      <c r="K115" s="107"/>
      <c r="L115" s="107"/>
      <c r="M115" s="107"/>
      <c r="N115" s="107"/>
      <c r="O115" s="107"/>
      <c r="P115" s="107"/>
      <c r="Q115" s="107"/>
      <c r="R115" s="107"/>
    </row>
    <row r="116" spans="2:18" ht="13" x14ac:dyDescent="0.3">
      <c r="B116" s="107"/>
      <c r="C116" s="107"/>
      <c r="D116" s="107"/>
      <c r="E116" s="107"/>
      <c r="F116" s="107"/>
      <c r="G116" s="107"/>
      <c r="H116" s="107"/>
      <c r="I116" s="107"/>
      <c r="J116" s="107"/>
      <c r="K116" s="107"/>
      <c r="L116" s="107"/>
      <c r="M116" s="107"/>
      <c r="N116" s="107"/>
      <c r="O116" s="107"/>
      <c r="P116" s="107"/>
      <c r="Q116" s="107"/>
      <c r="R116" s="107"/>
    </row>
    <row r="117" spans="2:18" ht="13" x14ac:dyDescent="0.3">
      <c r="B117" s="107"/>
      <c r="C117" s="107"/>
      <c r="D117" s="107"/>
      <c r="E117" s="107"/>
      <c r="F117" s="107"/>
      <c r="G117" s="107"/>
      <c r="H117" s="107"/>
      <c r="I117" s="107"/>
      <c r="J117" s="107"/>
      <c r="K117" s="107"/>
      <c r="L117" s="107"/>
      <c r="M117" s="107"/>
      <c r="N117" s="107"/>
      <c r="O117" s="107"/>
      <c r="P117" s="107"/>
      <c r="Q117" s="107"/>
      <c r="R117" s="107"/>
    </row>
    <row r="118" spans="2:18" ht="13" x14ac:dyDescent="0.3">
      <c r="B118" s="107"/>
      <c r="C118" s="107"/>
      <c r="D118" s="107"/>
      <c r="E118" s="107"/>
      <c r="F118" s="107"/>
      <c r="G118" s="107"/>
      <c r="H118" s="107"/>
      <c r="I118" s="107"/>
      <c r="J118" s="107"/>
      <c r="K118" s="107"/>
      <c r="L118" s="107"/>
      <c r="M118" s="107"/>
      <c r="N118" s="107"/>
      <c r="O118" s="107"/>
      <c r="P118" s="107"/>
      <c r="Q118" s="107"/>
      <c r="R118" s="107"/>
    </row>
    <row r="119" spans="2:18" ht="13" x14ac:dyDescent="0.3">
      <c r="B119" s="107"/>
      <c r="C119" s="107"/>
      <c r="D119" s="107"/>
      <c r="E119" s="107"/>
      <c r="F119" s="107"/>
      <c r="G119" s="107"/>
      <c r="H119" s="107"/>
      <c r="I119" s="107"/>
      <c r="J119" s="107"/>
      <c r="K119" s="107"/>
      <c r="L119" s="107"/>
      <c r="M119" s="107"/>
      <c r="N119" s="107"/>
      <c r="O119" s="107"/>
      <c r="P119" s="107"/>
      <c r="Q119" s="107"/>
      <c r="R119" s="107"/>
    </row>
    <row r="120" spans="2:18" ht="13" x14ac:dyDescent="0.3">
      <c r="B120" s="107"/>
      <c r="C120" s="107"/>
      <c r="D120" s="107"/>
      <c r="E120" s="107"/>
      <c r="F120" s="107"/>
      <c r="G120" s="107"/>
      <c r="H120" s="107"/>
      <c r="I120" s="107"/>
      <c r="J120" s="107"/>
      <c r="K120" s="107"/>
      <c r="L120" s="107"/>
      <c r="M120" s="107"/>
      <c r="N120" s="107"/>
      <c r="O120" s="107"/>
      <c r="P120" s="107"/>
      <c r="Q120" s="107"/>
      <c r="R120" s="107"/>
    </row>
    <row r="121" spans="2:18" ht="13" x14ac:dyDescent="0.3">
      <c r="B121" s="107"/>
      <c r="C121" s="107"/>
      <c r="D121" s="107"/>
      <c r="E121" s="107"/>
      <c r="F121" s="107"/>
      <c r="G121" s="107"/>
      <c r="H121" s="107"/>
      <c r="I121" s="107"/>
      <c r="J121" s="107"/>
      <c r="K121" s="107"/>
      <c r="L121" s="107"/>
      <c r="M121" s="107"/>
      <c r="N121" s="107"/>
      <c r="O121" s="107"/>
      <c r="P121" s="107"/>
      <c r="Q121" s="107"/>
      <c r="R121" s="107"/>
    </row>
    <row r="122" spans="2:18" ht="13" x14ac:dyDescent="0.3">
      <c r="B122" s="107"/>
      <c r="C122" s="107"/>
      <c r="D122" s="107"/>
      <c r="E122" s="107"/>
      <c r="F122" s="107"/>
      <c r="G122" s="107"/>
      <c r="H122" s="107"/>
      <c r="I122" s="107"/>
      <c r="J122" s="107"/>
      <c r="K122" s="107"/>
      <c r="L122" s="107"/>
      <c r="M122" s="107"/>
      <c r="N122" s="107"/>
      <c r="O122" s="107"/>
      <c r="P122" s="107"/>
      <c r="Q122" s="107"/>
      <c r="R122" s="107"/>
    </row>
    <row r="123" spans="2:18" ht="13" x14ac:dyDescent="0.3">
      <c r="B123" s="107"/>
      <c r="C123" s="107"/>
      <c r="D123" s="107"/>
      <c r="E123" s="107"/>
      <c r="F123" s="107"/>
      <c r="G123" s="107"/>
      <c r="H123" s="107"/>
      <c r="I123" s="107"/>
      <c r="J123" s="107"/>
      <c r="K123" s="107"/>
      <c r="L123" s="107"/>
      <c r="M123" s="107"/>
      <c r="N123" s="107"/>
      <c r="O123" s="107"/>
      <c r="P123" s="107"/>
      <c r="Q123" s="107"/>
      <c r="R123" s="107"/>
    </row>
    <row r="124" spans="2:18" ht="13" x14ac:dyDescent="0.3">
      <c r="B124" s="107"/>
      <c r="C124" s="107"/>
      <c r="D124" s="107"/>
      <c r="E124" s="107"/>
      <c r="F124" s="107"/>
      <c r="G124" s="107"/>
      <c r="H124" s="107"/>
      <c r="I124" s="107"/>
      <c r="J124" s="107"/>
      <c r="K124" s="107"/>
      <c r="L124" s="107"/>
      <c r="M124" s="107"/>
      <c r="N124" s="107"/>
      <c r="O124" s="107"/>
      <c r="P124" s="107"/>
      <c r="Q124" s="107"/>
      <c r="R124" s="107"/>
    </row>
    <row r="125" spans="2:18" ht="13" x14ac:dyDescent="0.3">
      <c r="B125" s="107"/>
      <c r="C125" s="107"/>
      <c r="D125" s="107"/>
      <c r="E125" s="107"/>
      <c r="F125" s="107"/>
      <c r="G125" s="107"/>
      <c r="H125" s="107"/>
      <c r="I125" s="107"/>
      <c r="J125" s="107"/>
      <c r="K125" s="107"/>
      <c r="L125" s="107"/>
      <c r="M125" s="107"/>
      <c r="N125" s="107"/>
      <c r="O125" s="107"/>
      <c r="P125" s="107"/>
      <c r="Q125" s="107"/>
      <c r="R125" s="107"/>
    </row>
    <row r="126" spans="2:18" ht="13" x14ac:dyDescent="0.3">
      <c r="B126" s="107"/>
      <c r="C126" s="107"/>
      <c r="D126" s="107"/>
      <c r="E126" s="107"/>
      <c r="F126" s="107"/>
      <c r="G126" s="107"/>
      <c r="H126" s="107"/>
      <c r="I126" s="107"/>
      <c r="J126" s="107"/>
      <c r="K126" s="107"/>
      <c r="L126" s="107"/>
      <c r="M126" s="107"/>
      <c r="N126" s="107"/>
      <c r="O126" s="107"/>
      <c r="P126" s="107"/>
      <c r="Q126" s="107"/>
      <c r="R126" s="107"/>
    </row>
    <row r="127" spans="2:18" ht="13" x14ac:dyDescent="0.3">
      <c r="B127" s="107"/>
      <c r="C127" s="107"/>
      <c r="D127" s="107"/>
      <c r="E127" s="107"/>
      <c r="F127" s="107"/>
      <c r="G127" s="107"/>
      <c r="H127" s="107"/>
      <c r="I127" s="107"/>
      <c r="J127" s="107"/>
      <c r="K127" s="107"/>
      <c r="L127" s="107"/>
      <c r="M127" s="107"/>
      <c r="N127" s="107"/>
      <c r="O127" s="107"/>
      <c r="P127" s="107"/>
      <c r="Q127" s="107"/>
      <c r="R127" s="107"/>
    </row>
    <row r="128" spans="2:18" ht="13" x14ac:dyDescent="0.3">
      <c r="B128" s="107"/>
      <c r="C128" s="107"/>
      <c r="D128" s="107"/>
      <c r="E128" s="107"/>
      <c r="F128" s="107"/>
      <c r="G128" s="107"/>
      <c r="H128" s="107"/>
      <c r="I128" s="107"/>
      <c r="J128" s="107"/>
      <c r="K128" s="107"/>
      <c r="L128" s="107"/>
      <c r="M128" s="107"/>
      <c r="N128" s="107"/>
      <c r="O128" s="107"/>
      <c r="P128" s="107"/>
      <c r="Q128" s="107"/>
      <c r="R128" s="107"/>
    </row>
    <row r="129" spans="2:18" ht="13" x14ac:dyDescent="0.3">
      <c r="B129" s="107"/>
      <c r="C129" s="107"/>
      <c r="D129" s="107"/>
      <c r="E129" s="107"/>
      <c r="F129" s="107"/>
      <c r="G129" s="107"/>
      <c r="H129" s="107"/>
      <c r="I129" s="107"/>
      <c r="J129" s="107"/>
      <c r="K129" s="107"/>
      <c r="L129" s="107"/>
      <c r="M129" s="107"/>
      <c r="N129" s="107"/>
      <c r="O129" s="107"/>
      <c r="P129" s="107"/>
      <c r="Q129" s="107"/>
      <c r="R129" s="107"/>
    </row>
    <row r="130" spans="2:18" ht="13" x14ac:dyDescent="0.3">
      <c r="B130" s="107"/>
      <c r="C130" s="107"/>
      <c r="D130" s="107"/>
      <c r="E130" s="107"/>
      <c r="F130" s="107"/>
      <c r="G130" s="107"/>
      <c r="H130" s="107"/>
      <c r="I130" s="107"/>
      <c r="J130" s="107"/>
      <c r="K130" s="107"/>
      <c r="L130" s="107"/>
      <c r="M130" s="107"/>
      <c r="N130" s="107"/>
      <c r="O130" s="107"/>
      <c r="P130" s="107"/>
      <c r="Q130" s="107"/>
      <c r="R130" s="107"/>
    </row>
    <row r="131" spans="2:18" ht="13" x14ac:dyDescent="0.3">
      <c r="B131" s="107"/>
      <c r="C131" s="107"/>
      <c r="D131" s="107"/>
      <c r="E131" s="107"/>
      <c r="F131" s="107"/>
      <c r="G131" s="107"/>
      <c r="H131" s="107"/>
      <c r="I131" s="107"/>
      <c r="J131" s="107"/>
      <c r="K131" s="107"/>
      <c r="L131" s="107"/>
      <c r="M131" s="107"/>
      <c r="N131" s="107"/>
      <c r="O131" s="107"/>
      <c r="P131" s="107"/>
      <c r="Q131" s="107"/>
      <c r="R131" s="107"/>
    </row>
    <row r="132" spans="2:18" ht="13" x14ac:dyDescent="0.3">
      <c r="B132" s="107"/>
      <c r="C132" s="107"/>
      <c r="D132" s="107"/>
      <c r="E132" s="107"/>
      <c r="F132" s="107"/>
      <c r="G132" s="107"/>
      <c r="H132" s="107"/>
      <c r="I132" s="107"/>
      <c r="J132" s="107"/>
      <c r="K132" s="107"/>
      <c r="L132" s="107"/>
      <c r="M132" s="107"/>
      <c r="N132" s="107"/>
      <c r="O132" s="107"/>
      <c r="P132" s="107"/>
      <c r="Q132" s="107"/>
      <c r="R132" s="107"/>
    </row>
    <row r="133" spans="2:18" ht="13" x14ac:dyDescent="0.3">
      <c r="B133" s="107"/>
      <c r="C133" s="107"/>
      <c r="D133" s="107"/>
      <c r="E133" s="107"/>
      <c r="F133" s="107"/>
      <c r="G133" s="107"/>
      <c r="H133" s="107"/>
      <c r="I133" s="107"/>
      <c r="J133" s="107"/>
      <c r="K133" s="107"/>
      <c r="L133" s="107"/>
      <c r="M133" s="107"/>
      <c r="N133" s="107"/>
      <c r="O133" s="107"/>
      <c r="P133" s="107"/>
      <c r="Q133" s="107"/>
      <c r="R133" s="107"/>
    </row>
    <row r="134" spans="2:18" ht="13" x14ac:dyDescent="0.3">
      <c r="B134" s="107"/>
      <c r="C134" s="107"/>
      <c r="D134" s="107"/>
      <c r="E134" s="107"/>
      <c r="F134" s="107"/>
      <c r="G134" s="107"/>
      <c r="H134" s="107"/>
      <c r="I134" s="107"/>
      <c r="J134" s="107"/>
      <c r="K134" s="107"/>
      <c r="L134" s="107"/>
      <c r="M134" s="107"/>
      <c r="N134" s="107"/>
      <c r="O134" s="107"/>
      <c r="P134" s="107"/>
      <c r="Q134" s="107"/>
      <c r="R134" s="107"/>
    </row>
    <row r="135" spans="2:18" ht="13" x14ac:dyDescent="0.3">
      <c r="B135" s="107"/>
      <c r="C135" s="107"/>
      <c r="D135" s="107"/>
      <c r="E135" s="107"/>
      <c r="F135" s="107"/>
      <c r="G135" s="107"/>
      <c r="H135" s="107"/>
      <c r="I135" s="107"/>
      <c r="J135" s="107"/>
      <c r="K135" s="107"/>
      <c r="L135" s="107"/>
      <c r="M135" s="107"/>
      <c r="N135" s="107"/>
      <c r="O135" s="107"/>
      <c r="P135" s="107"/>
      <c r="Q135" s="107"/>
      <c r="R135" s="107"/>
    </row>
    <row r="136" spans="2:18" ht="13" x14ac:dyDescent="0.3">
      <c r="B136" s="107"/>
      <c r="C136" s="107"/>
      <c r="D136" s="107"/>
      <c r="E136" s="107"/>
      <c r="F136" s="107"/>
      <c r="G136" s="107"/>
      <c r="H136" s="107"/>
      <c r="I136" s="107"/>
      <c r="J136" s="107"/>
      <c r="K136" s="107"/>
      <c r="L136" s="107"/>
      <c r="M136" s="107"/>
      <c r="N136" s="107"/>
      <c r="O136" s="107"/>
      <c r="P136" s="107"/>
      <c r="Q136" s="107"/>
      <c r="R136" s="107"/>
    </row>
    <row r="137" spans="2:18" ht="13" x14ac:dyDescent="0.3">
      <c r="B137" s="107"/>
      <c r="C137" s="107"/>
      <c r="D137" s="107"/>
      <c r="E137" s="107"/>
      <c r="F137" s="107"/>
      <c r="G137" s="107"/>
      <c r="H137" s="107"/>
      <c r="I137" s="107"/>
      <c r="J137" s="107"/>
      <c r="K137" s="107"/>
      <c r="L137" s="107"/>
      <c r="M137" s="107"/>
      <c r="N137" s="107"/>
      <c r="O137" s="107"/>
      <c r="P137" s="107"/>
      <c r="Q137" s="107"/>
      <c r="R137" s="107"/>
    </row>
    <row r="138" spans="2:18" ht="13" x14ac:dyDescent="0.3">
      <c r="B138" s="107"/>
      <c r="C138" s="107"/>
      <c r="D138" s="107"/>
      <c r="E138" s="107"/>
      <c r="F138" s="107"/>
      <c r="G138" s="107"/>
      <c r="H138" s="107"/>
      <c r="I138" s="107"/>
      <c r="J138" s="107"/>
      <c r="K138" s="107"/>
      <c r="L138" s="107"/>
      <c r="M138" s="107"/>
      <c r="N138" s="107"/>
      <c r="O138" s="107"/>
      <c r="P138" s="107"/>
      <c r="Q138" s="107"/>
      <c r="R138" s="107"/>
    </row>
    <row r="139" spans="2:18" ht="13" x14ac:dyDescent="0.3">
      <c r="B139" s="107"/>
      <c r="C139" s="107"/>
      <c r="D139" s="107"/>
      <c r="E139" s="107"/>
      <c r="F139" s="107"/>
      <c r="G139" s="107"/>
      <c r="H139" s="107"/>
      <c r="I139" s="107"/>
      <c r="J139" s="107"/>
      <c r="K139" s="107"/>
      <c r="L139" s="107"/>
      <c r="M139" s="107"/>
      <c r="N139" s="107"/>
      <c r="O139" s="107"/>
      <c r="P139" s="107"/>
      <c r="Q139" s="107"/>
      <c r="R139" s="107"/>
    </row>
    <row r="140" spans="2:18" ht="13" x14ac:dyDescent="0.3">
      <c r="B140" s="107"/>
      <c r="C140" s="107"/>
      <c r="D140" s="107"/>
      <c r="E140" s="107"/>
      <c r="F140" s="107"/>
      <c r="G140" s="107"/>
      <c r="H140" s="107"/>
      <c r="I140" s="107"/>
      <c r="J140" s="107"/>
      <c r="K140" s="107"/>
      <c r="L140" s="107"/>
      <c r="M140" s="107"/>
      <c r="N140" s="107"/>
      <c r="O140" s="107"/>
      <c r="P140" s="107"/>
      <c r="Q140" s="107"/>
      <c r="R140" s="107"/>
    </row>
    <row r="141" spans="2:18" ht="13" x14ac:dyDescent="0.3">
      <c r="B141" s="107"/>
      <c r="C141" s="107"/>
      <c r="D141" s="107"/>
      <c r="E141" s="107"/>
      <c r="F141" s="107"/>
      <c r="G141" s="107"/>
      <c r="H141" s="107"/>
      <c r="I141" s="107"/>
      <c r="J141" s="107"/>
      <c r="K141" s="107"/>
      <c r="L141" s="107"/>
      <c r="M141" s="107"/>
      <c r="N141" s="107"/>
      <c r="O141" s="107"/>
      <c r="P141" s="107"/>
      <c r="Q141" s="107"/>
      <c r="R141" s="107"/>
    </row>
    <row r="142" spans="2:18" ht="13" x14ac:dyDescent="0.3">
      <c r="B142" s="107"/>
      <c r="C142" s="107"/>
      <c r="D142" s="107"/>
      <c r="E142" s="107"/>
      <c r="F142" s="107"/>
      <c r="G142" s="107"/>
      <c r="H142" s="107"/>
      <c r="I142" s="107"/>
      <c r="J142" s="107"/>
      <c r="K142" s="107"/>
      <c r="L142" s="107"/>
      <c r="M142" s="107"/>
      <c r="N142" s="107"/>
      <c r="O142" s="107"/>
      <c r="P142" s="107"/>
      <c r="Q142" s="107"/>
      <c r="R142" s="107"/>
    </row>
    <row r="143" spans="2:18" ht="13" x14ac:dyDescent="0.3">
      <c r="B143" s="107"/>
      <c r="C143" s="107"/>
      <c r="D143" s="107"/>
      <c r="E143" s="107"/>
      <c r="F143" s="107"/>
      <c r="G143" s="107"/>
      <c r="H143" s="107"/>
      <c r="I143" s="107"/>
      <c r="J143" s="107"/>
      <c r="K143" s="107"/>
      <c r="L143" s="107"/>
      <c r="M143" s="107"/>
      <c r="N143" s="107"/>
      <c r="O143" s="107"/>
      <c r="P143" s="107"/>
      <c r="Q143" s="107"/>
      <c r="R143" s="107"/>
    </row>
    <row r="144" spans="2:18" ht="13" x14ac:dyDescent="0.3">
      <c r="B144" s="107"/>
      <c r="C144" s="107"/>
      <c r="D144" s="107"/>
      <c r="E144" s="107"/>
      <c r="F144" s="107"/>
      <c r="G144" s="107"/>
      <c r="H144" s="107"/>
      <c r="I144" s="107"/>
      <c r="J144" s="107"/>
      <c r="K144" s="107"/>
      <c r="L144" s="107"/>
      <c r="M144" s="107"/>
      <c r="N144" s="107"/>
      <c r="O144" s="107"/>
      <c r="P144" s="107"/>
      <c r="Q144" s="107"/>
      <c r="R144" s="107"/>
    </row>
    <row r="145" spans="2:18" ht="13" x14ac:dyDescent="0.3">
      <c r="B145" s="107"/>
      <c r="C145" s="107"/>
      <c r="D145" s="107"/>
      <c r="E145" s="107"/>
      <c r="F145" s="107"/>
      <c r="G145" s="107"/>
      <c r="H145" s="107"/>
      <c r="I145" s="107"/>
      <c r="J145" s="107"/>
      <c r="K145" s="107"/>
      <c r="L145" s="107"/>
      <c r="M145" s="107"/>
      <c r="N145" s="107"/>
      <c r="O145" s="107"/>
      <c r="P145" s="107"/>
      <c r="Q145" s="107"/>
      <c r="R145" s="107"/>
    </row>
    <row r="146" spans="2:18" ht="13" x14ac:dyDescent="0.3">
      <c r="B146" s="107"/>
      <c r="C146" s="107"/>
      <c r="D146" s="107"/>
      <c r="E146" s="107"/>
      <c r="F146" s="107"/>
      <c r="G146" s="107"/>
      <c r="H146" s="107"/>
      <c r="I146" s="107"/>
      <c r="J146" s="107"/>
      <c r="K146" s="107"/>
      <c r="L146" s="107"/>
      <c r="M146" s="107"/>
      <c r="N146" s="107"/>
      <c r="O146" s="107"/>
      <c r="P146" s="107"/>
      <c r="Q146" s="107"/>
      <c r="R146" s="107"/>
    </row>
    <row r="147" spans="2:18" ht="13" x14ac:dyDescent="0.3">
      <c r="B147" s="107"/>
      <c r="C147" s="107"/>
      <c r="D147" s="107"/>
      <c r="E147" s="107"/>
      <c r="F147" s="107"/>
      <c r="G147" s="107"/>
      <c r="H147" s="107"/>
      <c r="I147" s="107"/>
      <c r="J147" s="107"/>
      <c r="K147" s="107"/>
      <c r="L147" s="107"/>
      <c r="M147" s="107"/>
      <c r="N147" s="107"/>
      <c r="O147" s="107"/>
      <c r="P147" s="107"/>
      <c r="Q147" s="107"/>
      <c r="R147" s="107"/>
    </row>
    <row r="148" spans="2:18" ht="13" x14ac:dyDescent="0.3">
      <c r="B148" s="107"/>
      <c r="C148" s="107"/>
      <c r="D148" s="107"/>
      <c r="E148" s="107"/>
      <c r="F148" s="107"/>
      <c r="G148" s="107"/>
      <c r="H148" s="107"/>
      <c r="I148" s="107"/>
      <c r="J148" s="107"/>
      <c r="K148" s="107"/>
      <c r="L148" s="107"/>
      <c r="M148" s="107"/>
      <c r="N148" s="107"/>
      <c r="O148" s="107"/>
      <c r="P148" s="107"/>
      <c r="Q148" s="107"/>
      <c r="R148" s="107"/>
    </row>
    <row r="149" spans="2:18" ht="13" x14ac:dyDescent="0.3">
      <c r="B149" s="107"/>
      <c r="C149" s="107"/>
      <c r="D149" s="107"/>
      <c r="E149" s="107"/>
      <c r="F149" s="107"/>
      <c r="G149" s="107"/>
      <c r="H149" s="107"/>
      <c r="I149" s="107"/>
      <c r="J149" s="107"/>
      <c r="K149" s="107"/>
      <c r="L149" s="107"/>
      <c r="M149" s="107"/>
      <c r="N149" s="107"/>
      <c r="O149" s="107"/>
      <c r="P149" s="107"/>
      <c r="Q149" s="107"/>
      <c r="R149" s="107"/>
    </row>
    <row r="150" spans="2:18" ht="13" x14ac:dyDescent="0.3">
      <c r="B150" s="107"/>
      <c r="C150" s="107"/>
      <c r="D150" s="107"/>
      <c r="E150" s="107"/>
      <c r="F150" s="107"/>
      <c r="G150" s="107"/>
      <c r="H150" s="107"/>
      <c r="I150" s="107"/>
      <c r="J150" s="107"/>
      <c r="K150" s="107"/>
      <c r="L150" s="107"/>
      <c r="M150" s="107"/>
      <c r="N150" s="107"/>
      <c r="O150" s="107"/>
      <c r="P150" s="107"/>
      <c r="Q150" s="107"/>
      <c r="R150" s="107"/>
    </row>
    <row r="151" spans="2:18" ht="13" x14ac:dyDescent="0.3">
      <c r="B151" s="107"/>
      <c r="C151" s="107"/>
      <c r="D151" s="107"/>
      <c r="E151" s="107"/>
      <c r="F151" s="107"/>
      <c r="G151" s="107"/>
      <c r="H151" s="107"/>
      <c r="I151" s="107"/>
      <c r="J151" s="107"/>
      <c r="K151" s="107"/>
      <c r="L151" s="107"/>
      <c r="M151" s="107"/>
      <c r="N151" s="107"/>
      <c r="O151" s="107"/>
      <c r="P151" s="107"/>
      <c r="Q151" s="107"/>
      <c r="R151" s="107"/>
    </row>
    <row r="152" spans="2:18" ht="13" x14ac:dyDescent="0.3">
      <c r="B152" s="107"/>
      <c r="C152" s="107"/>
      <c r="D152" s="107"/>
      <c r="E152" s="107"/>
      <c r="F152" s="107"/>
      <c r="G152" s="107"/>
      <c r="H152" s="107"/>
      <c r="I152" s="107"/>
      <c r="J152" s="107"/>
      <c r="K152" s="107"/>
      <c r="L152" s="107"/>
      <c r="M152" s="107"/>
      <c r="N152" s="107"/>
      <c r="O152" s="107"/>
      <c r="P152" s="107"/>
      <c r="Q152" s="107"/>
      <c r="R152" s="107"/>
    </row>
    <row r="153" spans="2:18" ht="13" x14ac:dyDescent="0.3">
      <c r="B153" s="107"/>
      <c r="C153" s="107"/>
      <c r="D153" s="107"/>
      <c r="E153" s="107"/>
      <c r="F153" s="107"/>
      <c r="G153" s="107"/>
      <c r="H153" s="107"/>
      <c r="I153" s="107"/>
      <c r="J153" s="107"/>
      <c r="K153" s="107"/>
      <c r="L153" s="107"/>
      <c r="M153" s="107"/>
      <c r="N153" s="107"/>
      <c r="O153" s="107"/>
      <c r="P153" s="107"/>
      <c r="Q153" s="107"/>
      <c r="R153" s="107"/>
    </row>
    <row r="154" spans="2:18" ht="13" x14ac:dyDescent="0.3">
      <c r="B154" s="107"/>
      <c r="C154" s="107"/>
      <c r="D154" s="107"/>
      <c r="E154" s="107"/>
      <c r="F154" s="107"/>
      <c r="G154" s="107"/>
      <c r="H154" s="107"/>
      <c r="I154" s="107"/>
      <c r="J154" s="107"/>
      <c r="K154" s="107"/>
      <c r="L154" s="107"/>
      <c r="M154" s="107"/>
      <c r="N154" s="107"/>
      <c r="O154" s="107"/>
      <c r="P154" s="107"/>
      <c r="Q154" s="107"/>
      <c r="R154" s="107"/>
    </row>
    <row r="155" spans="2:18" ht="13" x14ac:dyDescent="0.3">
      <c r="B155" s="107"/>
      <c r="C155" s="107"/>
      <c r="D155" s="107"/>
      <c r="E155" s="107"/>
      <c r="F155" s="107"/>
      <c r="G155" s="107"/>
      <c r="H155" s="107"/>
      <c r="I155" s="107"/>
      <c r="J155" s="107"/>
      <c r="K155" s="107"/>
      <c r="L155" s="107"/>
      <c r="M155" s="107"/>
      <c r="N155" s="107"/>
      <c r="O155" s="107"/>
      <c r="P155" s="107"/>
      <c r="Q155" s="107"/>
      <c r="R155" s="107"/>
    </row>
    <row r="156" spans="2:18" ht="13" x14ac:dyDescent="0.3">
      <c r="B156" s="107"/>
      <c r="C156" s="107"/>
      <c r="D156" s="107"/>
      <c r="E156" s="107"/>
      <c r="F156" s="107"/>
      <c r="G156" s="107"/>
      <c r="H156" s="107"/>
      <c r="I156" s="107"/>
      <c r="J156" s="107"/>
      <c r="K156" s="107"/>
      <c r="L156" s="107"/>
      <c r="M156" s="107"/>
      <c r="N156" s="107"/>
      <c r="O156" s="107"/>
      <c r="P156" s="107"/>
      <c r="Q156" s="107"/>
      <c r="R156" s="107"/>
    </row>
    <row r="157" spans="2:18" ht="13" x14ac:dyDescent="0.3">
      <c r="B157" s="107"/>
      <c r="C157" s="107"/>
      <c r="D157" s="107"/>
      <c r="E157" s="107"/>
      <c r="F157" s="107"/>
      <c r="G157" s="107"/>
      <c r="H157" s="107"/>
      <c r="I157" s="107"/>
      <c r="J157" s="107"/>
      <c r="K157" s="107"/>
      <c r="L157" s="107"/>
      <c r="M157" s="107"/>
      <c r="N157" s="107"/>
      <c r="O157" s="107"/>
      <c r="P157" s="107"/>
      <c r="Q157" s="107"/>
      <c r="R157" s="107"/>
    </row>
    <row r="158" spans="2:18" ht="13" x14ac:dyDescent="0.3">
      <c r="B158" s="107"/>
      <c r="C158" s="107"/>
      <c r="D158" s="107"/>
      <c r="E158" s="107"/>
      <c r="F158" s="107"/>
      <c r="G158" s="107"/>
      <c r="H158" s="107"/>
      <c r="I158" s="107"/>
      <c r="J158" s="107"/>
      <c r="K158" s="107"/>
      <c r="L158" s="107"/>
      <c r="M158" s="107"/>
      <c r="N158" s="107"/>
      <c r="O158" s="107"/>
      <c r="P158" s="107"/>
      <c r="Q158" s="107"/>
      <c r="R158" s="107"/>
    </row>
    <row r="159" spans="2:18" ht="13" x14ac:dyDescent="0.3">
      <c r="B159" s="107"/>
      <c r="C159" s="107"/>
      <c r="D159" s="107"/>
      <c r="E159" s="107"/>
      <c r="F159" s="107"/>
      <c r="G159" s="107"/>
      <c r="H159" s="107"/>
      <c r="I159" s="107"/>
      <c r="J159" s="107"/>
      <c r="K159" s="107"/>
      <c r="L159" s="107"/>
      <c r="M159" s="107"/>
      <c r="N159" s="107"/>
      <c r="O159" s="107"/>
      <c r="P159" s="107"/>
      <c r="Q159" s="107"/>
      <c r="R159" s="107"/>
    </row>
    <row r="160" spans="2:18" ht="13" x14ac:dyDescent="0.3">
      <c r="B160" s="107"/>
      <c r="C160" s="107"/>
      <c r="D160" s="107"/>
      <c r="E160" s="107"/>
      <c r="F160" s="107"/>
      <c r="G160" s="107"/>
      <c r="H160" s="107"/>
      <c r="I160" s="107"/>
      <c r="J160" s="107"/>
      <c r="K160" s="107"/>
      <c r="L160" s="107"/>
      <c r="M160" s="107"/>
      <c r="N160" s="107"/>
      <c r="O160" s="107"/>
      <c r="P160" s="107"/>
      <c r="Q160" s="107"/>
      <c r="R160" s="107"/>
    </row>
    <row r="161" spans="2:18" ht="13" x14ac:dyDescent="0.3">
      <c r="B161" s="107"/>
      <c r="C161" s="107"/>
      <c r="D161" s="107"/>
      <c r="E161" s="107"/>
      <c r="F161" s="107"/>
      <c r="G161" s="107"/>
      <c r="H161" s="107"/>
      <c r="I161" s="107"/>
      <c r="J161" s="107"/>
      <c r="K161" s="107"/>
      <c r="L161" s="107"/>
      <c r="M161" s="107"/>
      <c r="N161" s="107"/>
      <c r="O161" s="107"/>
      <c r="P161" s="107"/>
      <c r="Q161" s="107"/>
      <c r="R161" s="107"/>
    </row>
    <row r="162" spans="2:18" ht="13" x14ac:dyDescent="0.3">
      <c r="B162" s="107"/>
      <c r="C162" s="107"/>
      <c r="D162" s="107"/>
      <c r="E162" s="107"/>
      <c r="F162" s="107"/>
      <c r="G162" s="107"/>
      <c r="H162" s="107"/>
      <c r="I162" s="107"/>
      <c r="J162" s="107"/>
      <c r="K162" s="107"/>
      <c r="L162" s="107"/>
      <c r="M162" s="107"/>
      <c r="N162" s="107"/>
      <c r="O162" s="107"/>
      <c r="P162" s="107"/>
      <c r="Q162" s="107"/>
      <c r="R162" s="107"/>
    </row>
    <row r="163" spans="2:18" ht="13" x14ac:dyDescent="0.3">
      <c r="B163" s="107"/>
      <c r="C163" s="107"/>
      <c r="D163" s="107"/>
      <c r="E163" s="107"/>
      <c r="F163" s="107"/>
      <c r="G163" s="107"/>
      <c r="H163" s="107"/>
      <c r="I163" s="107"/>
      <c r="J163" s="107"/>
      <c r="K163" s="107"/>
      <c r="L163" s="107"/>
      <c r="M163" s="107"/>
      <c r="N163" s="107"/>
      <c r="O163" s="107"/>
      <c r="P163" s="107"/>
      <c r="Q163" s="107"/>
      <c r="R163" s="107"/>
    </row>
    <row r="164" spans="2:18" ht="13" x14ac:dyDescent="0.3">
      <c r="B164" s="107"/>
      <c r="C164" s="107"/>
      <c r="D164" s="107"/>
      <c r="E164" s="107"/>
      <c r="F164" s="107"/>
      <c r="G164" s="107"/>
      <c r="H164" s="107"/>
      <c r="I164" s="107"/>
      <c r="J164" s="107"/>
      <c r="K164" s="107"/>
      <c r="L164" s="107"/>
      <c r="M164" s="107"/>
      <c r="N164" s="107"/>
      <c r="O164" s="107"/>
      <c r="P164" s="107"/>
      <c r="Q164" s="107"/>
      <c r="R164" s="107"/>
    </row>
    <row r="165" spans="2:18" ht="13" x14ac:dyDescent="0.3">
      <c r="B165" s="107"/>
      <c r="C165" s="107"/>
      <c r="D165" s="107"/>
      <c r="E165" s="107"/>
      <c r="F165" s="107"/>
      <c r="G165" s="107"/>
      <c r="H165" s="107"/>
      <c r="I165" s="107"/>
      <c r="J165" s="107"/>
      <c r="K165" s="107"/>
      <c r="L165" s="107"/>
      <c r="M165" s="107"/>
      <c r="N165" s="107"/>
      <c r="O165" s="107"/>
      <c r="P165" s="107"/>
      <c r="Q165" s="107"/>
      <c r="R165" s="107"/>
    </row>
    <row r="166" spans="2:18" ht="13" x14ac:dyDescent="0.3">
      <c r="B166" s="107"/>
      <c r="C166" s="107"/>
      <c r="D166" s="107"/>
      <c r="E166" s="107"/>
      <c r="F166" s="107"/>
      <c r="G166" s="107"/>
      <c r="H166" s="107"/>
      <c r="I166" s="107"/>
      <c r="J166" s="107"/>
      <c r="K166" s="107"/>
      <c r="L166" s="107"/>
      <c r="M166" s="107"/>
      <c r="N166" s="107"/>
      <c r="O166" s="107"/>
      <c r="P166" s="107"/>
      <c r="Q166" s="107"/>
      <c r="R166" s="107"/>
    </row>
    <row r="167" spans="2:18" ht="13" x14ac:dyDescent="0.3">
      <c r="B167" s="107"/>
      <c r="C167" s="107"/>
      <c r="D167" s="107"/>
      <c r="E167" s="107"/>
      <c r="F167" s="107"/>
      <c r="G167" s="107"/>
      <c r="H167" s="107"/>
      <c r="I167" s="107"/>
      <c r="J167" s="107"/>
      <c r="K167" s="107"/>
      <c r="L167" s="107"/>
      <c r="M167" s="107"/>
      <c r="N167" s="107"/>
      <c r="O167" s="107"/>
      <c r="P167" s="107"/>
      <c r="Q167" s="107"/>
      <c r="R167" s="107"/>
    </row>
    <row r="168" spans="2:18" ht="13" x14ac:dyDescent="0.3">
      <c r="B168" s="107"/>
      <c r="C168" s="107"/>
      <c r="D168" s="107"/>
      <c r="E168" s="107"/>
      <c r="F168" s="107"/>
      <c r="G168" s="107"/>
      <c r="H168" s="107"/>
      <c r="I168" s="107"/>
      <c r="J168" s="107"/>
      <c r="K168" s="107"/>
      <c r="L168" s="107"/>
      <c r="M168" s="107"/>
      <c r="N168" s="107"/>
      <c r="O168" s="107"/>
      <c r="P168" s="107"/>
      <c r="Q168" s="107"/>
      <c r="R168" s="107"/>
    </row>
    <row r="169" spans="2:18" ht="13" x14ac:dyDescent="0.3">
      <c r="B169" s="107"/>
      <c r="C169" s="107"/>
      <c r="D169" s="107"/>
      <c r="E169" s="107"/>
      <c r="F169" s="107"/>
      <c r="G169" s="107"/>
      <c r="H169" s="107"/>
      <c r="I169" s="107"/>
      <c r="J169" s="107"/>
      <c r="K169" s="107"/>
      <c r="L169" s="107"/>
      <c r="M169" s="107"/>
      <c r="N169" s="107"/>
      <c r="O169" s="107"/>
      <c r="P169" s="107"/>
      <c r="Q169" s="107"/>
      <c r="R169" s="107"/>
    </row>
    <row r="170" spans="2:18" ht="13" x14ac:dyDescent="0.3">
      <c r="B170" s="107"/>
      <c r="C170" s="107"/>
      <c r="D170" s="107"/>
      <c r="E170" s="107"/>
      <c r="F170" s="107"/>
      <c r="G170" s="107"/>
      <c r="H170" s="107"/>
      <c r="I170" s="107"/>
      <c r="J170" s="107"/>
      <c r="K170" s="107"/>
      <c r="L170" s="107"/>
      <c r="M170" s="107"/>
      <c r="N170" s="107"/>
      <c r="O170" s="107"/>
      <c r="P170" s="107"/>
      <c r="Q170" s="107"/>
      <c r="R170" s="107"/>
    </row>
    <row r="171" spans="2:18" ht="13" x14ac:dyDescent="0.3">
      <c r="B171" s="107"/>
      <c r="C171" s="107"/>
      <c r="D171" s="107"/>
      <c r="E171" s="107"/>
      <c r="F171" s="107"/>
      <c r="G171" s="107"/>
      <c r="H171" s="107"/>
      <c r="I171" s="107"/>
      <c r="J171" s="107"/>
      <c r="K171" s="107"/>
      <c r="L171" s="107"/>
      <c r="M171" s="107"/>
      <c r="N171" s="107"/>
      <c r="O171" s="107"/>
      <c r="P171" s="107"/>
      <c r="Q171" s="107"/>
      <c r="R171" s="107"/>
    </row>
    <row r="172" spans="2:18" ht="13" x14ac:dyDescent="0.3">
      <c r="B172" s="107"/>
      <c r="C172" s="107"/>
      <c r="D172" s="107"/>
      <c r="E172" s="107"/>
      <c r="F172" s="107"/>
      <c r="G172" s="107"/>
      <c r="H172" s="107"/>
      <c r="I172" s="107"/>
      <c r="J172" s="107"/>
      <c r="K172" s="107"/>
      <c r="L172" s="107"/>
      <c r="M172" s="107"/>
      <c r="N172" s="107"/>
      <c r="O172" s="107"/>
      <c r="P172" s="107"/>
      <c r="Q172" s="107"/>
      <c r="R172" s="107"/>
    </row>
    <row r="173" spans="2:18" ht="13" x14ac:dyDescent="0.3">
      <c r="B173" s="107"/>
      <c r="C173" s="107"/>
      <c r="D173" s="107"/>
      <c r="E173" s="107"/>
      <c r="F173" s="107"/>
      <c r="G173" s="107"/>
      <c r="H173" s="107"/>
      <c r="I173" s="107"/>
      <c r="J173" s="107"/>
      <c r="K173" s="107"/>
      <c r="L173" s="107"/>
      <c r="M173" s="107"/>
      <c r="N173" s="107"/>
      <c r="O173" s="107"/>
      <c r="P173" s="107"/>
      <c r="Q173" s="107"/>
      <c r="R173" s="107"/>
    </row>
    <row r="174" spans="2:18" ht="13" x14ac:dyDescent="0.3">
      <c r="B174" s="107"/>
      <c r="C174" s="107"/>
      <c r="D174" s="107"/>
      <c r="E174" s="107"/>
      <c r="F174" s="107"/>
      <c r="G174" s="107"/>
      <c r="H174" s="107"/>
      <c r="I174" s="107"/>
      <c r="J174" s="107"/>
      <c r="K174" s="107"/>
      <c r="L174" s="107"/>
      <c r="M174" s="107"/>
      <c r="N174" s="107"/>
      <c r="O174" s="107"/>
      <c r="P174" s="107"/>
      <c r="Q174" s="107"/>
      <c r="R174" s="107"/>
    </row>
    <row r="175" spans="2:18" ht="13" x14ac:dyDescent="0.3">
      <c r="B175" s="107"/>
      <c r="C175" s="107"/>
      <c r="D175" s="107"/>
      <c r="E175" s="107"/>
      <c r="F175" s="107"/>
      <c r="G175" s="107"/>
      <c r="H175" s="107"/>
      <c r="I175" s="107"/>
      <c r="J175" s="107"/>
      <c r="K175" s="107"/>
      <c r="L175" s="107"/>
      <c r="M175" s="107"/>
      <c r="N175" s="107"/>
      <c r="O175" s="107"/>
      <c r="P175" s="107"/>
      <c r="Q175" s="107"/>
      <c r="R175" s="107"/>
    </row>
    <row r="176" spans="2:18" ht="13" x14ac:dyDescent="0.3">
      <c r="B176" s="107"/>
      <c r="C176" s="107"/>
      <c r="D176" s="107"/>
      <c r="E176" s="107"/>
      <c r="F176" s="107"/>
      <c r="G176" s="107"/>
      <c r="H176" s="107"/>
      <c r="I176" s="107"/>
      <c r="J176" s="107"/>
      <c r="K176" s="107"/>
      <c r="L176" s="107"/>
      <c r="M176" s="107"/>
      <c r="N176" s="107"/>
      <c r="O176" s="107"/>
      <c r="P176" s="107"/>
      <c r="Q176" s="107"/>
      <c r="R176" s="107"/>
    </row>
    <row r="177" spans="2:18" ht="13" x14ac:dyDescent="0.3">
      <c r="B177" s="107"/>
      <c r="C177" s="107"/>
      <c r="D177" s="107"/>
      <c r="E177" s="107"/>
      <c r="F177" s="107"/>
      <c r="G177" s="107"/>
      <c r="H177" s="107"/>
      <c r="I177" s="107"/>
      <c r="J177" s="107"/>
      <c r="K177" s="107"/>
      <c r="L177" s="107"/>
      <c r="M177" s="107"/>
      <c r="N177" s="107"/>
      <c r="O177" s="107"/>
      <c r="P177" s="107"/>
      <c r="Q177" s="107"/>
      <c r="R177" s="107"/>
    </row>
    <row r="178" spans="2:18" ht="13" x14ac:dyDescent="0.3">
      <c r="B178" s="107"/>
      <c r="C178" s="107"/>
      <c r="D178" s="107"/>
      <c r="E178" s="107"/>
      <c r="F178" s="107"/>
      <c r="G178" s="107"/>
      <c r="H178" s="107"/>
      <c r="I178" s="107"/>
      <c r="J178" s="107"/>
      <c r="K178" s="107"/>
      <c r="L178" s="107"/>
      <c r="M178" s="107"/>
      <c r="N178" s="107"/>
      <c r="O178" s="107"/>
      <c r="P178" s="107"/>
      <c r="Q178" s="107"/>
      <c r="R178" s="107"/>
    </row>
    <row r="179" spans="2:18" ht="13" x14ac:dyDescent="0.3">
      <c r="B179" s="107"/>
      <c r="C179" s="107"/>
      <c r="D179" s="107"/>
      <c r="E179" s="107"/>
      <c r="F179" s="107"/>
      <c r="G179" s="107"/>
      <c r="H179" s="107"/>
      <c r="I179" s="107"/>
      <c r="J179" s="107"/>
      <c r="K179" s="107"/>
      <c r="L179" s="107"/>
      <c r="M179" s="107"/>
      <c r="N179" s="107"/>
      <c r="O179" s="107"/>
      <c r="P179" s="107"/>
      <c r="Q179" s="107"/>
      <c r="R179" s="107"/>
    </row>
    <row r="180" spans="2:18" ht="13" x14ac:dyDescent="0.3">
      <c r="B180" s="107"/>
      <c r="C180" s="107"/>
      <c r="D180" s="107"/>
      <c r="E180" s="107"/>
      <c r="F180" s="107"/>
      <c r="G180" s="107"/>
      <c r="H180" s="107"/>
      <c r="I180" s="107"/>
      <c r="J180" s="107"/>
      <c r="K180" s="107"/>
      <c r="L180" s="107"/>
      <c r="M180" s="107"/>
      <c r="N180" s="107"/>
      <c r="O180" s="107"/>
      <c r="P180" s="107"/>
      <c r="Q180" s="107"/>
      <c r="R180" s="107"/>
    </row>
    <row r="181" spans="2:18" ht="13" x14ac:dyDescent="0.3">
      <c r="B181" s="107"/>
      <c r="C181" s="107"/>
      <c r="D181" s="107"/>
      <c r="E181" s="107"/>
      <c r="F181" s="107"/>
      <c r="G181" s="107"/>
      <c r="H181" s="107"/>
      <c r="I181" s="107"/>
      <c r="J181" s="107"/>
      <c r="K181" s="107"/>
      <c r="L181" s="107"/>
      <c r="M181" s="107"/>
      <c r="N181" s="107"/>
      <c r="O181" s="107"/>
      <c r="P181" s="107"/>
      <c r="Q181" s="107"/>
      <c r="R181" s="107"/>
    </row>
    <row r="182" spans="2:18" ht="13" x14ac:dyDescent="0.3">
      <c r="B182" s="107"/>
      <c r="C182" s="107"/>
      <c r="D182" s="107"/>
      <c r="E182" s="107"/>
      <c r="F182" s="107"/>
      <c r="G182" s="107"/>
      <c r="H182" s="107"/>
      <c r="I182" s="107"/>
      <c r="J182" s="107"/>
      <c r="K182" s="107"/>
      <c r="L182" s="107"/>
      <c r="M182" s="107"/>
      <c r="N182" s="107"/>
      <c r="O182" s="107"/>
      <c r="P182" s="107"/>
      <c r="Q182" s="107"/>
      <c r="R182" s="107"/>
    </row>
    <row r="183" spans="2:18" ht="13" x14ac:dyDescent="0.3">
      <c r="B183" s="107"/>
      <c r="C183" s="107"/>
      <c r="D183" s="107"/>
      <c r="E183" s="107"/>
      <c r="F183" s="107"/>
      <c r="G183" s="107"/>
      <c r="H183" s="107"/>
      <c r="I183" s="107"/>
      <c r="J183" s="107"/>
      <c r="K183" s="107"/>
      <c r="L183" s="107"/>
      <c r="M183" s="107"/>
      <c r="N183" s="107"/>
      <c r="O183" s="107"/>
      <c r="P183" s="107"/>
      <c r="Q183" s="107"/>
      <c r="R183" s="107"/>
    </row>
  </sheetData>
  <sheetProtection algorithmName="SHA-512" hashValue="IJdszmO5xLlXZVh3rWE4AfVM1AVEdsi+NrQHvgM6rBuIlvp86R+42K253ZJtLplAEHi2ADzmhab/i/Km2GluKQ==" saltValue="WLZX+64u34IqKiFohkUPtA==" spinCount="100000" sheet="1" formatCells="0" formatColumns="0" formatRows="0" insertColumns="0" insertRows="0" insertHyperlinks="0" deleteColumns="0" deleteRows="0" sort="0" autoFilter="0" pivotTables="0"/>
  <mergeCells count="64">
    <mergeCell ref="B25:C25"/>
    <mergeCell ref="B26:C26"/>
    <mergeCell ref="L27:Q27"/>
    <mergeCell ref="B36:C36"/>
    <mergeCell ref="B69:C69"/>
    <mergeCell ref="C34:G34"/>
    <mergeCell ref="C45:G45"/>
    <mergeCell ref="B47:C47"/>
    <mergeCell ref="B44:C44"/>
    <mergeCell ref="B42:C42"/>
    <mergeCell ref="B43:C43"/>
    <mergeCell ref="B40:C40"/>
    <mergeCell ref="B41:C41"/>
    <mergeCell ref="B38:C38"/>
    <mergeCell ref="B39:C39"/>
    <mergeCell ref="B37:C37"/>
    <mergeCell ref="C23:G23"/>
    <mergeCell ref="B27:G27"/>
    <mergeCell ref="C28:G28"/>
    <mergeCell ref="J23:Q23"/>
    <mergeCell ref="C52:D52"/>
    <mergeCell ref="E52:F52"/>
    <mergeCell ref="G52:H52"/>
    <mergeCell ref="E50:F50"/>
    <mergeCell ref="G50:H50"/>
    <mergeCell ref="J31:O31"/>
    <mergeCell ref="L25:Q25"/>
    <mergeCell ref="L26:Q26"/>
    <mergeCell ref="L28:Q28"/>
    <mergeCell ref="L29:Q29"/>
    <mergeCell ref="L30:Q30"/>
    <mergeCell ref="L24:Q24"/>
    <mergeCell ref="B4:E4"/>
    <mergeCell ref="B5:E6"/>
    <mergeCell ref="B7:E8"/>
    <mergeCell ref="B81:C81"/>
    <mergeCell ref="B93:C93"/>
    <mergeCell ref="B80:C80"/>
    <mergeCell ref="B87:C87"/>
    <mergeCell ref="B88:C88"/>
    <mergeCell ref="B89:C89"/>
    <mergeCell ref="B90:C90"/>
    <mergeCell ref="B92:C92"/>
    <mergeCell ref="B91:C91"/>
    <mergeCell ref="B82:C82"/>
    <mergeCell ref="B83:C83"/>
    <mergeCell ref="B33:C33"/>
    <mergeCell ref="B84:C84"/>
    <mergeCell ref="C12:G12"/>
    <mergeCell ref="H12:M12"/>
    <mergeCell ref="C105:D105"/>
    <mergeCell ref="E105:F105"/>
    <mergeCell ref="B72:G72"/>
    <mergeCell ref="E66:F66"/>
    <mergeCell ref="G66:H66"/>
    <mergeCell ref="H94:K100"/>
    <mergeCell ref="B94:C94"/>
    <mergeCell ref="B85:C85"/>
    <mergeCell ref="B86:C86"/>
    <mergeCell ref="B30:C30"/>
    <mergeCell ref="B31:C31"/>
    <mergeCell ref="B48:C48"/>
    <mergeCell ref="B70:C70"/>
    <mergeCell ref="B32:C3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F95CB-2DD2-4935-B732-016117D608FE}">
  <sheetPr codeName="Sheet7">
    <tabColor rgb="FF86BC25"/>
  </sheetPr>
  <dimension ref="A1:S62"/>
  <sheetViews>
    <sheetView zoomScaleNormal="100" workbookViewId="0">
      <pane ySplit="1" topLeftCell="A2" activePane="bottomLeft" state="frozen"/>
      <selection activeCell="C21" sqref="C21:I21"/>
      <selection pane="bottomLeft" activeCell="I10" sqref="I10"/>
    </sheetView>
  </sheetViews>
  <sheetFormatPr baseColWidth="10" defaultColWidth="8.7265625" defaultRowHeight="13" x14ac:dyDescent="0.3"/>
  <cols>
    <col min="1" max="1" width="13.1796875" style="3" customWidth="1"/>
    <col min="2" max="2" width="42.7265625" style="3" customWidth="1"/>
    <col min="3" max="4" width="21.453125" style="3" customWidth="1"/>
    <col min="5" max="27" width="19.7265625" style="3" customWidth="1"/>
    <col min="28" max="30" width="8.7265625" style="3"/>
    <col min="31" max="31" width="3.7265625" style="3" customWidth="1"/>
    <col min="32" max="16384" width="8.7265625" style="3"/>
  </cols>
  <sheetData>
    <row r="1" spans="1:19" s="1" customFormat="1" ht="75" customHeight="1" x14ac:dyDescent="0.25">
      <c r="H1" s="592"/>
    </row>
    <row r="2" spans="1:19" s="1" customFormat="1" ht="20.149999999999999" customHeight="1" x14ac:dyDescent="0.25"/>
    <row r="3" spans="1:19" s="1" customFormat="1" ht="40.4" customHeight="1" thickBot="1" x14ac:dyDescent="0.6">
      <c r="A3" s="2"/>
      <c r="B3" s="442" t="s">
        <v>2</v>
      </c>
      <c r="C3" s="104"/>
      <c r="D3" s="104"/>
      <c r="E3" s="104"/>
      <c r="F3" s="104"/>
      <c r="G3" s="78"/>
    </row>
    <row r="4" spans="1:19" s="38" customFormat="1" ht="27" customHeight="1" x14ac:dyDescent="0.45">
      <c r="B4" s="96" t="s">
        <v>373</v>
      </c>
      <c r="C4" s="245"/>
      <c r="D4" s="246"/>
      <c r="E4" s="128"/>
      <c r="F4" s="128"/>
    </row>
    <row r="5" spans="1:19" s="38" customFormat="1" ht="13.5" customHeight="1" x14ac:dyDescent="0.45">
      <c r="B5" s="96"/>
      <c r="C5" s="245"/>
      <c r="D5" s="246"/>
      <c r="E5" s="128"/>
      <c r="F5" s="128"/>
    </row>
    <row r="6" spans="1:19" s="1" customFormat="1" ht="24.65" customHeight="1" thickBot="1" x14ac:dyDescent="0.35">
      <c r="A6" s="3"/>
      <c r="B6" s="160" t="s">
        <v>239</v>
      </c>
      <c r="C6" s="146">
        <v>2025</v>
      </c>
      <c r="D6" s="146">
        <v>2024</v>
      </c>
      <c r="E6" s="92"/>
      <c r="F6" s="247"/>
      <c r="G6" s="74"/>
      <c r="I6" s="38"/>
    </row>
    <row r="7" spans="1:19" s="1" customFormat="1" ht="31" customHeight="1" x14ac:dyDescent="0.35">
      <c r="A7" s="3"/>
      <c r="B7" s="130" t="s">
        <v>238</v>
      </c>
      <c r="C7" s="248">
        <v>0.92</v>
      </c>
      <c r="D7" s="249">
        <v>0.92</v>
      </c>
      <c r="E7" s="128"/>
      <c r="F7" s="250"/>
      <c r="G7" s="39"/>
    </row>
    <row r="8" spans="1:19" s="1" customFormat="1" ht="31" customHeight="1" thickBot="1" x14ac:dyDescent="0.4">
      <c r="A8" s="3"/>
      <c r="B8" s="251" t="s">
        <v>72</v>
      </c>
      <c r="C8" s="252">
        <v>8.1238908138257404E-2</v>
      </c>
      <c r="D8" s="252">
        <v>8.1238908138257404E-2</v>
      </c>
      <c r="E8" s="128"/>
      <c r="F8" s="250"/>
      <c r="G8" s="39"/>
    </row>
    <row r="9" spans="1:19" s="1" customFormat="1" ht="18" customHeight="1" x14ac:dyDescent="0.35">
      <c r="A9" s="3"/>
      <c r="B9" s="253"/>
      <c r="C9" s="253"/>
      <c r="D9" s="250"/>
      <c r="E9" s="250"/>
      <c r="F9" s="250"/>
      <c r="G9" s="39"/>
    </row>
    <row r="10" spans="1:19" ht="37.5" customHeight="1" x14ac:dyDescent="0.45">
      <c r="B10" s="96" t="s">
        <v>801</v>
      </c>
      <c r="C10" s="96"/>
      <c r="D10" s="96"/>
      <c r="E10" s="96"/>
      <c r="F10" s="245"/>
      <c r="G10" s="73"/>
      <c r="H10" s="73"/>
      <c r="I10" s="73"/>
      <c r="J10" s="73"/>
    </row>
    <row r="11" spans="1:19" ht="12.65" customHeight="1" x14ac:dyDescent="0.45">
      <c r="B11" s="96"/>
      <c r="C11" s="96"/>
      <c r="D11" s="96"/>
      <c r="E11" s="96"/>
      <c r="F11" s="245"/>
      <c r="G11" s="73"/>
      <c r="H11" s="73"/>
      <c r="I11" s="73"/>
      <c r="J11" s="73"/>
    </row>
    <row r="12" spans="1:19" s="1" customFormat="1" ht="25" customHeight="1" thickBot="1" x14ac:dyDescent="0.35">
      <c r="A12" s="3"/>
      <c r="B12" s="151" t="s">
        <v>374</v>
      </c>
      <c r="C12" s="146">
        <v>2025</v>
      </c>
      <c r="D12" s="146">
        <v>2024</v>
      </c>
      <c r="E12" s="92"/>
      <c r="F12" s="254"/>
      <c r="I12" s="72"/>
      <c r="J12" s="72"/>
      <c r="K12" s="72"/>
      <c r="L12" s="635"/>
      <c r="M12" s="635"/>
      <c r="N12" s="635"/>
      <c r="O12" s="635"/>
      <c r="P12" s="635"/>
      <c r="Q12" s="635"/>
      <c r="R12" s="635"/>
      <c r="S12" s="635"/>
    </row>
    <row r="13" spans="1:19" s="1" customFormat="1" ht="30.65" customHeight="1" x14ac:dyDescent="0.35">
      <c r="A13" s="3"/>
      <c r="B13" s="255" t="s">
        <v>64</v>
      </c>
      <c r="C13" s="248">
        <v>0.1</v>
      </c>
      <c r="D13" s="248">
        <v>8.4432098282405402E-2</v>
      </c>
      <c r="E13" s="256"/>
      <c r="F13" s="250"/>
      <c r="I13" s="39"/>
      <c r="J13" s="39"/>
      <c r="L13" s="39"/>
      <c r="M13" s="39"/>
      <c r="N13" s="39"/>
      <c r="O13" s="69"/>
      <c r="P13" s="39"/>
      <c r="Q13" s="39"/>
      <c r="R13" s="39"/>
      <c r="S13" s="69"/>
    </row>
    <row r="14" spans="1:19" s="1" customFormat="1" ht="30.65" customHeight="1" x14ac:dyDescent="0.35">
      <c r="A14" s="3"/>
      <c r="B14" s="119" t="s">
        <v>63</v>
      </c>
      <c r="C14" s="114">
        <v>4.2000000000000003E-2</v>
      </c>
      <c r="D14" s="114">
        <v>4.5473666498401497E-2</v>
      </c>
      <c r="E14" s="256"/>
      <c r="F14" s="250"/>
      <c r="I14" s="39"/>
      <c r="J14" s="39"/>
      <c r="L14" s="39"/>
      <c r="M14" s="39"/>
      <c r="N14" s="39"/>
      <c r="O14" s="69"/>
      <c r="P14" s="39"/>
      <c r="Q14" s="39"/>
      <c r="R14" s="39"/>
      <c r="S14" s="69"/>
    </row>
    <row r="15" spans="1:19" s="1" customFormat="1" ht="30.65" customHeight="1" x14ac:dyDescent="0.35">
      <c r="A15" s="3"/>
      <c r="B15" s="119" t="s">
        <v>67</v>
      </c>
      <c r="C15" s="114">
        <v>0.05</v>
      </c>
      <c r="D15" s="114">
        <v>4.8588912229427302E-2</v>
      </c>
      <c r="E15" s="256"/>
      <c r="F15" s="250"/>
      <c r="I15" s="39"/>
      <c r="J15" s="39"/>
      <c r="L15" s="39"/>
      <c r="M15" s="39"/>
      <c r="N15" s="39"/>
      <c r="O15" s="69"/>
      <c r="P15" s="39"/>
      <c r="Q15" s="39"/>
      <c r="R15" s="39"/>
      <c r="S15" s="69"/>
    </row>
    <row r="16" spans="1:19" s="1" customFormat="1" ht="30.65" customHeight="1" x14ac:dyDescent="0.35">
      <c r="A16" s="3"/>
      <c r="B16" s="119" t="s">
        <v>59</v>
      </c>
      <c r="C16" s="114">
        <v>0.105</v>
      </c>
      <c r="D16" s="114">
        <v>0.104603311321658</v>
      </c>
      <c r="E16" s="256"/>
      <c r="F16" s="250"/>
      <c r="I16" s="39"/>
      <c r="J16" s="39"/>
      <c r="L16" s="39"/>
      <c r="M16" s="39"/>
      <c r="N16" s="39"/>
      <c r="O16" s="69"/>
      <c r="P16" s="39"/>
      <c r="Q16" s="39"/>
      <c r="R16" s="39"/>
      <c r="S16" s="69"/>
    </row>
    <row r="17" spans="1:19" s="1" customFormat="1" ht="30.65" customHeight="1" x14ac:dyDescent="0.35">
      <c r="A17" s="3"/>
      <c r="B17" s="119" t="s">
        <v>71</v>
      </c>
      <c r="C17" s="114">
        <v>0.15</v>
      </c>
      <c r="D17" s="114">
        <v>0.15254434428613001</v>
      </c>
      <c r="E17" s="256"/>
      <c r="F17" s="250"/>
      <c r="I17" s="39"/>
      <c r="J17" s="39"/>
      <c r="L17" s="39"/>
      <c r="M17" s="39"/>
      <c r="N17" s="39"/>
      <c r="O17" s="69"/>
      <c r="P17" s="39"/>
      <c r="Q17" s="39"/>
      <c r="R17" s="39"/>
      <c r="S17" s="69"/>
    </row>
    <row r="18" spans="1:19" s="1" customFormat="1" ht="30.65" customHeight="1" x14ac:dyDescent="0.35">
      <c r="A18" s="3"/>
      <c r="B18" s="119" t="s">
        <v>66</v>
      </c>
      <c r="C18" s="114">
        <v>0.01</v>
      </c>
      <c r="D18" s="114">
        <v>1.8581081081081099E-2</v>
      </c>
      <c r="E18" s="256"/>
      <c r="F18" s="250"/>
      <c r="I18" s="39"/>
      <c r="J18" s="39"/>
      <c r="L18" s="39"/>
      <c r="M18" s="39"/>
      <c r="N18" s="39"/>
      <c r="O18" s="69"/>
      <c r="P18" s="39"/>
      <c r="Q18" s="39"/>
      <c r="R18" s="39"/>
      <c r="S18" s="69"/>
    </row>
    <row r="19" spans="1:19" s="1" customFormat="1" ht="30.65" customHeight="1" x14ac:dyDescent="0.35">
      <c r="A19" s="3"/>
      <c r="B19" s="119" t="s">
        <v>69</v>
      </c>
      <c r="C19" s="114">
        <v>8.5999999999999993E-2</v>
      </c>
      <c r="D19" s="114">
        <v>8.6400000000000005E-2</v>
      </c>
      <c r="E19" s="256"/>
      <c r="F19" s="250"/>
      <c r="I19" s="39"/>
      <c r="J19" s="39"/>
      <c r="L19" s="39"/>
      <c r="M19" s="39"/>
      <c r="N19" s="39"/>
      <c r="O19" s="69"/>
      <c r="P19" s="39"/>
      <c r="Q19" s="39"/>
      <c r="R19" s="39"/>
      <c r="S19" s="69"/>
    </row>
    <row r="20" spans="1:19" s="1" customFormat="1" ht="30.65" customHeight="1" x14ac:dyDescent="0.35">
      <c r="A20" s="3"/>
      <c r="B20" s="119" t="s">
        <v>65</v>
      </c>
      <c r="C20" s="114">
        <v>1.2999999999999999E-2</v>
      </c>
      <c r="D20" s="114">
        <v>1.2815948736205099E-2</v>
      </c>
      <c r="E20" s="256"/>
      <c r="F20" s="250"/>
      <c r="I20" s="39"/>
      <c r="J20" s="39"/>
      <c r="L20" s="39"/>
      <c r="M20" s="39"/>
      <c r="N20" s="39"/>
      <c r="O20" s="69"/>
      <c r="P20" s="39"/>
      <c r="Q20" s="39"/>
      <c r="R20" s="39"/>
      <c r="S20" s="69"/>
    </row>
    <row r="21" spans="1:19" s="1" customFormat="1" ht="30.65" customHeight="1" x14ac:dyDescent="0.35">
      <c r="A21" s="3"/>
      <c r="B21" s="119" t="s">
        <v>102</v>
      </c>
      <c r="C21" s="114">
        <v>4.0000000000000001E-3</v>
      </c>
      <c r="D21" s="114">
        <v>3.2446463335496401E-3</v>
      </c>
      <c r="E21" s="256"/>
      <c r="F21" s="250"/>
      <c r="I21" s="39"/>
      <c r="J21" s="39"/>
      <c r="L21" s="39"/>
      <c r="M21" s="39"/>
      <c r="N21" s="39"/>
      <c r="O21" s="69"/>
      <c r="P21" s="39"/>
      <c r="Q21" s="39"/>
      <c r="R21" s="39"/>
      <c r="S21" s="69"/>
    </row>
    <row r="22" spans="1:19" s="1" customFormat="1" ht="30.65" customHeight="1" x14ac:dyDescent="0.35">
      <c r="A22" s="3"/>
      <c r="B22" s="119" t="s">
        <v>70</v>
      </c>
      <c r="C22" s="114">
        <v>1.3299999999999999E-2</v>
      </c>
      <c r="D22" s="114">
        <v>1.63934426229508E-2</v>
      </c>
      <c r="E22" s="256"/>
      <c r="F22" s="250"/>
      <c r="I22" s="39"/>
      <c r="J22" s="39"/>
      <c r="L22" s="39"/>
      <c r="M22" s="39"/>
      <c r="N22" s="39"/>
      <c r="O22" s="69"/>
      <c r="P22" s="39"/>
      <c r="Q22" s="39"/>
      <c r="R22" s="39"/>
      <c r="S22" s="69"/>
    </row>
    <row r="23" spans="1:19" s="1" customFormat="1" ht="30.65" customHeight="1" x14ac:dyDescent="0.35">
      <c r="A23" s="3"/>
      <c r="B23" s="119" t="s">
        <v>68</v>
      </c>
      <c r="C23" s="114">
        <v>0.08</v>
      </c>
      <c r="D23" s="114">
        <v>7.6290504331070999E-2</v>
      </c>
      <c r="E23" s="256"/>
      <c r="F23" s="250"/>
      <c r="I23" s="39"/>
      <c r="J23" s="39"/>
      <c r="L23" s="39"/>
      <c r="M23" s="39"/>
      <c r="N23" s="39"/>
      <c r="O23" s="69"/>
      <c r="P23" s="39"/>
      <c r="Q23" s="39"/>
      <c r="R23" s="39"/>
      <c r="S23" s="69"/>
    </row>
    <row r="24" spans="1:19" s="1" customFormat="1" ht="30.65" customHeight="1" x14ac:dyDescent="0.35">
      <c r="A24" s="3"/>
      <c r="B24" s="119" t="s">
        <v>101</v>
      </c>
      <c r="C24" s="114">
        <v>0.109219858156028</v>
      </c>
      <c r="D24" s="114">
        <v>0.102765167148163</v>
      </c>
      <c r="E24" s="256"/>
      <c r="F24" s="250"/>
      <c r="I24" s="39"/>
      <c r="J24" s="39"/>
      <c r="L24" s="39"/>
      <c r="M24" s="39"/>
      <c r="N24" s="39"/>
      <c r="O24" s="69"/>
      <c r="P24" s="39"/>
      <c r="Q24" s="39"/>
      <c r="R24" s="39"/>
      <c r="S24" s="69"/>
    </row>
    <row r="25" spans="1:19" s="1" customFormat="1" ht="30.65" customHeight="1" thickBot="1" x14ac:dyDescent="0.35">
      <c r="A25" s="3"/>
      <c r="B25" s="257" t="s">
        <v>54</v>
      </c>
      <c r="C25" s="258">
        <v>7.6290504331070999E-2</v>
      </c>
      <c r="D25" s="252">
        <v>8.1238908138257404E-2</v>
      </c>
      <c r="E25" s="258"/>
      <c r="F25" s="259"/>
      <c r="I25" s="70"/>
      <c r="J25" s="70"/>
      <c r="L25" s="70"/>
      <c r="M25" s="70"/>
      <c r="N25" s="70"/>
      <c r="O25" s="71"/>
      <c r="P25" s="70"/>
      <c r="Q25" s="70"/>
      <c r="R25" s="70"/>
      <c r="S25" s="71"/>
    </row>
    <row r="26" spans="1:19" s="1" customFormat="1" ht="30" customHeight="1" x14ac:dyDescent="0.3">
      <c r="A26" s="3"/>
      <c r="B26" s="692" t="s">
        <v>646</v>
      </c>
      <c r="C26" s="692"/>
      <c r="D26" s="692"/>
      <c r="E26" s="260"/>
      <c r="F26" s="261"/>
      <c r="G26" s="75"/>
      <c r="H26" s="75"/>
      <c r="I26" s="75"/>
      <c r="J26" s="75"/>
    </row>
    <row r="27" spans="1:19" s="1" customFormat="1" ht="15.5" x14ac:dyDescent="0.35">
      <c r="A27" s="3"/>
      <c r="B27" s="92"/>
      <c r="C27" s="92"/>
      <c r="D27" s="92"/>
      <c r="E27" s="92"/>
      <c r="F27" s="250"/>
    </row>
    <row r="28" spans="1:19" s="1" customFormat="1" ht="15.5" x14ac:dyDescent="0.35">
      <c r="A28" s="3"/>
      <c r="F28" s="39"/>
    </row>
    <row r="29" spans="1:19" s="1" customFormat="1" ht="15.5" x14ac:dyDescent="0.35">
      <c r="A29" s="3"/>
      <c r="F29" s="39"/>
    </row>
    <row r="30" spans="1:19" s="1" customFormat="1" ht="15.5" x14ac:dyDescent="0.35">
      <c r="A30" s="3"/>
      <c r="F30" s="39"/>
    </row>
    <row r="31" spans="1:19" s="1" customFormat="1" ht="15.5" x14ac:dyDescent="0.35">
      <c r="A31" s="3"/>
      <c r="F31" s="39"/>
    </row>
    <row r="32" spans="1:19" s="1" customFormat="1" ht="15.5" x14ac:dyDescent="0.35">
      <c r="A32" s="3"/>
      <c r="F32" s="39"/>
    </row>
    <row r="33" spans="1:6" s="1" customFormat="1" ht="15.5" x14ac:dyDescent="0.35">
      <c r="A33" s="3"/>
      <c r="F33" s="39"/>
    </row>
    <row r="34" spans="1:6" s="1" customFormat="1" x14ac:dyDescent="0.3">
      <c r="A34" s="3"/>
    </row>
    <row r="35" spans="1:6" s="1" customFormat="1" x14ac:dyDescent="0.3">
      <c r="A35" s="3"/>
    </row>
    <row r="36" spans="1:6" s="1" customFormat="1" x14ac:dyDescent="0.3">
      <c r="A36" s="3"/>
    </row>
    <row r="37" spans="1:6" s="1" customFormat="1" x14ac:dyDescent="0.3">
      <c r="A37" s="3"/>
    </row>
    <row r="38" spans="1:6" s="1" customFormat="1" x14ac:dyDescent="0.3">
      <c r="A38" s="3"/>
    </row>
    <row r="39" spans="1:6" s="1" customFormat="1" x14ac:dyDescent="0.3">
      <c r="A39" s="3"/>
    </row>
    <row r="40" spans="1:6" s="1" customFormat="1" x14ac:dyDescent="0.3">
      <c r="A40" s="3"/>
    </row>
    <row r="41" spans="1:6" s="1" customFormat="1" x14ac:dyDescent="0.3">
      <c r="A41" s="3"/>
    </row>
    <row r="42" spans="1:6" s="1" customFormat="1" x14ac:dyDescent="0.3">
      <c r="A42" s="3"/>
    </row>
    <row r="43" spans="1:6" s="1" customFormat="1" x14ac:dyDescent="0.3">
      <c r="A43" s="3"/>
    </row>
    <row r="44" spans="1:6" s="1" customFormat="1" x14ac:dyDescent="0.3">
      <c r="A44" s="3"/>
    </row>
    <row r="45" spans="1:6" s="1" customFormat="1" x14ac:dyDescent="0.3">
      <c r="A45" s="3"/>
    </row>
    <row r="46" spans="1:6" s="1" customFormat="1" x14ac:dyDescent="0.3">
      <c r="A46" s="3"/>
    </row>
    <row r="47" spans="1:6" s="1" customFormat="1" x14ac:dyDescent="0.3">
      <c r="A47" s="3"/>
    </row>
    <row r="48" spans="1:6" s="1" customFormat="1" x14ac:dyDescent="0.3">
      <c r="A48" s="3"/>
    </row>
    <row r="49" spans="1:1" s="1" customFormat="1" x14ac:dyDescent="0.3">
      <c r="A49" s="3"/>
    </row>
    <row r="50" spans="1:1" s="1" customFormat="1" x14ac:dyDescent="0.3">
      <c r="A50" s="3"/>
    </row>
    <row r="51" spans="1:1" s="1" customFormat="1" x14ac:dyDescent="0.3">
      <c r="A51" s="3"/>
    </row>
    <row r="52" spans="1:1" s="1" customFormat="1" x14ac:dyDescent="0.3">
      <c r="A52" s="3"/>
    </row>
    <row r="53" spans="1:1" s="1" customFormat="1" x14ac:dyDescent="0.3">
      <c r="A53" s="3"/>
    </row>
    <row r="54" spans="1:1" s="1" customFormat="1" x14ac:dyDescent="0.3">
      <c r="A54" s="3"/>
    </row>
    <row r="55" spans="1:1" s="1" customFormat="1" x14ac:dyDescent="0.3">
      <c r="A55" s="3"/>
    </row>
    <row r="56" spans="1:1" s="1" customFormat="1" x14ac:dyDescent="0.3">
      <c r="A56" s="3"/>
    </row>
    <row r="57" spans="1:1" s="1" customFormat="1" x14ac:dyDescent="0.3">
      <c r="A57" s="3"/>
    </row>
    <row r="58" spans="1:1" s="1" customFormat="1" x14ac:dyDescent="0.3">
      <c r="A58" s="3"/>
    </row>
    <row r="59" spans="1:1" s="1" customFormat="1" x14ac:dyDescent="0.3">
      <c r="A59" s="3"/>
    </row>
    <row r="60" spans="1:1" s="1" customFormat="1" x14ac:dyDescent="0.3">
      <c r="A60" s="3"/>
    </row>
    <row r="61" spans="1:1" s="1" customFormat="1" x14ac:dyDescent="0.3">
      <c r="A61" s="3"/>
    </row>
    <row r="62" spans="1:1" s="1" customFormat="1" x14ac:dyDescent="0.3">
      <c r="A62" s="3"/>
    </row>
  </sheetData>
  <sheetProtection algorithmName="SHA-512" hashValue="XfSoSXtgNmk0EQQgAVvKw1BS6rVSDn3jVxW6s3cLhjomXmyAm6ZziSmTRArDpHFRy7qr2rgun7x2A1lNm3VPVQ==" saltValue="WzVdvym1xT1tucGx8Ub6IQ==" spinCount="100000" sheet="1" formatCells="0" formatColumns="0" formatRows="0" insertColumns="0" insertRows="0" insertHyperlinks="0" deleteColumns="0" deleteRows="0" sort="0" autoFilter="0" pivotTables="0"/>
  <mergeCells count="3">
    <mergeCell ref="L12:O12"/>
    <mergeCell ref="P12:S12"/>
    <mergeCell ref="B26:D2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5800C-E9C9-4234-B5BD-F3B90D47A810}">
  <sheetPr>
    <tabColor rgb="FF86BC25"/>
  </sheetPr>
  <dimension ref="A1:M136"/>
  <sheetViews>
    <sheetView zoomScaleNormal="100" workbookViewId="0">
      <pane ySplit="1" topLeftCell="A2" activePane="bottomLeft" state="frozen"/>
      <selection activeCell="C21" sqref="C21:I21"/>
      <selection pane="bottomLeft" activeCell="B26" sqref="B26:K26"/>
    </sheetView>
  </sheetViews>
  <sheetFormatPr baseColWidth="10" defaultColWidth="8.7265625" defaultRowHeight="13" x14ac:dyDescent="0.3"/>
  <cols>
    <col min="1" max="1" width="13.453125" style="1" customWidth="1"/>
    <col min="2" max="2" width="19.7265625" style="3" customWidth="1"/>
    <col min="3" max="3" width="19.81640625" style="3" customWidth="1"/>
    <col min="4" max="4" width="16.26953125" style="3" customWidth="1"/>
    <col min="5" max="6" width="17.453125" style="3" customWidth="1"/>
    <col min="7" max="7" width="15.7265625" style="3" customWidth="1"/>
    <col min="8" max="9" width="17.453125" style="3" customWidth="1"/>
    <col min="10" max="10" width="15.453125" style="3" customWidth="1"/>
    <col min="11" max="11" width="17.453125" style="3" customWidth="1"/>
    <col min="12" max="25" width="19.7265625" style="3" customWidth="1"/>
    <col min="26" max="16384" width="8.7265625" style="3"/>
  </cols>
  <sheetData>
    <row r="1" spans="1:13" s="1" customFormat="1" ht="75" customHeight="1" x14ac:dyDescent="0.25"/>
    <row r="2" spans="1:13" ht="31.5" customHeight="1" x14ac:dyDescent="0.3">
      <c r="A2" s="3"/>
      <c r="B2" s="90" t="s">
        <v>582</v>
      </c>
      <c r="C2" s="262"/>
      <c r="D2" s="262"/>
      <c r="E2" s="262"/>
      <c r="F2" s="262"/>
      <c r="G2" s="262"/>
      <c r="H2" s="92"/>
      <c r="I2" s="92"/>
      <c r="J2" s="92"/>
      <c r="K2" s="92"/>
      <c r="L2" s="92"/>
      <c r="M2" s="92"/>
    </row>
    <row r="3" spans="1:13" ht="35.5" customHeight="1" thickBot="1" x14ac:dyDescent="0.35">
      <c r="A3" s="3"/>
      <c r="B3" s="104" t="s">
        <v>368</v>
      </c>
      <c r="C3" s="104"/>
      <c r="D3" s="104"/>
      <c r="E3" s="104"/>
      <c r="F3" s="104"/>
      <c r="G3" s="104"/>
      <c r="H3" s="104"/>
      <c r="I3" s="104"/>
      <c r="J3" s="104"/>
      <c r="K3" s="104"/>
      <c r="L3" s="92"/>
      <c r="M3" s="92"/>
    </row>
    <row r="4" spans="1:13" x14ac:dyDescent="0.3">
      <c r="A4" s="3"/>
      <c r="B4" s="92"/>
      <c r="C4" s="262"/>
      <c r="D4" s="262"/>
      <c r="E4" s="262"/>
      <c r="F4" s="262"/>
      <c r="G4" s="262"/>
      <c r="H4" s="92"/>
      <c r="I4" s="92"/>
      <c r="J4" s="92"/>
      <c r="K4" s="92"/>
      <c r="L4" s="92"/>
      <c r="M4" s="92"/>
    </row>
    <row r="5" spans="1:13" ht="20.5" customHeight="1" thickBot="1" x14ac:dyDescent="0.35">
      <c r="A5" s="3"/>
      <c r="B5" s="143"/>
      <c r="C5" s="94">
        <v>2025</v>
      </c>
      <c r="D5" s="94">
        <v>2024</v>
      </c>
      <c r="E5" s="94" t="s">
        <v>636</v>
      </c>
      <c r="F5" s="262"/>
      <c r="G5" s="262"/>
      <c r="H5" s="92"/>
      <c r="I5" s="92"/>
      <c r="J5" s="92"/>
      <c r="K5" s="92"/>
      <c r="L5" s="92"/>
      <c r="M5" s="92"/>
    </row>
    <row r="6" spans="1:13" ht="35.5" customHeight="1" x14ac:dyDescent="0.3">
      <c r="A6" s="3"/>
      <c r="B6" s="263"/>
      <c r="C6" s="263" t="s">
        <v>55</v>
      </c>
      <c r="D6" s="263" t="s">
        <v>55</v>
      </c>
      <c r="E6" s="263" t="s">
        <v>55</v>
      </c>
      <c r="F6" s="262"/>
      <c r="G6" s="655" t="s">
        <v>369</v>
      </c>
      <c r="H6" s="655"/>
      <c r="I6" s="655"/>
      <c r="J6" s="655"/>
      <c r="K6" s="655"/>
      <c r="L6" s="92"/>
      <c r="M6" s="92"/>
    </row>
    <row r="7" spans="1:13" ht="24.75" customHeight="1" thickBot="1" x14ac:dyDescent="0.35">
      <c r="A7" s="3"/>
      <c r="B7" s="264" t="s">
        <v>54</v>
      </c>
      <c r="C7" s="265">
        <v>15513</v>
      </c>
      <c r="D7" s="265">
        <v>12394</v>
      </c>
      <c r="E7" s="265">
        <v>11385.23</v>
      </c>
      <c r="F7" s="92"/>
      <c r="G7" s="655"/>
      <c r="H7" s="655"/>
      <c r="I7" s="655"/>
      <c r="J7" s="655"/>
      <c r="K7" s="655"/>
      <c r="L7" s="92"/>
      <c r="M7" s="92"/>
    </row>
    <row r="8" spans="1:13" ht="45.65" customHeight="1" thickBot="1" x14ac:dyDescent="0.35">
      <c r="A8" s="3"/>
      <c r="B8" s="104" t="s">
        <v>370</v>
      </c>
      <c r="C8" s="104"/>
      <c r="D8" s="104"/>
      <c r="E8" s="104"/>
      <c r="F8" s="104"/>
      <c r="G8" s="104"/>
      <c r="H8" s="104"/>
      <c r="I8" s="104"/>
      <c r="J8" s="104"/>
      <c r="K8" s="104"/>
      <c r="L8" s="92"/>
      <c r="M8" s="92"/>
    </row>
    <row r="9" spans="1:13" x14ac:dyDescent="0.3">
      <c r="A9" s="3"/>
      <c r="B9" s="166"/>
      <c r="C9" s="266"/>
      <c r="D9" s="266"/>
      <c r="E9" s="266"/>
      <c r="F9" s="266"/>
      <c r="G9" s="266"/>
      <c r="H9" s="166"/>
      <c r="I9" s="166"/>
      <c r="J9" s="166"/>
      <c r="K9" s="166"/>
      <c r="L9" s="92"/>
      <c r="M9" s="92"/>
    </row>
    <row r="10" spans="1:13" ht="20.5" customHeight="1" thickBot="1" x14ac:dyDescent="0.35">
      <c r="A10" s="3"/>
      <c r="B10" s="143"/>
      <c r="C10" s="667">
        <v>2025</v>
      </c>
      <c r="D10" s="667"/>
      <c r="E10" s="667"/>
      <c r="F10" s="667">
        <v>2024</v>
      </c>
      <c r="G10" s="667"/>
      <c r="H10" s="667"/>
      <c r="I10" s="667" t="s">
        <v>799</v>
      </c>
      <c r="J10" s="667"/>
      <c r="K10" s="667"/>
      <c r="L10" s="92"/>
      <c r="M10" s="92"/>
    </row>
    <row r="11" spans="1:13" ht="31" x14ac:dyDescent="0.3">
      <c r="A11" s="3"/>
      <c r="B11" s="267" t="s">
        <v>73</v>
      </c>
      <c r="C11" s="268" t="s">
        <v>371</v>
      </c>
      <c r="D11" s="268" t="s">
        <v>372</v>
      </c>
      <c r="E11" s="268" t="s">
        <v>54</v>
      </c>
      <c r="F11" s="268" t="s">
        <v>371</v>
      </c>
      <c r="G11" s="268" t="s">
        <v>372</v>
      </c>
      <c r="H11" s="268" t="s">
        <v>54</v>
      </c>
      <c r="I11" s="268" t="s">
        <v>371</v>
      </c>
      <c r="J11" s="268" t="s">
        <v>372</v>
      </c>
      <c r="K11" s="268" t="s">
        <v>54</v>
      </c>
      <c r="L11" s="92"/>
      <c r="M11" s="92"/>
    </row>
    <row r="12" spans="1:13" ht="29.5" customHeight="1" x14ac:dyDescent="0.3">
      <c r="A12" s="3"/>
      <c r="B12" s="115" t="s">
        <v>59</v>
      </c>
      <c r="C12" s="269">
        <v>111.254</v>
      </c>
      <c r="D12" s="269">
        <v>4.7</v>
      </c>
      <c r="E12" s="269">
        <v>116</v>
      </c>
      <c r="F12" s="269">
        <v>133.69999999999999</v>
      </c>
      <c r="G12" s="152">
        <v>25.6</v>
      </c>
      <c r="H12" s="269">
        <v>159.30000000000001</v>
      </c>
      <c r="I12" s="269">
        <v>134.4</v>
      </c>
      <c r="J12" s="269">
        <v>42.7</v>
      </c>
      <c r="K12" s="269">
        <v>177.1</v>
      </c>
      <c r="L12" s="92"/>
      <c r="M12" s="92"/>
    </row>
    <row r="13" spans="1:13" ht="29.5" customHeight="1" x14ac:dyDescent="0.3">
      <c r="A13" s="3"/>
      <c r="B13" s="115" t="s">
        <v>71</v>
      </c>
      <c r="C13" s="269">
        <v>2.1</v>
      </c>
      <c r="D13" s="269">
        <v>0</v>
      </c>
      <c r="E13" s="269">
        <v>2.1</v>
      </c>
      <c r="F13" s="269">
        <v>2.2999999999999998</v>
      </c>
      <c r="G13" s="269">
        <v>0</v>
      </c>
      <c r="H13" s="269">
        <v>2.2999999999999998</v>
      </c>
      <c r="I13" s="269">
        <v>0</v>
      </c>
      <c r="J13" s="269">
        <v>0</v>
      </c>
      <c r="K13" s="269">
        <v>0</v>
      </c>
      <c r="L13" s="92"/>
      <c r="M13" s="92"/>
    </row>
    <row r="14" spans="1:13" ht="29.5" customHeight="1" x14ac:dyDescent="0.3">
      <c r="A14" s="3"/>
      <c r="B14" s="115" t="s">
        <v>63</v>
      </c>
      <c r="C14" s="269">
        <v>0.5</v>
      </c>
      <c r="D14" s="269">
        <v>0</v>
      </c>
      <c r="E14" s="269">
        <v>0.5</v>
      </c>
      <c r="F14" s="269">
        <v>0.4</v>
      </c>
      <c r="G14" s="269">
        <v>0</v>
      </c>
      <c r="H14" s="269">
        <v>0.4</v>
      </c>
      <c r="I14" s="269">
        <v>0</v>
      </c>
      <c r="J14" s="269">
        <v>0</v>
      </c>
      <c r="K14" s="269">
        <v>0</v>
      </c>
      <c r="L14" s="92"/>
      <c r="M14" s="92"/>
    </row>
    <row r="15" spans="1:13" ht="29.5" customHeight="1" x14ac:dyDescent="0.3">
      <c r="A15" s="3"/>
      <c r="B15" s="115" t="s">
        <v>64</v>
      </c>
      <c r="C15" s="269">
        <v>0</v>
      </c>
      <c r="D15" s="269">
        <v>265.7</v>
      </c>
      <c r="E15" s="279">
        <v>265.7</v>
      </c>
      <c r="F15" s="269">
        <v>640.79999999999995</v>
      </c>
      <c r="G15" s="269">
        <v>29.18</v>
      </c>
      <c r="H15" s="269">
        <v>670</v>
      </c>
      <c r="I15" s="269">
        <v>0</v>
      </c>
      <c r="J15" s="269">
        <v>0</v>
      </c>
      <c r="K15" s="269">
        <v>0</v>
      </c>
      <c r="L15" s="92"/>
      <c r="M15" s="92"/>
    </row>
    <row r="16" spans="1:13" ht="29.5" customHeight="1" thickBot="1" x14ac:dyDescent="0.35">
      <c r="A16" s="3"/>
      <c r="B16" s="140" t="s">
        <v>54</v>
      </c>
      <c r="C16" s="270">
        <v>113.9</v>
      </c>
      <c r="D16" s="270">
        <v>270.39999999999998</v>
      </c>
      <c r="E16" s="270">
        <v>384.3</v>
      </c>
      <c r="F16" s="270">
        <v>777.2</v>
      </c>
      <c r="G16" s="270">
        <v>54.8</v>
      </c>
      <c r="H16" s="270">
        <v>832</v>
      </c>
      <c r="I16" s="270">
        <v>134.4</v>
      </c>
      <c r="J16" s="270">
        <v>42.7</v>
      </c>
      <c r="K16" s="270">
        <v>177.1</v>
      </c>
      <c r="L16" s="92"/>
      <c r="M16" s="92"/>
    </row>
    <row r="17" spans="1:13" x14ac:dyDescent="0.3">
      <c r="A17" s="3"/>
      <c r="B17" s="92"/>
      <c r="C17" s="262"/>
      <c r="D17" s="262"/>
      <c r="E17" s="262"/>
      <c r="F17" s="262"/>
      <c r="G17" s="262"/>
      <c r="H17" s="92"/>
      <c r="I17" s="92"/>
      <c r="J17" s="92"/>
      <c r="K17" s="92"/>
      <c r="L17" s="92"/>
      <c r="M17" s="92"/>
    </row>
    <row r="18" spans="1:13" ht="24.65" customHeight="1" x14ac:dyDescent="0.45">
      <c r="A18" s="3"/>
      <c r="B18" s="96" t="s">
        <v>58</v>
      </c>
      <c r="C18" s="262"/>
      <c r="D18" s="262"/>
      <c r="E18" s="262"/>
      <c r="F18" s="262"/>
      <c r="G18" s="262"/>
      <c r="H18" s="92"/>
      <c r="I18" s="92"/>
      <c r="J18" s="92"/>
      <c r="K18" s="92"/>
      <c r="L18" s="92"/>
      <c r="M18" s="92"/>
    </row>
    <row r="19" spans="1:13" ht="24.65" customHeight="1" thickBot="1" x14ac:dyDescent="0.5">
      <c r="A19" s="3"/>
      <c r="B19" s="271"/>
      <c r="C19" s="667">
        <v>2025</v>
      </c>
      <c r="D19" s="667"/>
      <c r="E19" s="667"/>
      <c r="F19" s="667">
        <v>2024</v>
      </c>
      <c r="G19" s="667"/>
      <c r="H19" s="667"/>
      <c r="I19" s="667" t="s">
        <v>799</v>
      </c>
      <c r="J19" s="667"/>
      <c r="K19" s="667"/>
      <c r="L19" s="92"/>
      <c r="M19" s="92"/>
    </row>
    <row r="20" spans="1:13" ht="33.65" customHeight="1" x14ac:dyDescent="0.3">
      <c r="A20" s="3"/>
      <c r="B20" s="267"/>
      <c r="C20" s="268" t="s">
        <v>371</v>
      </c>
      <c r="D20" s="268" t="s">
        <v>372</v>
      </c>
      <c r="E20" s="268" t="s">
        <v>54</v>
      </c>
      <c r="F20" s="268" t="s">
        <v>371</v>
      </c>
      <c r="G20" s="268" t="s">
        <v>372</v>
      </c>
      <c r="H20" s="268" t="s">
        <v>54</v>
      </c>
      <c r="I20" s="268" t="s">
        <v>371</v>
      </c>
      <c r="J20" s="268" t="s">
        <v>372</v>
      </c>
      <c r="K20" s="268" t="s">
        <v>54</v>
      </c>
      <c r="L20" s="92"/>
      <c r="M20" s="92"/>
    </row>
    <row r="21" spans="1:13" ht="30" customHeight="1" x14ac:dyDescent="0.3">
      <c r="A21" s="3"/>
      <c r="B21" s="272" t="s">
        <v>56</v>
      </c>
      <c r="C21" s="273">
        <v>2.6</v>
      </c>
      <c r="D21" s="269">
        <v>0</v>
      </c>
      <c r="E21" s="273">
        <v>2.6</v>
      </c>
      <c r="F21" s="273">
        <v>87.3</v>
      </c>
      <c r="G21" s="273">
        <v>6</v>
      </c>
      <c r="H21" s="273">
        <v>93.3</v>
      </c>
      <c r="I21" s="273">
        <v>0.5</v>
      </c>
      <c r="J21" s="273">
        <v>1</v>
      </c>
      <c r="K21" s="273">
        <v>1.5</v>
      </c>
      <c r="L21" s="92"/>
      <c r="M21" s="92"/>
    </row>
    <row r="22" spans="1:13" ht="30" customHeight="1" x14ac:dyDescent="0.3">
      <c r="A22" s="3"/>
      <c r="B22" s="272" t="s">
        <v>57</v>
      </c>
      <c r="C22" s="273">
        <v>111.3</v>
      </c>
      <c r="D22" s="280">
        <v>270.39999999999998</v>
      </c>
      <c r="E22" s="273">
        <v>381.7</v>
      </c>
      <c r="F22" s="273">
        <v>689.88099999999997</v>
      </c>
      <c r="G22" s="273">
        <v>48.8</v>
      </c>
      <c r="H22" s="273">
        <v>738.7</v>
      </c>
      <c r="I22" s="273">
        <v>133.9</v>
      </c>
      <c r="J22" s="273">
        <v>41.7</v>
      </c>
      <c r="K22" s="273">
        <v>175.6</v>
      </c>
      <c r="L22" s="92"/>
      <c r="M22" s="92"/>
    </row>
    <row r="23" spans="1:13" ht="30" customHeight="1" thickBot="1" x14ac:dyDescent="0.35">
      <c r="A23" s="3"/>
      <c r="B23" s="274" t="s">
        <v>54</v>
      </c>
      <c r="C23" s="275">
        <v>113.9</v>
      </c>
      <c r="D23" s="281">
        <v>270.39999999999998</v>
      </c>
      <c r="E23" s="275">
        <v>384.3</v>
      </c>
      <c r="F23" s="275">
        <v>777.2</v>
      </c>
      <c r="G23" s="275">
        <v>54.8</v>
      </c>
      <c r="H23" s="275">
        <v>832</v>
      </c>
      <c r="I23" s="275">
        <v>134.4</v>
      </c>
      <c r="J23" s="275">
        <v>42.7</v>
      </c>
      <c r="K23" s="275">
        <v>177.1</v>
      </c>
      <c r="L23" s="92"/>
      <c r="M23" s="92"/>
    </row>
    <row r="24" spans="1:13" ht="12.65" customHeight="1" x14ac:dyDescent="0.3">
      <c r="A24" s="3"/>
      <c r="B24" s="276"/>
      <c r="C24" s="277"/>
      <c r="D24" s="164"/>
      <c r="E24" s="277"/>
      <c r="F24" s="277"/>
      <c r="G24" s="277"/>
      <c r="H24" s="277"/>
      <c r="I24" s="278"/>
      <c r="J24" s="278"/>
      <c r="K24" s="278"/>
      <c r="L24" s="92"/>
      <c r="M24" s="92"/>
    </row>
    <row r="25" spans="1:13" ht="25.5" customHeight="1" x14ac:dyDescent="0.45">
      <c r="A25" s="3"/>
      <c r="B25" s="96" t="s">
        <v>413</v>
      </c>
      <c r="C25" s="262"/>
      <c r="D25" s="262"/>
      <c r="E25" s="262"/>
      <c r="F25" s="262"/>
      <c r="G25" s="262"/>
      <c r="H25" s="92"/>
      <c r="I25" s="92"/>
      <c r="J25" s="92"/>
      <c r="K25" s="92"/>
      <c r="L25" s="92"/>
      <c r="M25" s="92"/>
    </row>
    <row r="26" spans="1:13" ht="69.75" customHeight="1" x14ac:dyDescent="0.3">
      <c r="A26" s="3"/>
      <c r="B26" s="655" t="s">
        <v>412</v>
      </c>
      <c r="C26" s="655"/>
      <c r="D26" s="655"/>
      <c r="E26" s="655"/>
      <c r="F26" s="655"/>
      <c r="G26" s="655"/>
      <c r="H26" s="655"/>
      <c r="I26" s="655"/>
      <c r="J26" s="655"/>
      <c r="K26" s="655"/>
      <c r="L26" s="92"/>
      <c r="M26" s="92"/>
    </row>
    <row r="27" spans="1:13" x14ac:dyDescent="0.3">
      <c r="A27" s="3"/>
      <c r="B27" s="92"/>
      <c r="C27" s="262"/>
      <c r="D27" s="262"/>
      <c r="E27" s="262"/>
      <c r="F27" s="262"/>
      <c r="G27" s="262"/>
      <c r="H27" s="92"/>
      <c r="I27" s="92"/>
      <c r="J27" s="92"/>
      <c r="K27" s="92"/>
      <c r="L27" s="92"/>
      <c r="M27" s="92"/>
    </row>
    <row r="28" spans="1:13" x14ac:dyDescent="0.3">
      <c r="A28" s="3"/>
      <c r="B28" s="92"/>
      <c r="C28" s="262"/>
      <c r="D28" s="262"/>
      <c r="E28" s="262"/>
      <c r="F28" s="262"/>
      <c r="G28" s="262"/>
      <c r="H28" s="92"/>
      <c r="I28" s="92"/>
      <c r="J28" s="92"/>
      <c r="K28" s="92"/>
      <c r="L28" s="92"/>
      <c r="M28" s="92"/>
    </row>
    <row r="29" spans="1:13" x14ac:dyDescent="0.3">
      <c r="A29" s="3"/>
      <c r="B29" s="92"/>
      <c r="C29" s="262"/>
      <c r="D29" s="262"/>
      <c r="E29" s="262"/>
      <c r="F29" s="262"/>
      <c r="G29" s="262"/>
      <c r="H29" s="92"/>
      <c r="I29" s="92"/>
      <c r="J29" s="92"/>
      <c r="K29" s="92"/>
      <c r="L29" s="92"/>
      <c r="M29" s="92"/>
    </row>
    <row r="30" spans="1:13" x14ac:dyDescent="0.3">
      <c r="A30" s="3"/>
      <c r="B30" s="92"/>
      <c r="C30" s="262"/>
      <c r="D30" s="262"/>
      <c r="E30" s="262"/>
      <c r="F30" s="262"/>
      <c r="G30" s="262"/>
      <c r="H30" s="92"/>
      <c r="I30" s="92"/>
      <c r="J30" s="92"/>
      <c r="K30" s="92"/>
      <c r="L30" s="92"/>
      <c r="M30" s="92"/>
    </row>
    <row r="31" spans="1:13" x14ac:dyDescent="0.3">
      <c r="A31" s="3"/>
      <c r="B31" s="92"/>
      <c r="C31" s="262"/>
      <c r="D31" s="262"/>
      <c r="E31" s="262"/>
      <c r="F31" s="262"/>
      <c r="G31" s="262"/>
      <c r="H31" s="92"/>
      <c r="I31" s="92"/>
      <c r="J31" s="92"/>
      <c r="K31" s="92"/>
      <c r="L31" s="92"/>
      <c r="M31" s="92"/>
    </row>
    <row r="32" spans="1:13" x14ac:dyDescent="0.3">
      <c r="A32" s="3"/>
      <c r="B32" s="92"/>
      <c r="C32" s="262"/>
      <c r="D32" s="262"/>
      <c r="E32" s="262"/>
      <c r="F32" s="262"/>
      <c r="G32" s="262"/>
      <c r="H32" s="92"/>
      <c r="I32" s="92"/>
      <c r="J32" s="92"/>
      <c r="K32" s="92"/>
      <c r="L32" s="92"/>
      <c r="M32" s="92"/>
    </row>
    <row r="33" spans="1:13" x14ac:dyDescent="0.3">
      <c r="A33" s="3"/>
      <c r="B33" s="92"/>
      <c r="C33" s="262"/>
      <c r="D33" s="262"/>
      <c r="E33" s="262"/>
      <c r="F33" s="262"/>
      <c r="G33" s="262"/>
      <c r="H33" s="92"/>
      <c r="I33" s="92"/>
      <c r="J33" s="92"/>
      <c r="K33" s="92"/>
      <c r="L33" s="92"/>
      <c r="M33" s="92"/>
    </row>
    <row r="34" spans="1:13" x14ac:dyDescent="0.3">
      <c r="A34" s="3"/>
      <c r="C34" s="4"/>
      <c r="D34" s="4"/>
      <c r="E34" s="4"/>
      <c r="F34" s="4"/>
      <c r="G34" s="4"/>
    </row>
    <row r="35" spans="1:13" x14ac:dyDescent="0.3">
      <c r="A35" s="3"/>
      <c r="C35" s="4"/>
      <c r="D35" s="4"/>
      <c r="E35" s="4"/>
      <c r="F35" s="4"/>
      <c r="G35" s="4"/>
    </row>
    <row r="36" spans="1:13" x14ac:dyDescent="0.3">
      <c r="A36" s="3"/>
      <c r="C36" s="4"/>
      <c r="D36" s="4"/>
      <c r="E36" s="4"/>
      <c r="F36" s="4"/>
      <c r="G36" s="4"/>
    </row>
    <row r="37" spans="1:13" x14ac:dyDescent="0.3">
      <c r="A37" s="3"/>
      <c r="C37" s="4"/>
      <c r="D37" s="4"/>
      <c r="E37" s="4"/>
      <c r="F37" s="4"/>
      <c r="G37" s="4"/>
    </row>
    <row r="38" spans="1:13" x14ac:dyDescent="0.3">
      <c r="A38" s="3"/>
      <c r="C38" s="4"/>
      <c r="D38" s="4"/>
      <c r="E38" s="4"/>
      <c r="F38" s="4"/>
      <c r="G38" s="4"/>
    </row>
    <row r="39" spans="1:13" x14ac:dyDescent="0.3">
      <c r="A39" s="3"/>
      <c r="C39" s="4"/>
      <c r="D39" s="4"/>
      <c r="E39" s="4"/>
      <c r="F39" s="4"/>
      <c r="G39" s="4"/>
    </row>
    <row r="40" spans="1:13" x14ac:dyDescent="0.3">
      <c r="A40" s="3"/>
      <c r="C40" s="4"/>
      <c r="D40" s="4"/>
      <c r="E40" s="4"/>
      <c r="F40" s="4"/>
      <c r="G40" s="4"/>
    </row>
    <row r="41" spans="1:13" x14ac:dyDescent="0.3">
      <c r="A41" s="3"/>
      <c r="C41" s="4"/>
      <c r="D41" s="4"/>
      <c r="E41" s="4"/>
      <c r="F41" s="4"/>
      <c r="G41" s="4"/>
    </row>
    <row r="42" spans="1:13" x14ac:dyDescent="0.3">
      <c r="A42" s="3"/>
      <c r="C42" s="4"/>
      <c r="D42" s="4"/>
      <c r="E42" s="4"/>
      <c r="F42" s="4"/>
      <c r="G42" s="4"/>
    </row>
    <row r="43" spans="1:13" x14ac:dyDescent="0.3">
      <c r="A43" s="3"/>
      <c r="C43" s="4"/>
      <c r="D43" s="4"/>
      <c r="E43" s="4"/>
      <c r="F43" s="4"/>
      <c r="G43" s="4"/>
    </row>
    <row r="44" spans="1:13" x14ac:dyDescent="0.3">
      <c r="A44" s="3"/>
      <c r="C44" s="4"/>
      <c r="D44" s="4"/>
      <c r="E44" s="4"/>
      <c r="F44" s="4"/>
      <c r="G44" s="4"/>
    </row>
    <row r="45" spans="1:13" x14ac:dyDescent="0.3">
      <c r="A45" s="3"/>
      <c r="C45" s="4"/>
      <c r="D45" s="4"/>
      <c r="E45" s="4"/>
      <c r="F45" s="4"/>
      <c r="G45" s="4"/>
    </row>
    <row r="46" spans="1:13" x14ac:dyDescent="0.3">
      <c r="A46" s="3"/>
      <c r="C46" s="4"/>
      <c r="D46" s="4"/>
      <c r="E46" s="4"/>
      <c r="F46" s="4"/>
      <c r="G46" s="4"/>
    </row>
    <row r="47" spans="1:13" x14ac:dyDescent="0.3">
      <c r="A47" s="3"/>
      <c r="C47" s="4"/>
      <c r="D47" s="4"/>
      <c r="E47" s="4"/>
      <c r="F47" s="4"/>
      <c r="G47" s="4"/>
    </row>
    <row r="48" spans="1:13" x14ac:dyDescent="0.3">
      <c r="A48" s="3"/>
      <c r="C48" s="4"/>
      <c r="D48" s="4"/>
      <c r="E48" s="4"/>
      <c r="F48" s="4"/>
      <c r="G48" s="4"/>
    </row>
    <row r="49" spans="1:7" x14ac:dyDescent="0.3">
      <c r="A49" s="3"/>
      <c r="C49" s="4"/>
      <c r="D49" s="4"/>
      <c r="E49" s="4"/>
      <c r="F49" s="4"/>
      <c r="G49" s="4"/>
    </row>
    <row r="50" spans="1:7" x14ac:dyDescent="0.3">
      <c r="A50" s="3"/>
      <c r="C50" s="4"/>
      <c r="D50" s="4"/>
      <c r="E50" s="4"/>
      <c r="F50" s="4"/>
      <c r="G50" s="4"/>
    </row>
    <row r="51" spans="1:7" x14ac:dyDescent="0.3">
      <c r="A51" s="3"/>
      <c r="C51" s="4"/>
      <c r="D51" s="4"/>
      <c r="E51" s="4"/>
      <c r="F51" s="4"/>
      <c r="G51" s="4"/>
    </row>
    <row r="52" spans="1:7" x14ac:dyDescent="0.3">
      <c r="A52" s="3"/>
      <c r="C52" s="4"/>
      <c r="D52" s="4"/>
      <c r="E52" s="4"/>
      <c r="F52" s="4"/>
      <c r="G52" s="4"/>
    </row>
    <row r="53" spans="1:7" x14ac:dyDescent="0.3">
      <c r="A53" s="3"/>
      <c r="C53" s="4"/>
      <c r="D53" s="4"/>
      <c r="E53" s="4"/>
      <c r="F53" s="4"/>
      <c r="G53" s="4"/>
    </row>
    <row r="54" spans="1:7" x14ac:dyDescent="0.3">
      <c r="A54" s="3"/>
      <c r="C54" s="4"/>
      <c r="D54" s="4"/>
      <c r="E54" s="4"/>
      <c r="F54" s="4"/>
      <c r="G54" s="4"/>
    </row>
    <row r="55" spans="1:7" x14ac:dyDescent="0.3">
      <c r="A55" s="3"/>
      <c r="C55" s="4"/>
      <c r="D55" s="4"/>
      <c r="E55" s="4"/>
      <c r="F55" s="4"/>
      <c r="G55" s="4"/>
    </row>
    <row r="56" spans="1:7" x14ac:dyDescent="0.3">
      <c r="A56" s="3"/>
      <c r="C56" s="4"/>
      <c r="D56" s="4"/>
      <c r="E56" s="4"/>
      <c r="F56" s="4"/>
      <c r="G56" s="4"/>
    </row>
    <row r="57" spans="1:7" x14ac:dyDescent="0.3">
      <c r="A57" s="3"/>
      <c r="C57" s="4"/>
      <c r="D57" s="4"/>
      <c r="E57" s="4"/>
      <c r="F57" s="4"/>
      <c r="G57" s="4"/>
    </row>
    <row r="58" spans="1:7" x14ac:dyDescent="0.3">
      <c r="A58" s="3"/>
      <c r="C58" s="4"/>
      <c r="D58" s="4"/>
      <c r="E58" s="4"/>
      <c r="F58" s="4"/>
      <c r="G58" s="4"/>
    </row>
    <row r="59" spans="1:7" x14ac:dyDescent="0.3">
      <c r="A59" s="3"/>
      <c r="C59" s="4"/>
      <c r="D59" s="4"/>
      <c r="E59" s="4"/>
      <c r="F59" s="4"/>
      <c r="G59" s="4"/>
    </row>
    <row r="60" spans="1:7" x14ac:dyDescent="0.3">
      <c r="A60" s="3"/>
      <c r="C60" s="4"/>
      <c r="D60" s="4"/>
      <c r="E60" s="4"/>
      <c r="F60" s="4"/>
      <c r="G60" s="4"/>
    </row>
    <row r="61" spans="1:7" x14ac:dyDescent="0.3">
      <c r="A61" s="3"/>
      <c r="C61" s="4"/>
      <c r="D61" s="4"/>
      <c r="E61" s="4"/>
      <c r="F61" s="4"/>
      <c r="G61" s="4"/>
    </row>
    <row r="62" spans="1:7" x14ac:dyDescent="0.3">
      <c r="A62" s="3"/>
      <c r="C62" s="4"/>
      <c r="D62" s="4"/>
      <c r="E62" s="4"/>
      <c r="F62" s="4"/>
      <c r="G62" s="4"/>
    </row>
    <row r="63" spans="1:7" x14ac:dyDescent="0.3">
      <c r="A63" s="3"/>
      <c r="C63" s="4"/>
      <c r="D63" s="4"/>
      <c r="E63" s="4"/>
      <c r="F63" s="4"/>
      <c r="G63" s="4"/>
    </row>
    <row r="64" spans="1:7" x14ac:dyDescent="0.3">
      <c r="A64" s="3"/>
      <c r="C64" s="4"/>
      <c r="D64" s="4"/>
      <c r="E64" s="4"/>
      <c r="F64" s="4"/>
      <c r="G64" s="4"/>
    </row>
    <row r="65" spans="1:7" x14ac:dyDescent="0.3">
      <c r="A65" s="3"/>
      <c r="C65" s="4"/>
      <c r="D65" s="4"/>
      <c r="E65" s="4"/>
      <c r="F65" s="4"/>
      <c r="G65" s="4"/>
    </row>
    <row r="66" spans="1:7" x14ac:dyDescent="0.3">
      <c r="A66" s="3"/>
      <c r="C66" s="4"/>
      <c r="D66" s="4"/>
      <c r="E66" s="4"/>
      <c r="F66" s="4"/>
      <c r="G66" s="4"/>
    </row>
    <row r="67" spans="1:7" x14ac:dyDescent="0.3">
      <c r="A67" s="3"/>
      <c r="C67" s="4"/>
      <c r="D67" s="4"/>
      <c r="E67" s="4"/>
      <c r="F67" s="4"/>
      <c r="G67" s="4"/>
    </row>
    <row r="68" spans="1:7" x14ac:dyDescent="0.3">
      <c r="A68" s="3"/>
      <c r="C68" s="4"/>
      <c r="D68" s="4"/>
      <c r="E68" s="4"/>
      <c r="F68" s="4"/>
      <c r="G68" s="4"/>
    </row>
    <row r="69" spans="1:7" x14ac:dyDescent="0.3">
      <c r="A69" s="3"/>
      <c r="C69" s="4"/>
      <c r="D69" s="4"/>
      <c r="E69" s="4"/>
      <c r="F69" s="4"/>
      <c r="G69" s="4"/>
    </row>
    <row r="70" spans="1:7" x14ac:dyDescent="0.3">
      <c r="A70" s="3"/>
      <c r="C70" s="4"/>
      <c r="D70" s="4"/>
      <c r="E70" s="4"/>
      <c r="F70" s="4"/>
      <c r="G70" s="4"/>
    </row>
    <row r="71" spans="1:7" x14ac:dyDescent="0.3">
      <c r="A71" s="3"/>
      <c r="C71" s="4"/>
      <c r="D71" s="4"/>
      <c r="E71" s="4"/>
      <c r="F71" s="4"/>
      <c r="G71" s="4"/>
    </row>
    <row r="72" spans="1:7" x14ac:dyDescent="0.3">
      <c r="A72" s="3"/>
      <c r="C72" s="4"/>
      <c r="D72" s="4"/>
      <c r="E72" s="4"/>
      <c r="F72" s="4"/>
      <c r="G72" s="4"/>
    </row>
    <row r="73" spans="1:7" x14ac:dyDescent="0.3">
      <c r="A73" s="3"/>
      <c r="C73" s="4"/>
      <c r="D73" s="4"/>
      <c r="E73" s="4"/>
      <c r="F73" s="4"/>
      <c r="G73" s="4"/>
    </row>
    <row r="74" spans="1:7" x14ac:dyDescent="0.3">
      <c r="A74" s="3"/>
      <c r="C74" s="4"/>
      <c r="D74" s="4"/>
      <c r="E74" s="4"/>
      <c r="F74" s="4"/>
      <c r="G74" s="4"/>
    </row>
    <row r="75" spans="1:7" x14ac:dyDescent="0.3">
      <c r="A75" s="3"/>
      <c r="C75" s="4"/>
      <c r="D75" s="4"/>
      <c r="E75" s="4"/>
      <c r="F75" s="4"/>
      <c r="G75" s="4"/>
    </row>
    <row r="76" spans="1:7" x14ac:dyDescent="0.3">
      <c r="A76" s="3"/>
      <c r="C76" s="4"/>
      <c r="D76" s="4"/>
      <c r="E76" s="4"/>
      <c r="F76" s="4"/>
      <c r="G76" s="4"/>
    </row>
    <row r="77" spans="1:7" x14ac:dyDescent="0.3">
      <c r="A77" s="3"/>
      <c r="C77" s="4"/>
      <c r="D77" s="4"/>
      <c r="E77" s="4"/>
      <c r="F77" s="4"/>
      <c r="G77" s="4"/>
    </row>
    <row r="78" spans="1:7" x14ac:dyDescent="0.3">
      <c r="A78" s="3"/>
      <c r="C78" s="4"/>
      <c r="D78" s="4"/>
      <c r="E78" s="4"/>
      <c r="F78" s="4"/>
      <c r="G78" s="4"/>
    </row>
    <row r="79" spans="1:7" x14ac:dyDescent="0.3">
      <c r="A79" s="3"/>
      <c r="C79" s="4"/>
      <c r="D79" s="4"/>
      <c r="E79" s="4"/>
      <c r="F79" s="4"/>
      <c r="G79" s="4"/>
    </row>
    <row r="80" spans="1:7" x14ac:dyDescent="0.3">
      <c r="A80" s="3"/>
      <c r="C80" s="4"/>
      <c r="D80" s="4"/>
      <c r="E80" s="4"/>
      <c r="F80" s="4"/>
      <c r="G80" s="4"/>
    </row>
    <row r="81" spans="1:7" x14ac:dyDescent="0.3">
      <c r="A81" s="3"/>
      <c r="C81" s="4"/>
      <c r="D81" s="4"/>
      <c r="E81" s="4"/>
      <c r="F81" s="4"/>
      <c r="G81" s="4"/>
    </row>
    <row r="82" spans="1:7" x14ac:dyDescent="0.3">
      <c r="A82" s="3"/>
      <c r="C82" s="4"/>
      <c r="D82" s="4"/>
      <c r="E82" s="4"/>
      <c r="F82" s="4"/>
      <c r="G82" s="4"/>
    </row>
    <row r="83" spans="1:7" x14ac:dyDescent="0.3">
      <c r="A83" s="3"/>
      <c r="C83" s="4"/>
      <c r="D83" s="4"/>
      <c r="E83" s="4"/>
      <c r="F83" s="4"/>
      <c r="G83" s="4"/>
    </row>
    <row r="84" spans="1:7" x14ac:dyDescent="0.3">
      <c r="A84" s="3"/>
      <c r="C84" s="4"/>
      <c r="D84" s="4"/>
      <c r="E84" s="4"/>
      <c r="F84" s="4"/>
      <c r="G84" s="4"/>
    </row>
    <row r="85" spans="1:7" x14ac:dyDescent="0.3">
      <c r="A85" s="3"/>
      <c r="C85" s="4"/>
      <c r="D85" s="4"/>
      <c r="E85" s="4"/>
      <c r="F85" s="4"/>
      <c r="G85" s="4"/>
    </row>
    <row r="86" spans="1:7" x14ac:dyDescent="0.3">
      <c r="A86" s="3"/>
      <c r="C86" s="4"/>
      <c r="D86" s="4"/>
      <c r="E86" s="4"/>
      <c r="F86" s="4"/>
      <c r="G86" s="4"/>
    </row>
    <row r="87" spans="1:7" x14ac:dyDescent="0.3">
      <c r="A87" s="3"/>
      <c r="C87" s="4"/>
      <c r="D87" s="4"/>
      <c r="E87" s="4"/>
      <c r="F87" s="4"/>
      <c r="G87" s="4"/>
    </row>
    <row r="88" spans="1:7" x14ac:dyDescent="0.3">
      <c r="A88" s="3"/>
      <c r="C88" s="4"/>
      <c r="D88" s="4"/>
      <c r="E88" s="4"/>
      <c r="F88" s="4"/>
      <c r="G88" s="4"/>
    </row>
    <row r="89" spans="1:7" x14ac:dyDescent="0.3">
      <c r="A89" s="3"/>
      <c r="C89" s="4"/>
      <c r="D89" s="4"/>
      <c r="E89" s="4"/>
      <c r="F89" s="4"/>
      <c r="G89" s="4"/>
    </row>
    <row r="90" spans="1:7" x14ac:dyDescent="0.3">
      <c r="A90" s="3"/>
      <c r="C90" s="4"/>
      <c r="D90" s="4"/>
      <c r="E90" s="4"/>
      <c r="F90" s="4"/>
      <c r="G90" s="4"/>
    </row>
    <row r="91" spans="1:7" x14ac:dyDescent="0.3">
      <c r="A91" s="3"/>
      <c r="C91" s="4"/>
      <c r="D91" s="4"/>
      <c r="E91" s="4"/>
      <c r="F91" s="4"/>
      <c r="G91" s="4"/>
    </row>
    <row r="92" spans="1:7" x14ac:dyDescent="0.3">
      <c r="A92" s="3"/>
      <c r="C92" s="4"/>
      <c r="D92" s="4"/>
      <c r="E92" s="4"/>
      <c r="F92" s="4"/>
      <c r="G92" s="4"/>
    </row>
    <row r="93" spans="1:7" x14ac:dyDescent="0.3">
      <c r="A93" s="3"/>
      <c r="C93" s="4"/>
      <c r="D93" s="4"/>
      <c r="E93" s="4"/>
      <c r="F93" s="4"/>
      <c r="G93" s="4"/>
    </row>
    <row r="94" spans="1:7" x14ac:dyDescent="0.3">
      <c r="A94" s="3"/>
      <c r="C94" s="4"/>
      <c r="D94" s="4"/>
      <c r="E94" s="4"/>
      <c r="F94" s="4"/>
      <c r="G94" s="4"/>
    </row>
    <row r="95" spans="1:7" x14ac:dyDescent="0.3">
      <c r="A95" s="3"/>
      <c r="C95" s="4"/>
      <c r="D95" s="4"/>
      <c r="E95" s="4"/>
      <c r="F95" s="4"/>
      <c r="G95" s="4"/>
    </row>
    <row r="96" spans="1:7" x14ac:dyDescent="0.3">
      <c r="A96" s="3"/>
      <c r="C96" s="4"/>
      <c r="D96" s="4"/>
      <c r="E96" s="4"/>
      <c r="F96" s="4"/>
      <c r="G96" s="4"/>
    </row>
    <row r="97" spans="1:7" x14ac:dyDescent="0.3">
      <c r="A97" s="3"/>
      <c r="C97" s="4"/>
      <c r="D97" s="4"/>
      <c r="E97" s="4"/>
      <c r="F97" s="4"/>
      <c r="G97" s="4"/>
    </row>
    <row r="98" spans="1:7" x14ac:dyDescent="0.3">
      <c r="A98" s="3"/>
      <c r="C98" s="4"/>
      <c r="D98" s="4"/>
      <c r="E98" s="4"/>
      <c r="F98" s="4"/>
      <c r="G98" s="4"/>
    </row>
    <row r="99" spans="1:7" x14ac:dyDescent="0.3">
      <c r="A99" s="3"/>
      <c r="C99" s="4"/>
      <c r="D99" s="4"/>
      <c r="E99" s="4"/>
      <c r="F99" s="4"/>
      <c r="G99" s="4"/>
    </row>
    <row r="100" spans="1:7" x14ac:dyDescent="0.3">
      <c r="A100" s="3"/>
      <c r="C100" s="4"/>
      <c r="D100" s="4"/>
      <c r="E100" s="4"/>
      <c r="F100" s="4"/>
      <c r="G100" s="4"/>
    </row>
    <row r="101" spans="1:7" x14ac:dyDescent="0.3">
      <c r="A101" s="3"/>
      <c r="C101" s="4"/>
      <c r="D101" s="4"/>
      <c r="E101" s="4"/>
      <c r="F101" s="4"/>
      <c r="G101" s="4"/>
    </row>
    <row r="102" spans="1:7" x14ac:dyDescent="0.3">
      <c r="A102" s="3"/>
      <c r="C102" s="4"/>
      <c r="D102" s="4"/>
      <c r="E102" s="4"/>
      <c r="F102" s="4"/>
      <c r="G102" s="4"/>
    </row>
    <row r="103" spans="1:7" x14ac:dyDescent="0.3">
      <c r="A103" s="3"/>
      <c r="C103" s="4"/>
      <c r="D103" s="4"/>
      <c r="E103" s="4"/>
      <c r="F103" s="4"/>
      <c r="G103" s="4"/>
    </row>
    <row r="104" spans="1:7" x14ac:dyDescent="0.3">
      <c r="A104" s="3"/>
      <c r="C104" s="4"/>
      <c r="D104" s="4"/>
      <c r="E104" s="4"/>
      <c r="F104" s="4"/>
      <c r="G104" s="4"/>
    </row>
    <row r="105" spans="1:7" x14ac:dyDescent="0.3">
      <c r="A105" s="3"/>
      <c r="C105" s="4"/>
      <c r="D105" s="4"/>
      <c r="E105" s="4"/>
      <c r="F105" s="4"/>
      <c r="G105" s="4"/>
    </row>
    <row r="106" spans="1:7" x14ac:dyDescent="0.3">
      <c r="A106" s="3"/>
      <c r="C106" s="4"/>
      <c r="D106" s="4"/>
      <c r="E106" s="4"/>
      <c r="F106" s="4"/>
      <c r="G106" s="4"/>
    </row>
    <row r="107" spans="1:7" x14ac:dyDescent="0.3">
      <c r="A107" s="3"/>
      <c r="C107" s="4"/>
      <c r="D107" s="4"/>
      <c r="E107" s="4"/>
      <c r="F107" s="4"/>
      <c r="G107" s="4"/>
    </row>
    <row r="108" spans="1:7" x14ac:dyDescent="0.3">
      <c r="A108" s="3"/>
      <c r="C108" s="4"/>
      <c r="D108" s="4"/>
      <c r="E108" s="4"/>
      <c r="F108" s="4"/>
      <c r="G108" s="4"/>
    </row>
    <row r="109" spans="1:7" x14ac:dyDescent="0.3">
      <c r="A109" s="3"/>
      <c r="C109" s="4"/>
      <c r="D109" s="4"/>
      <c r="E109" s="4"/>
      <c r="F109" s="4"/>
      <c r="G109" s="4"/>
    </row>
    <row r="110" spans="1:7" x14ac:dyDescent="0.3">
      <c r="A110" s="3"/>
      <c r="C110" s="4"/>
      <c r="D110" s="4"/>
      <c r="E110" s="4"/>
      <c r="F110" s="4"/>
      <c r="G110" s="4"/>
    </row>
    <row r="111" spans="1:7" x14ac:dyDescent="0.3">
      <c r="A111" s="3"/>
      <c r="C111" s="4"/>
      <c r="D111" s="4"/>
      <c r="E111" s="4"/>
      <c r="F111" s="4"/>
      <c r="G111" s="4"/>
    </row>
    <row r="112" spans="1:7" x14ac:dyDescent="0.3">
      <c r="A112" s="3"/>
      <c r="C112" s="4"/>
      <c r="D112" s="4"/>
      <c r="E112" s="4"/>
      <c r="F112" s="4"/>
      <c r="G112" s="4"/>
    </row>
    <row r="113" spans="1:7" x14ac:dyDescent="0.3">
      <c r="A113" s="3"/>
      <c r="C113" s="4"/>
      <c r="D113" s="4"/>
      <c r="E113" s="4"/>
      <c r="F113" s="4"/>
      <c r="G113" s="4"/>
    </row>
    <row r="114" spans="1:7" x14ac:dyDescent="0.3">
      <c r="A114" s="3"/>
      <c r="C114" s="4"/>
      <c r="D114" s="4"/>
      <c r="E114" s="4"/>
      <c r="F114" s="4"/>
      <c r="G114" s="4"/>
    </row>
    <row r="115" spans="1:7" x14ac:dyDescent="0.3">
      <c r="A115" s="3"/>
      <c r="C115" s="4"/>
      <c r="D115" s="4"/>
      <c r="E115" s="4"/>
      <c r="F115" s="4"/>
      <c r="G115" s="4"/>
    </row>
    <row r="116" spans="1:7" x14ac:dyDescent="0.3">
      <c r="A116" s="3"/>
      <c r="C116" s="4"/>
      <c r="D116" s="4"/>
      <c r="E116" s="4"/>
      <c r="F116" s="4"/>
      <c r="G116" s="4"/>
    </row>
    <row r="117" spans="1:7" x14ac:dyDescent="0.3">
      <c r="A117" s="3"/>
      <c r="C117" s="4"/>
      <c r="D117" s="4"/>
      <c r="E117" s="4"/>
      <c r="F117" s="4"/>
      <c r="G117" s="4"/>
    </row>
    <row r="118" spans="1:7" x14ac:dyDescent="0.3">
      <c r="A118" s="3"/>
      <c r="C118" s="4"/>
      <c r="D118" s="4"/>
      <c r="E118" s="4"/>
      <c r="F118" s="4"/>
      <c r="G118" s="4"/>
    </row>
    <row r="119" spans="1:7" x14ac:dyDescent="0.3">
      <c r="A119" s="3"/>
      <c r="C119" s="4"/>
      <c r="D119" s="4"/>
      <c r="E119" s="4"/>
      <c r="F119" s="4"/>
      <c r="G119" s="4"/>
    </row>
    <row r="120" spans="1:7" x14ac:dyDescent="0.3">
      <c r="A120" s="3"/>
      <c r="C120" s="4"/>
      <c r="D120" s="4"/>
      <c r="E120" s="4"/>
      <c r="F120" s="4"/>
      <c r="G120" s="4"/>
    </row>
    <row r="121" spans="1:7" x14ac:dyDescent="0.3">
      <c r="A121" s="3"/>
      <c r="C121" s="4"/>
      <c r="D121" s="4"/>
      <c r="E121" s="4"/>
      <c r="F121" s="4"/>
      <c r="G121" s="4"/>
    </row>
    <row r="122" spans="1:7" x14ac:dyDescent="0.3">
      <c r="A122" s="3"/>
      <c r="C122" s="4"/>
      <c r="D122" s="4"/>
      <c r="E122" s="4"/>
      <c r="F122" s="4"/>
      <c r="G122" s="4"/>
    </row>
    <row r="123" spans="1:7" x14ac:dyDescent="0.3">
      <c r="A123" s="3"/>
      <c r="C123" s="4"/>
      <c r="D123" s="4"/>
      <c r="E123" s="4"/>
      <c r="F123" s="4"/>
      <c r="G123" s="4"/>
    </row>
    <row r="124" spans="1:7" x14ac:dyDescent="0.3">
      <c r="A124" s="3"/>
      <c r="C124" s="4"/>
      <c r="D124" s="4"/>
      <c r="E124" s="4"/>
      <c r="F124" s="4"/>
      <c r="G124" s="4"/>
    </row>
    <row r="125" spans="1:7" x14ac:dyDescent="0.3">
      <c r="A125" s="3"/>
      <c r="C125" s="4"/>
      <c r="D125" s="4"/>
      <c r="E125" s="4"/>
      <c r="F125" s="4"/>
      <c r="G125" s="4"/>
    </row>
    <row r="126" spans="1:7" x14ac:dyDescent="0.3">
      <c r="A126" s="3"/>
      <c r="C126" s="4"/>
      <c r="D126" s="4"/>
      <c r="E126" s="4"/>
      <c r="F126" s="4"/>
      <c r="G126" s="4"/>
    </row>
    <row r="127" spans="1:7" x14ac:dyDescent="0.3">
      <c r="A127" s="3"/>
      <c r="C127" s="4"/>
      <c r="D127" s="4"/>
      <c r="E127" s="4"/>
      <c r="F127" s="4"/>
      <c r="G127" s="4"/>
    </row>
    <row r="128" spans="1:7" x14ac:dyDescent="0.3">
      <c r="A128" s="3"/>
      <c r="C128" s="4"/>
      <c r="D128" s="4"/>
      <c r="E128" s="4"/>
      <c r="F128" s="4"/>
      <c r="G128" s="4"/>
    </row>
    <row r="129" spans="1:7" x14ac:dyDescent="0.3">
      <c r="A129" s="3"/>
      <c r="C129" s="4"/>
      <c r="D129" s="4"/>
      <c r="E129" s="4"/>
      <c r="F129" s="4"/>
      <c r="G129" s="4"/>
    </row>
    <row r="130" spans="1:7" x14ac:dyDescent="0.3">
      <c r="A130" s="3"/>
      <c r="C130" s="4"/>
      <c r="D130" s="4"/>
      <c r="E130" s="4"/>
      <c r="F130" s="4"/>
      <c r="G130" s="4"/>
    </row>
    <row r="131" spans="1:7" x14ac:dyDescent="0.3">
      <c r="A131" s="3"/>
      <c r="C131" s="4"/>
      <c r="D131" s="4"/>
      <c r="E131" s="4"/>
      <c r="F131" s="4"/>
      <c r="G131" s="4"/>
    </row>
    <row r="132" spans="1:7" x14ac:dyDescent="0.3">
      <c r="A132" s="3"/>
      <c r="C132" s="4"/>
      <c r="D132" s="4"/>
      <c r="E132" s="4"/>
      <c r="F132" s="4"/>
      <c r="G132" s="4"/>
    </row>
    <row r="133" spans="1:7" x14ac:dyDescent="0.3">
      <c r="A133" s="3"/>
      <c r="C133" s="4"/>
      <c r="D133" s="4"/>
      <c r="E133" s="4"/>
      <c r="F133" s="4"/>
      <c r="G133" s="4"/>
    </row>
    <row r="134" spans="1:7" x14ac:dyDescent="0.3">
      <c r="A134" s="3"/>
      <c r="C134" s="4"/>
      <c r="D134" s="4"/>
      <c r="E134" s="4"/>
      <c r="F134" s="4"/>
      <c r="G134" s="4"/>
    </row>
    <row r="135" spans="1:7" x14ac:dyDescent="0.3">
      <c r="A135" s="3"/>
      <c r="C135" s="4"/>
      <c r="D135" s="4"/>
      <c r="E135" s="4"/>
      <c r="F135" s="4"/>
      <c r="G135" s="4"/>
    </row>
    <row r="136" spans="1:7" x14ac:dyDescent="0.3">
      <c r="A136" s="3"/>
      <c r="C136" s="4"/>
      <c r="D136" s="4"/>
      <c r="E136" s="4"/>
      <c r="F136" s="4"/>
      <c r="G136" s="4"/>
    </row>
  </sheetData>
  <sheetProtection algorithmName="SHA-512" hashValue="KLCKvfmKfEClG52+zgLLF5uH2kxoYDFsqNCsnvhD026NZr9JrO902zxG9HETuQrQqKP/o51tXSJz1qLNoAwP3Q==" saltValue="B3ESrJ5CSH2jGtELZWsHUQ==" spinCount="100000" sheet="1" formatCells="0" formatColumns="0" formatRows="0" insertColumns="0" insertRows="0" insertHyperlinks="0" deleteColumns="0" deleteRows="0" sort="0" autoFilter="0" pivotTables="0"/>
  <mergeCells count="8">
    <mergeCell ref="G6:K7"/>
    <mergeCell ref="C10:E10"/>
    <mergeCell ref="F10:H10"/>
    <mergeCell ref="I10:K10"/>
    <mergeCell ref="B26:K26"/>
    <mergeCell ref="C19:E19"/>
    <mergeCell ref="F19:H19"/>
    <mergeCell ref="I19:K1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8065-BDA5-46A8-95DD-3179518F84FC}">
  <sheetPr>
    <tabColor rgb="FF86BC25"/>
  </sheetPr>
  <dimension ref="A1:AA449"/>
  <sheetViews>
    <sheetView showGridLines="0" zoomScale="80" zoomScaleNormal="80" workbookViewId="0">
      <pane ySplit="1" topLeftCell="A22" activePane="bottomLeft" state="frozen"/>
      <selection activeCell="C21" sqref="C21:I21"/>
      <selection pane="bottomLeft" activeCell="B5" sqref="B5:Q5"/>
    </sheetView>
  </sheetViews>
  <sheetFormatPr baseColWidth="10" defaultColWidth="8.7265625" defaultRowHeight="12.75" customHeight="1" x14ac:dyDescent="0.3"/>
  <cols>
    <col min="1" max="1" width="12.7265625" style="1" customWidth="1"/>
    <col min="2" max="2" width="48" style="3" customWidth="1"/>
    <col min="3" max="3" width="19.7265625" style="35" customWidth="1"/>
    <col min="4" max="6" width="23" style="35" customWidth="1"/>
    <col min="7" max="7" width="24.54296875" style="35" customWidth="1"/>
    <col min="8" max="8" width="28.1796875" style="35" customWidth="1"/>
    <col min="9" max="9" width="23" style="35" customWidth="1"/>
    <col min="10" max="10" width="23" style="65" customWidth="1"/>
    <col min="11" max="14" width="23" style="35" customWidth="1"/>
    <col min="15" max="15" width="27.26953125" style="35" customWidth="1"/>
    <col min="16" max="16" width="30.54296875" style="35" customWidth="1"/>
    <col min="17" max="17" width="43.81640625" style="35" customWidth="1"/>
    <col min="18" max="24" width="19.7265625" style="35" customWidth="1"/>
    <col min="25" max="25" width="30.54296875" style="35" customWidth="1"/>
    <col min="26" max="33" width="19.7265625" style="35" customWidth="1"/>
    <col min="34" max="16384" width="8.7265625" style="35"/>
  </cols>
  <sheetData>
    <row r="1" spans="2:27" s="1" customFormat="1" ht="75" customHeight="1" x14ac:dyDescent="0.25">
      <c r="J1" s="63"/>
    </row>
    <row r="2" spans="2:27" s="1" customFormat="1" ht="20.149999999999999" customHeight="1" x14ac:dyDescent="0.25">
      <c r="J2" s="63"/>
    </row>
    <row r="3" spans="2:27" s="1" customFormat="1" ht="40.4" customHeight="1" thickBot="1" x14ac:dyDescent="0.65">
      <c r="B3" s="443" t="s">
        <v>3</v>
      </c>
      <c r="C3" s="282"/>
      <c r="D3" s="282"/>
      <c r="E3" s="282"/>
      <c r="F3" s="282"/>
      <c r="G3" s="282"/>
      <c r="H3" s="282"/>
      <c r="I3" s="93"/>
      <c r="J3" s="282"/>
      <c r="K3" s="282"/>
      <c r="L3" s="282"/>
      <c r="M3" s="282"/>
      <c r="N3" s="282"/>
      <c r="O3" s="282"/>
      <c r="P3" s="282"/>
      <c r="Q3" s="282"/>
    </row>
    <row r="4" spans="2:27" s="3" customFormat="1" ht="26.15" customHeight="1" x14ac:dyDescent="0.3">
      <c r="B4" s="695" t="s">
        <v>375</v>
      </c>
      <c r="C4" s="695"/>
      <c r="D4" s="695"/>
      <c r="E4" s="695"/>
      <c r="F4" s="695"/>
      <c r="G4" s="695"/>
      <c r="H4" s="695"/>
      <c r="I4" s="695"/>
      <c r="J4" s="695"/>
      <c r="K4" s="695"/>
      <c r="L4" s="695"/>
      <c r="M4" s="695"/>
      <c r="N4" s="695"/>
      <c r="O4" s="695"/>
      <c r="P4" s="695"/>
      <c r="Q4" s="695"/>
      <c r="R4" s="79"/>
      <c r="S4" s="79"/>
      <c r="T4" s="79"/>
      <c r="U4" s="79"/>
      <c r="V4" s="79"/>
      <c r="W4" s="79"/>
      <c r="X4" s="79"/>
      <c r="Y4" s="79"/>
      <c r="Z4" s="79"/>
      <c r="AA4" s="79"/>
    </row>
    <row r="5" spans="2:27" s="3" customFormat="1" ht="35.5" customHeight="1" x14ac:dyDescent="0.3">
      <c r="B5" s="695" t="s">
        <v>376</v>
      </c>
      <c r="C5" s="695"/>
      <c r="D5" s="695"/>
      <c r="E5" s="695"/>
      <c r="F5" s="695"/>
      <c r="G5" s="695"/>
      <c r="H5" s="695"/>
      <c r="I5" s="695"/>
      <c r="J5" s="695"/>
      <c r="K5" s="695"/>
      <c r="L5" s="695"/>
      <c r="M5" s="695"/>
      <c r="N5" s="695"/>
      <c r="O5" s="695"/>
      <c r="P5" s="695"/>
      <c r="Q5" s="695"/>
      <c r="R5" s="79"/>
      <c r="S5" s="79"/>
      <c r="T5" s="79"/>
      <c r="U5" s="79"/>
      <c r="V5" s="79"/>
      <c r="W5" s="79"/>
      <c r="X5" s="79"/>
      <c r="Y5" s="79"/>
      <c r="Z5" s="79"/>
      <c r="AA5" s="79"/>
    </row>
    <row r="6" spans="2:27" s="3" customFormat="1" ht="34.5" customHeight="1" x14ac:dyDescent="0.45">
      <c r="B6" s="96" t="s">
        <v>377</v>
      </c>
      <c r="C6" s="283"/>
      <c r="D6" s="283"/>
      <c r="E6" s="283"/>
      <c r="F6" s="283"/>
      <c r="G6" s="283"/>
      <c r="H6" s="283"/>
      <c r="I6" s="283"/>
      <c r="J6" s="284"/>
      <c r="K6" s="284"/>
      <c r="L6" s="284"/>
      <c r="M6" s="284"/>
      <c r="N6" s="284"/>
      <c r="O6" s="284"/>
      <c r="P6" s="284"/>
      <c r="Q6" s="284"/>
      <c r="R6" s="79"/>
      <c r="S6" s="79"/>
      <c r="T6" s="79"/>
      <c r="U6" s="79"/>
      <c r="V6" s="79"/>
      <c r="W6" s="79"/>
      <c r="X6" s="79"/>
      <c r="Y6" s="79"/>
      <c r="Z6" s="79"/>
      <c r="AA6" s="79"/>
    </row>
    <row r="7" spans="2:27" s="3" customFormat="1" ht="14.5" customHeight="1" x14ac:dyDescent="0.45">
      <c r="B7" s="96"/>
      <c r="C7" s="283"/>
      <c r="D7" s="283"/>
      <c r="E7" s="283"/>
      <c r="F7" s="283"/>
      <c r="G7" s="283"/>
      <c r="H7" s="283"/>
      <c r="I7" s="283"/>
      <c r="J7" s="284"/>
      <c r="K7" s="284"/>
      <c r="L7" s="284"/>
      <c r="M7" s="284"/>
      <c r="N7" s="284"/>
      <c r="O7" s="284"/>
      <c r="P7" s="284"/>
      <c r="Q7" s="284"/>
      <c r="R7" s="79"/>
      <c r="S7" s="79"/>
      <c r="T7" s="79"/>
      <c r="U7" s="79"/>
      <c r="V7" s="79"/>
      <c r="W7" s="79"/>
      <c r="X7" s="79"/>
      <c r="Y7" s="79"/>
      <c r="Z7" s="79"/>
      <c r="AA7" s="79"/>
    </row>
    <row r="8" spans="2:27" s="3" customFormat="1" ht="33" customHeight="1" thickBot="1" x14ac:dyDescent="0.35">
      <c r="B8" s="314" t="s">
        <v>647</v>
      </c>
      <c r="C8" s="667">
        <v>2025</v>
      </c>
      <c r="D8" s="667"/>
      <c r="E8" s="667"/>
      <c r="F8" s="667"/>
      <c r="G8" s="667"/>
      <c r="H8" s="667"/>
      <c r="I8" s="667"/>
      <c r="J8" s="667"/>
      <c r="K8" s="667"/>
      <c r="L8" s="667"/>
      <c r="M8" s="667"/>
      <c r="N8" s="667"/>
      <c r="O8" s="667"/>
      <c r="P8" s="667"/>
      <c r="Q8" s="667"/>
      <c r="R8" s="79"/>
      <c r="S8" s="79"/>
      <c r="T8" s="79"/>
      <c r="U8" s="79"/>
      <c r="V8" s="79"/>
      <c r="W8" s="79"/>
      <c r="X8" s="79"/>
      <c r="Y8" s="79"/>
      <c r="Z8" s="79"/>
      <c r="AA8" s="79"/>
    </row>
    <row r="9" spans="2:27" s="3" customFormat="1" ht="25" customHeight="1" x14ac:dyDescent="0.3">
      <c r="B9" s="698" t="s">
        <v>310</v>
      </c>
      <c r="C9" s="700" t="s">
        <v>54</v>
      </c>
      <c r="D9" s="696" t="s">
        <v>378</v>
      </c>
      <c r="E9" s="696" t="s">
        <v>379</v>
      </c>
      <c r="F9" s="696" t="s">
        <v>380</v>
      </c>
      <c r="G9" s="694" t="s">
        <v>381</v>
      </c>
      <c r="H9" s="694"/>
      <c r="I9" s="694"/>
      <c r="J9" s="694"/>
      <c r="K9" s="694"/>
      <c r="L9" s="694"/>
      <c r="M9" s="696" t="s">
        <v>382</v>
      </c>
      <c r="N9" s="696" t="s">
        <v>383</v>
      </c>
      <c r="O9" s="696" t="s">
        <v>384</v>
      </c>
      <c r="P9" s="696" t="s">
        <v>385</v>
      </c>
      <c r="Q9" s="696" t="s">
        <v>386</v>
      </c>
    </row>
    <row r="10" spans="2:27" s="3" customFormat="1" ht="52" customHeight="1" x14ac:dyDescent="0.3">
      <c r="B10" s="699"/>
      <c r="C10" s="701"/>
      <c r="D10" s="697"/>
      <c r="E10" s="697"/>
      <c r="F10" s="697"/>
      <c r="G10" s="89" t="s">
        <v>75</v>
      </c>
      <c r="H10" s="89" t="s">
        <v>76</v>
      </c>
      <c r="I10" s="89" t="s">
        <v>387</v>
      </c>
      <c r="J10" s="89" t="s">
        <v>77</v>
      </c>
      <c r="K10" s="89" t="s">
        <v>78</v>
      </c>
      <c r="L10" s="89" t="s">
        <v>2</v>
      </c>
      <c r="M10" s="697"/>
      <c r="N10" s="697"/>
      <c r="O10" s="697"/>
      <c r="P10" s="697"/>
      <c r="Q10" s="697"/>
    </row>
    <row r="11" spans="2:27" s="3" customFormat="1" ht="31" customHeight="1" x14ac:dyDescent="0.3">
      <c r="B11" s="115" t="s">
        <v>388</v>
      </c>
      <c r="C11" s="287">
        <v>3995000000</v>
      </c>
      <c r="D11" s="288">
        <v>1.4200000000000001E-2</v>
      </c>
      <c r="E11" s="289">
        <v>49632298.060000002</v>
      </c>
      <c r="F11" s="290">
        <v>1.24E-2</v>
      </c>
      <c r="G11" s="290">
        <v>5.0000000000000001E-4</v>
      </c>
      <c r="H11" s="290">
        <v>1.01E-2</v>
      </c>
      <c r="I11" s="162" t="s">
        <v>393</v>
      </c>
      <c r="J11" s="269">
        <v>0</v>
      </c>
      <c r="K11" s="269">
        <v>0</v>
      </c>
      <c r="L11" s="269">
        <v>0</v>
      </c>
      <c r="M11" s="162" t="s">
        <v>391</v>
      </c>
      <c r="N11" s="269">
        <v>0</v>
      </c>
      <c r="O11" s="162" t="s">
        <v>391</v>
      </c>
      <c r="P11" s="287">
        <v>36164987.280000001</v>
      </c>
      <c r="Q11" s="288">
        <v>8.3000000000000001E-3</v>
      </c>
    </row>
    <row r="12" spans="2:27" s="3" customFormat="1" ht="31" customHeight="1" x14ac:dyDescent="0.3">
      <c r="B12" s="115" t="s">
        <v>389</v>
      </c>
      <c r="C12" s="291">
        <v>1907000000</v>
      </c>
      <c r="D12" s="288">
        <v>6.4000000000000003E-3</v>
      </c>
      <c r="E12" s="287">
        <v>11030819.279999999</v>
      </c>
      <c r="F12" s="288">
        <v>5.7999999999999996E-3</v>
      </c>
      <c r="G12" s="288">
        <v>4.0000000000000001E-3</v>
      </c>
      <c r="H12" s="288">
        <v>1.8E-3</v>
      </c>
      <c r="I12" s="269">
        <v>0</v>
      </c>
      <c r="J12" s="269">
        <v>0</v>
      </c>
      <c r="K12" s="269">
        <v>0</v>
      </c>
      <c r="L12" s="269">
        <v>0</v>
      </c>
      <c r="M12" s="162" t="s">
        <v>392</v>
      </c>
      <c r="N12" s="269">
        <v>0</v>
      </c>
      <c r="O12" s="288">
        <v>1.21E-2</v>
      </c>
      <c r="P12" s="292">
        <v>8560248.7400000002</v>
      </c>
      <c r="Q12" s="288">
        <v>6.4999999999999997E-3</v>
      </c>
    </row>
    <row r="13" spans="2:27" s="3" customFormat="1" ht="31" customHeight="1" thickBot="1" x14ac:dyDescent="0.35">
      <c r="B13" s="293" t="s">
        <v>390</v>
      </c>
      <c r="C13" s="294">
        <v>0</v>
      </c>
      <c r="D13" s="294">
        <v>0</v>
      </c>
      <c r="E13" s="294">
        <v>0</v>
      </c>
      <c r="F13" s="294">
        <v>0</v>
      </c>
      <c r="G13" s="294">
        <v>0</v>
      </c>
      <c r="H13" s="294">
        <v>0</v>
      </c>
      <c r="I13" s="294">
        <v>0</v>
      </c>
      <c r="J13" s="294">
        <v>0</v>
      </c>
      <c r="K13" s="294">
        <v>0</v>
      </c>
      <c r="L13" s="294">
        <v>0</v>
      </c>
      <c r="M13" s="294">
        <v>0</v>
      </c>
      <c r="N13" s="294">
        <v>0</v>
      </c>
      <c r="O13" s="294">
        <v>0</v>
      </c>
      <c r="P13" s="294">
        <v>0</v>
      </c>
      <c r="Q13" s="294">
        <v>0</v>
      </c>
    </row>
    <row r="14" spans="2:27" s="3" customFormat="1" ht="20.149999999999999" customHeight="1" x14ac:dyDescent="0.3">
      <c r="B14" s="262"/>
      <c r="C14" s="262"/>
      <c r="D14" s="262"/>
      <c r="E14" s="262"/>
      <c r="F14" s="262"/>
      <c r="G14" s="262"/>
      <c r="H14" s="262"/>
      <c r="I14" s="262"/>
      <c r="J14" s="295"/>
      <c r="K14" s="262"/>
      <c r="L14" s="92"/>
      <c r="M14" s="92"/>
      <c r="N14" s="92"/>
      <c r="O14" s="92"/>
      <c r="P14" s="92"/>
      <c r="Q14" s="92"/>
    </row>
    <row r="15" spans="2:27" s="3" customFormat="1" ht="20.149999999999999" customHeight="1" x14ac:dyDescent="0.45">
      <c r="B15" s="96" t="s">
        <v>405</v>
      </c>
      <c r="C15" s="262"/>
      <c r="D15" s="262"/>
      <c r="E15" s="262"/>
      <c r="F15" s="262"/>
      <c r="G15" s="262"/>
      <c r="H15" s="262"/>
      <c r="I15" s="262"/>
      <c r="J15" s="295"/>
      <c r="K15" s="262"/>
      <c r="L15" s="92"/>
      <c r="M15" s="92"/>
      <c r="N15" s="92"/>
      <c r="O15" s="92"/>
      <c r="P15" s="92"/>
      <c r="Q15" s="92"/>
    </row>
    <row r="16" spans="2:27" s="3" customFormat="1" ht="14.5" customHeight="1" x14ac:dyDescent="0.45">
      <c r="B16" s="96"/>
      <c r="C16" s="262"/>
      <c r="D16" s="262"/>
      <c r="E16" s="262"/>
      <c r="F16" s="262"/>
      <c r="G16" s="262"/>
      <c r="H16" s="262"/>
      <c r="I16" s="262"/>
      <c r="J16" s="295"/>
      <c r="K16" s="262"/>
      <c r="L16" s="92"/>
      <c r="M16" s="92"/>
      <c r="N16" s="92"/>
      <c r="O16" s="92"/>
      <c r="P16" s="92"/>
      <c r="Q16" s="92"/>
    </row>
    <row r="17" spans="1:25" s="3" customFormat="1" ht="26.25" customHeight="1" x14ac:dyDescent="0.45">
      <c r="B17" s="96"/>
      <c r="C17" s="262"/>
      <c r="D17" s="262"/>
      <c r="E17" s="262"/>
      <c r="F17" s="262"/>
      <c r="G17" s="262"/>
      <c r="H17" s="262"/>
      <c r="I17" s="262"/>
      <c r="J17" s="295"/>
      <c r="K17" s="262"/>
      <c r="L17" s="92"/>
      <c r="M17" s="92"/>
      <c r="N17" s="92"/>
      <c r="O17" s="92"/>
      <c r="P17" s="92"/>
      <c r="Q17" s="92"/>
    </row>
    <row r="18" spans="1:25" s="3" customFormat="1" ht="18.5" x14ac:dyDescent="0.45">
      <c r="B18" s="96" t="s">
        <v>406</v>
      </c>
      <c r="C18" s="262"/>
      <c r="D18" s="262"/>
      <c r="E18" s="262"/>
      <c r="F18" s="262"/>
      <c r="G18" s="262"/>
      <c r="H18" s="262"/>
      <c r="I18" s="262"/>
      <c r="J18" s="295"/>
      <c r="K18" s="262"/>
      <c r="L18" s="92"/>
      <c r="M18" s="92"/>
      <c r="N18" s="92"/>
      <c r="O18" s="92"/>
      <c r="P18" s="92"/>
      <c r="Q18" s="92"/>
    </row>
    <row r="19" spans="1:25" s="3" customFormat="1" ht="30" customHeight="1" thickBot="1" x14ac:dyDescent="0.35">
      <c r="B19" s="314" t="s">
        <v>647</v>
      </c>
      <c r="C19" s="667" t="s">
        <v>388</v>
      </c>
      <c r="D19" s="667"/>
      <c r="E19" s="667"/>
      <c r="F19" s="667"/>
      <c r="G19" s="667"/>
      <c r="H19" s="667"/>
      <c r="I19" s="667"/>
      <c r="J19" s="667"/>
      <c r="K19" s="667"/>
      <c r="L19" s="667"/>
      <c r="M19" s="667"/>
      <c r="N19" s="667"/>
      <c r="O19" s="667"/>
      <c r="P19" s="92"/>
      <c r="Q19" s="92"/>
    </row>
    <row r="20" spans="1:25" s="3" customFormat="1" ht="26.15" customHeight="1" x14ac:dyDescent="0.3">
      <c r="B20" s="296"/>
      <c r="C20" s="296"/>
      <c r="D20" s="693">
        <v>2025</v>
      </c>
      <c r="E20" s="693"/>
      <c r="F20" s="693"/>
      <c r="G20" s="693"/>
      <c r="H20" s="693"/>
      <c r="I20" s="693"/>
      <c r="J20" s="693"/>
      <c r="K20" s="693"/>
      <c r="L20" s="693"/>
      <c r="M20" s="693"/>
      <c r="N20" s="693"/>
      <c r="O20" s="693"/>
      <c r="P20" s="92"/>
      <c r="Q20" s="92"/>
    </row>
    <row r="21" spans="1:25" s="3" customFormat="1" ht="23.5" customHeight="1" x14ac:dyDescent="0.35">
      <c r="B21" s="698" t="s">
        <v>74</v>
      </c>
      <c r="C21" s="700" t="s">
        <v>394</v>
      </c>
      <c r="D21" s="696" t="s">
        <v>395</v>
      </c>
      <c r="E21" s="696" t="s">
        <v>396</v>
      </c>
      <c r="F21" s="696" t="s">
        <v>397</v>
      </c>
      <c r="G21" s="702" t="s">
        <v>398</v>
      </c>
      <c r="H21" s="702"/>
      <c r="I21" s="702"/>
      <c r="J21" s="702"/>
      <c r="K21" s="702"/>
      <c r="L21" s="702"/>
      <c r="M21" s="696" t="s">
        <v>399</v>
      </c>
      <c r="N21" s="696" t="s">
        <v>400</v>
      </c>
      <c r="O21" s="696" t="s">
        <v>401</v>
      </c>
      <c r="P21" s="92"/>
      <c r="Q21" s="92"/>
    </row>
    <row r="22" spans="1:25" s="3" customFormat="1" ht="41.5" customHeight="1" x14ac:dyDescent="0.35">
      <c r="B22" s="699"/>
      <c r="C22" s="701"/>
      <c r="D22" s="697"/>
      <c r="E22" s="697"/>
      <c r="F22" s="697"/>
      <c r="G22" s="286" t="s">
        <v>75</v>
      </c>
      <c r="H22" s="286" t="s">
        <v>76</v>
      </c>
      <c r="I22" s="286" t="s">
        <v>387</v>
      </c>
      <c r="J22" s="286" t="s">
        <v>77</v>
      </c>
      <c r="K22" s="286" t="s">
        <v>78</v>
      </c>
      <c r="L22" s="286" t="s">
        <v>2</v>
      </c>
      <c r="M22" s="697"/>
      <c r="N22" s="697"/>
      <c r="O22" s="697"/>
      <c r="P22" s="92"/>
      <c r="Q22" s="92"/>
    </row>
    <row r="23" spans="1:25" s="3" customFormat="1" ht="35.15" customHeight="1" x14ac:dyDescent="0.3">
      <c r="B23" s="115" t="s">
        <v>79</v>
      </c>
      <c r="C23" s="131" t="s">
        <v>80</v>
      </c>
      <c r="D23" s="288">
        <v>1.9844476745932401E-3</v>
      </c>
      <c r="E23" s="287">
        <v>7530332.9199999999</v>
      </c>
      <c r="F23" s="288">
        <v>1.9080464391214001E-3</v>
      </c>
      <c r="G23" s="297"/>
      <c r="H23" s="298"/>
      <c r="I23" s="288">
        <v>1.9080464391214001E-3</v>
      </c>
      <c r="J23" s="298"/>
      <c r="K23" s="298"/>
      <c r="L23" s="298"/>
      <c r="M23" s="299" t="s">
        <v>207</v>
      </c>
      <c r="N23" s="298"/>
      <c r="O23" s="288">
        <v>0.96150000000000002</v>
      </c>
      <c r="P23" s="92"/>
      <c r="Q23" s="92"/>
    </row>
    <row r="24" spans="1:25" s="3" customFormat="1" ht="44.5" customHeight="1" x14ac:dyDescent="0.3">
      <c r="B24" s="115" t="s">
        <v>81</v>
      </c>
      <c r="C24" s="131" t="s">
        <v>237</v>
      </c>
      <c r="D24" s="288">
        <v>4.7281337171464299E-4</v>
      </c>
      <c r="E24" s="287">
        <v>1853377.09</v>
      </c>
      <c r="F24" s="288">
        <v>5.0000000000000001E-4</v>
      </c>
      <c r="G24" s="288">
        <v>5.0000000000000001E-4</v>
      </c>
      <c r="H24" s="298"/>
      <c r="I24" s="298"/>
      <c r="J24" s="298"/>
      <c r="K24" s="298"/>
      <c r="L24" s="298"/>
      <c r="M24" s="299" t="s">
        <v>207</v>
      </c>
      <c r="N24" s="298"/>
      <c r="O24" s="288">
        <v>0.86409999999999998</v>
      </c>
      <c r="P24" s="92"/>
      <c r="Q24" s="92"/>
    </row>
    <row r="25" spans="1:25" s="3" customFormat="1" ht="30.65" customHeight="1" x14ac:dyDescent="0.3">
      <c r="B25" s="115" t="s">
        <v>82</v>
      </c>
      <c r="C25" s="131" t="s">
        <v>83</v>
      </c>
      <c r="D25" s="288">
        <v>1.1718682680851101E-2</v>
      </c>
      <c r="E25" s="287">
        <v>40248588.060000002</v>
      </c>
      <c r="F25" s="288">
        <v>1.0126113704523401E-2</v>
      </c>
      <c r="G25" s="298"/>
      <c r="H25" s="323">
        <v>1.0126113704523401E-2</v>
      </c>
      <c r="I25" s="298"/>
      <c r="J25" s="298"/>
      <c r="K25" s="298"/>
      <c r="L25" s="298"/>
      <c r="M25" s="299" t="s">
        <v>207</v>
      </c>
      <c r="N25" s="298"/>
      <c r="O25" s="288">
        <v>0.86409999999999998</v>
      </c>
      <c r="P25" s="92"/>
      <c r="Q25" s="92"/>
    </row>
    <row r="26" spans="1:25" s="36" customFormat="1" ht="30.65" customHeight="1" x14ac:dyDescent="0.3">
      <c r="A26" s="1"/>
      <c r="B26" s="672" t="s">
        <v>402</v>
      </c>
      <c r="C26" s="672"/>
      <c r="D26" s="300"/>
      <c r="E26" s="301"/>
      <c r="F26" s="300"/>
      <c r="G26" s="302">
        <v>5.0000000000000001E-4</v>
      </c>
      <c r="H26" s="323">
        <v>1.0126113704523401E-2</v>
      </c>
      <c r="I26" s="302">
        <v>1.9080464391214001E-3</v>
      </c>
      <c r="J26" s="300"/>
      <c r="K26" s="300"/>
      <c r="L26" s="300"/>
      <c r="M26" s="300"/>
      <c r="N26" s="300"/>
      <c r="O26" s="300"/>
      <c r="P26" s="303"/>
      <c r="Q26" s="303"/>
      <c r="U26" s="3"/>
      <c r="V26" s="3"/>
      <c r="W26" s="3"/>
      <c r="X26" s="3"/>
      <c r="Y26" s="3"/>
    </row>
    <row r="27" spans="1:25" s="36" customFormat="1" ht="30.65" customHeight="1" thickBot="1" x14ac:dyDescent="0.35">
      <c r="A27" s="1"/>
      <c r="B27" s="670" t="s">
        <v>403</v>
      </c>
      <c r="C27" s="670"/>
      <c r="D27" s="304">
        <v>1.4175943727159E-2</v>
      </c>
      <c r="E27" s="305">
        <v>49632298.07</v>
      </c>
      <c r="F27" s="304">
        <v>1.24427181781434E-2</v>
      </c>
      <c r="G27" s="306"/>
      <c r="H27" s="306"/>
      <c r="I27" s="307"/>
      <c r="J27" s="307"/>
      <c r="K27" s="307"/>
      <c r="L27" s="307"/>
      <c r="M27" s="308"/>
      <c r="N27" s="307"/>
      <c r="O27" s="304">
        <v>0.1552</v>
      </c>
      <c r="P27" s="303"/>
      <c r="Q27" s="303"/>
      <c r="U27" s="3"/>
      <c r="V27" s="3"/>
      <c r="W27" s="3"/>
      <c r="X27" s="3"/>
      <c r="Y27" s="3"/>
    </row>
    <row r="28" spans="1:25" s="36" customFormat="1" ht="47.15" customHeight="1" x14ac:dyDescent="0.3">
      <c r="A28" s="1"/>
      <c r="B28" s="695" t="s">
        <v>404</v>
      </c>
      <c r="C28" s="695"/>
      <c r="D28" s="695"/>
      <c r="E28" s="695"/>
      <c r="F28" s="695"/>
      <c r="G28" s="695"/>
      <c r="H28" s="695"/>
      <c r="I28" s="695"/>
      <c r="J28" s="695"/>
      <c r="K28" s="695"/>
      <c r="L28" s="695"/>
      <c r="M28" s="695"/>
      <c r="N28" s="695"/>
      <c r="O28" s="695"/>
      <c r="P28" s="303"/>
      <c r="Q28" s="303"/>
      <c r="U28" s="3"/>
      <c r="V28" s="3"/>
      <c r="W28" s="3"/>
      <c r="X28" s="3"/>
      <c r="Y28" s="3"/>
    </row>
    <row r="29" spans="1:25" s="36" customFormat="1" ht="32.15" customHeight="1" x14ac:dyDescent="0.45">
      <c r="A29" s="1"/>
      <c r="B29" s="96" t="s">
        <v>84</v>
      </c>
      <c r="C29" s="303"/>
      <c r="D29" s="303"/>
      <c r="E29" s="303"/>
      <c r="F29" s="303"/>
      <c r="G29" s="303"/>
      <c r="H29" s="303"/>
      <c r="I29" s="303"/>
      <c r="J29" s="309"/>
      <c r="K29" s="303"/>
      <c r="L29" s="303"/>
      <c r="M29" s="303"/>
      <c r="N29" s="303"/>
      <c r="O29" s="303"/>
      <c r="P29" s="303"/>
      <c r="Q29" s="303"/>
      <c r="U29" s="3"/>
      <c r="V29" s="3"/>
      <c r="W29" s="3"/>
      <c r="X29" s="3"/>
      <c r="Y29" s="3"/>
    </row>
    <row r="30" spans="1:25" s="36" customFormat="1" ht="10.5" customHeight="1" x14ac:dyDescent="0.45">
      <c r="A30" s="1"/>
      <c r="B30" s="96"/>
      <c r="C30" s="303"/>
      <c r="D30" s="303"/>
      <c r="E30" s="303"/>
      <c r="F30" s="303"/>
      <c r="G30" s="303"/>
      <c r="H30" s="303"/>
      <c r="I30" s="303"/>
      <c r="J30" s="309"/>
      <c r="K30" s="303"/>
      <c r="L30" s="303"/>
      <c r="M30" s="303"/>
      <c r="N30" s="303"/>
      <c r="O30" s="303"/>
      <c r="P30" s="303"/>
      <c r="Q30" s="303"/>
      <c r="U30" s="3"/>
      <c r="V30" s="3"/>
      <c r="W30" s="3"/>
      <c r="X30" s="3"/>
      <c r="Y30" s="3"/>
    </row>
    <row r="31" spans="1:25" s="36" customFormat="1" ht="23.15" customHeight="1" thickBot="1" x14ac:dyDescent="0.35">
      <c r="A31" s="1"/>
      <c r="B31" s="314" t="s">
        <v>647</v>
      </c>
      <c r="C31" s="667" t="s">
        <v>389</v>
      </c>
      <c r="D31" s="667"/>
      <c r="E31" s="667"/>
      <c r="F31" s="667"/>
      <c r="G31" s="667"/>
      <c r="H31" s="667"/>
      <c r="I31" s="667"/>
      <c r="J31" s="667"/>
      <c r="K31" s="667"/>
      <c r="L31" s="667"/>
      <c r="M31" s="667"/>
      <c r="N31" s="667"/>
      <c r="O31" s="667"/>
      <c r="P31" s="303"/>
      <c r="Q31" s="303"/>
      <c r="U31" s="3"/>
      <c r="V31" s="3"/>
      <c r="W31" s="3"/>
      <c r="X31" s="3"/>
      <c r="Y31" s="3"/>
    </row>
    <row r="32" spans="1:25" s="36" customFormat="1" ht="26.5" customHeight="1" x14ac:dyDescent="0.3">
      <c r="A32" s="1"/>
      <c r="B32" s="296"/>
      <c r="C32" s="296"/>
      <c r="D32" s="296"/>
      <c r="E32" s="694">
        <v>2025</v>
      </c>
      <c r="F32" s="694"/>
      <c r="G32" s="694"/>
      <c r="H32" s="694"/>
      <c r="I32" s="694"/>
      <c r="J32" s="694"/>
      <c r="K32" s="694"/>
      <c r="L32" s="694"/>
      <c r="M32" s="694"/>
      <c r="N32" s="694"/>
      <c r="O32" s="694"/>
      <c r="P32" s="303"/>
      <c r="Q32" s="303"/>
      <c r="U32" s="3"/>
      <c r="V32" s="3"/>
      <c r="W32" s="3"/>
      <c r="X32" s="3"/>
      <c r="Y32" s="3"/>
    </row>
    <row r="33" spans="1:25" s="36" customFormat="1" ht="49" customHeight="1" x14ac:dyDescent="0.35">
      <c r="A33" s="1"/>
      <c r="B33" s="698" t="s">
        <v>74</v>
      </c>
      <c r="C33" s="700" t="s">
        <v>394</v>
      </c>
      <c r="D33" s="696" t="s">
        <v>407</v>
      </c>
      <c r="E33" s="696" t="s">
        <v>408</v>
      </c>
      <c r="F33" s="696" t="s">
        <v>409</v>
      </c>
      <c r="G33" s="310" t="s">
        <v>398</v>
      </c>
      <c r="H33" s="696" t="s">
        <v>76</v>
      </c>
      <c r="I33" s="696" t="s">
        <v>387</v>
      </c>
      <c r="J33" s="696" t="s">
        <v>77</v>
      </c>
      <c r="K33" s="696" t="s">
        <v>78</v>
      </c>
      <c r="L33" s="696" t="s">
        <v>2</v>
      </c>
      <c r="M33" s="696" t="s">
        <v>399</v>
      </c>
      <c r="N33" s="696" t="s">
        <v>400</v>
      </c>
      <c r="O33" s="696" t="s">
        <v>401</v>
      </c>
      <c r="P33" s="303"/>
      <c r="Q33" s="303"/>
      <c r="U33" s="3"/>
      <c r="V33" s="3"/>
      <c r="W33" s="3"/>
      <c r="X33" s="3"/>
      <c r="Y33" s="3"/>
    </row>
    <row r="34" spans="1:25" s="36" customFormat="1" ht="52" customHeight="1" x14ac:dyDescent="0.35">
      <c r="A34" s="1"/>
      <c r="B34" s="699"/>
      <c r="C34" s="701"/>
      <c r="D34" s="697"/>
      <c r="E34" s="697"/>
      <c r="F34" s="697"/>
      <c r="G34" s="286" t="s">
        <v>75</v>
      </c>
      <c r="H34" s="697"/>
      <c r="I34" s="697"/>
      <c r="J34" s="697"/>
      <c r="K34" s="697"/>
      <c r="L34" s="697"/>
      <c r="M34" s="697"/>
      <c r="N34" s="697"/>
      <c r="O34" s="697"/>
      <c r="P34" s="303"/>
      <c r="Q34" s="303"/>
      <c r="U34" s="3"/>
      <c r="V34" s="3"/>
      <c r="W34" s="3"/>
      <c r="X34" s="3"/>
      <c r="Y34" s="3"/>
    </row>
    <row r="35" spans="1:25" s="36" customFormat="1" ht="36.65" customHeight="1" x14ac:dyDescent="0.3">
      <c r="A35"/>
      <c r="B35" s="115" t="s">
        <v>79</v>
      </c>
      <c r="C35" s="131" t="s">
        <v>80</v>
      </c>
      <c r="D35" s="322">
        <v>4.0577619297325596E-6</v>
      </c>
      <c r="E35" s="287">
        <v>7738</v>
      </c>
      <c r="F35" s="311">
        <v>4.0999999999999997E-6</v>
      </c>
      <c r="G35" s="298"/>
      <c r="H35" s="298"/>
      <c r="I35" s="311">
        <v>4.0577619297325596E-6</v>
      </c>
      <c r="J35" s="298"/>
      <c r="K35" s="298"/>
      <c r="L35" s="298"/>
      <c r="M35" s="299" t="s">
        <v>207</v>
      </c>
      <c r="N35" s="298"/>
      <c r="O35" s="288">
        <v>0.96150000000000002</v>
      </c>
      <c r="P35" s="303"/>
      <c r="Q35" s="303"/>
      <c r="U35" s="3"/>
      <c r="V35" s="3"/>
      <c r="W35" s="3"/>
      <c r="X35" s="3"/>
      <c r="Y35" s="3"/>
    </row>
    <row r="36" spans="1:25" s="36" customFormat="1" ht="46.5" customHeight="1" x14ac:dyDescent="0.3">
      <c r="A36" s="1"/>
      <c r="B36" s="115" t="s">
        <v>81</v>
      </c>
      <c r="C36" s="131" t="s">
        <v>237</v>
      </c>
      <c r="D36" s="315">
        <v>2.6219192448872601E-3</v>
      </c>
      <c r="E36" s="287">
        <v>4320500</v>
      </c>
      <c r="F36" s="288">
        <v>2.3E-3</v>
      </c>
      <c r="G36" s="288">
        <v>2.2656004195070801E-3</v>
      </c>
      <c r="H36" s="298"/>
      <c r="I36" s="298"/>
      <c r="J36" s="298"/>
      <c r="K36" s="298"/>
      <c r="L36" s="298"/>
      <c r="M36" s="299" t="s">
        <v>207</v>
      </c>
      <c r="N36" s="298"/>
      <c r="O36" s="288">
        <v>0.86409999999999998</v>
      </c>
      <c r="P36" s="303"/>
      <c r="Q36" s="303"/>
      <c r="U36" s="3"/>
      <c r="V36" s="3"/>
      <c r="W36" s="3"/>
      <c r="X36" s="3"/>
      <c r="Y36" s="3"/>
    </row>
    <row r="37" spans="1:25" s="36" customFormat="1" ht="36.65" customHeight="1" x14ac:dyDescent="0.3">
      <c r="A37" s="1"/>
      <c r="B37" s="115" t="s">
        <v>82</v>
      </c>
      <c r="C37" s="131" t="s">
        <v>83</v>
      </c>
      <c r="D37" s="315">
        <v>2.0975353959098099E-3</v>
      </c>
      <c r="E37" s="287">
        <v>3456400</v>
      </c>
      <c r="F37" s="317">
        <v>1.8E-3</v>
      </c>
      <c r="G37" s="298"/>
      <c r="H37" s="288">
        <v>1.81248033560566E-3</v>
      </c>
      <c r="I37" s="298"/>
      <c r="J37" s="298"/>
      <c r="K37" s="298"/>
      <c r="L37" s="298"/>
      <c r="M37" s="299" t="s">
        <v>207</v>
      </c>
      <c r="N37" s="298"/>
      <c r="O37" s="288">
        <v>0.86409999999999998</v>
      </c>
      <c r="P37" s="303"/>
      <c r="Q37" s="303"/>
      <c r="U37" s="3"/>
      <c r="V37" s="3"/>
      <c r="W37" s="3"/>
      <c r="X37" s="3"/>
      <c r="Y37" s="3"/>
    </row>
    <row r="38" spans="1:25" s="36" customFormat="1" ht="48.65" customHeight="1" x14ac:dyDescent="0.3">
      <c r="A38" s="1"/>
      <c r="B38" s="115" t="s">
        <v>85</v>
      </c>
      <c r="C38" s="131" t="s">
        <v>237</v>
      </c>
      <c r="D38" s="315">
        <v>1.4E-3</v>
      </c>
      <c r="E38" s="287">
        <v>2753496</v>
      </c>
      <c r="F38" s="288">
        <v>1.4E-3</v>
      </c>
      <c r="G38" s="288">
        <v>1.4E-3</v>
      </c>
      <c r="H38" s="298"/>
      <c r="I38" s="298"/>
      <c r="J38" s="298"/>
      <c r="K38" s="298"/>
      <c r="L38" s="298"/>
      <c r="M38" s="299" t="s">
        <v>207</v>
      </c>
      <c r="N38" s="298"/>
      <c r="O38" s="288">
        <v>1</v>
      </c>
      <c r="P38" s="303"/>
      <c r="Q38" s="303"/>
      <c r="U38" s="3"/>
      <c r="V38" s="3"/>
      <c r="W38" s="3"/>
      <c r="X38" s="3"/>
      <c r="Y38" s="3"/>
    </row>
    <row r="39" spans="1:25" s="36" customFormat="1" ht="57" customHeight="1" x14ac:dyDescent="0.3">
      <c r="A39" s="1"/>
      <c r="B39" s="115" t="s">
        <v>86</v>
      </c>
      <c r="C39" s="131" t="s">
        <v>237</v>
      </c>
      <c r="D39" s="315">
        <v>2.9999999999999997E-4</v>
      </c>
      <c r="E39" s="287">
        <v>492685</v>
      </c>
      <c r="F39" s="288">
        <v>2.9999999999999997E-4</v>
      </c>
      <c r="G39" s="288">
        <v>2.9999999999999997E-4</v>
      </c>
      <c r="H39" s="298"/>
      <c r="I39" s="298"/>
      <c r="J39" s="298"/>
      <c r="K39" s="298"/>
      <c r="L39" s="298"/>
      <c r="M39" s="299" t="s">
        <v>207</v>
      </c>
      <c r="N39" s="298"/>
      <c r="O39" s="288">
        <v>1</v>
      </c>
      <c r="P39" s="303"/>
      <c r="Q39" s="303"/>
    </row>
    <row r="40" spans="1:25" s="36" customFormat="1" ht="36.65" customHeight="1" x14ac:dyDescent="0.3">
      <c r="A40" s="1"/>
      <c r="B40" s="186" t="s">
        <v>402</v>
      </c>
      <c r="C40" s="318"/>
      <c r="D40" s="319"/>
      <c r="E40" s="301"/>
      <c r="F40" s="300"/>
      <c r="G40" s="302">
        <v>3.9656004195070798E-3</v>
      </c>
      <c r="H40" s="302">
        <v>1.81248033560566E-3</v>
      </c>
      <c r="I40" s="320">
        <v>4.0577619297325596E-6</v>
      </c>
      <c r="J40" s="321">
        <v>0</v>
      </c>
      <c r="K40" s="321">
        <v>0</v>
      </c>
      <c r="L40" s="321">
        <v>0</v>
      </c>
      <c r="M40" s="300"/>
      <c r="N40" s="300"/>
      <c r="O40" s="300"/>
      <c r="P40" s="303"/>
      <c r="Q40" s="303"/>
    </row>
    <row r="41" spans="1:25" s="36" customFormat="1" ht="31" customHeight="1" thickBot="1" x14ac:dyDescent="0.35">
      <c r="A41" s="1"/>
      <c r="B41" s="140" t="s">
        <v>410</v>
      </c>
      <c r="C41" s="312"/>
      <c r="D41" s="316">
        <v>6.4000000000000003E-3</v>
      </c>
      <c r="E41" s="305">
        <v>11030819</v>
      </c>
      <c r="F41" s="304">
        <v>5.8041000000000004E-3</v>
      </c>
      <c r="G41" s="307"/>
      <c r="H41" s="307"/>
      <c r="I41" s="307"/>
      <c r="J41" s="307"/>
      <c r="K41" s="307"/>
      <c r="L41" s="307"/>
      <c r="M41" s="308"/>
      <c r="N41" s="307"/>
      <c r="O41" s="307"/>
      <c r="P41" s="303"/>
      <c r="Q41" s="303"/>
    </row>
    <row r="42" spans="1:25" s="36" customFormat="1" ht="75" customHeight="1" x14ac:dyDescent="0.3">
      <c r="A42" s="1"/>
      <c r="B42" s="695" t="s">
        <v>411</v>
      </c>
      <c r="C42" s="695"/>
      <c r="D42" s="695"/>
      <c r="E42" s="695"/>
      <c r="F42" s="695"/>
      <c r="G42" s="695"/>
      <c r="H42" s="695"/>
      <c r="I42" s="695"/>
      <c r="J42" s="695"/>
      <c r="K42" s="695"/>
      <c r="L42" s="695"/>
      <c r="M42" s="695"/>
      <c r="N42" s="695"/>
      <c r="O42" s="695"/>
      <c r="P42" s="303"/>
      <c r="Q42" s="303"/>
    </row>
    <row r="43" spans="1:25" s="36" customFormat="1" ht="15.5" x14ac:dyDescent="0.3">
      <c r="A43" s="1"/>
      <c r="B43" s="92"/>
      <c r="C43" s="303"/>
      <c r="D43" s="303"/>
      <c r="E43" s="303"/>
      <c r="F43" s="303"/>
      <c r="G43" s="303"/>
      <c r="H43" s="303"/>
      <c r="I43" s="303"/>
      <c r="J43" s="309"/>
      <c r="K43" s="303"/>
      <c r="L43" s="303"/>
      <c r="M43" s="313"/>
      <c r="N43" s="313"/>
      <c r="O43" s="303"/>
      <c r="P43" s="303"/>
      <c r="Q43" s="303"/>
    </row>
    <row r="44" spans="1:25" s="36" customFormat="1" ht="13" x14ac:dyDescent="0.3">
      <c r="A44" s="1"/>
      <c r="B44" s="92"/>
      <c r="C44" s="303"/>
      <c r="D44" s="303"/>
      <c r="E44" s="303"/>
      <c r="F44" s="303"/>
      <c r="G44" s="303"/>
      <c r="H44" s="303"/>
      <c r="I44" s="303"/>
      <c r="J44" s="309"/>
      <c r="K44" s="303"/>
      <c r="L44" s="303"/>
      <c r="M44" s="303"/>
      <c r="N44" s="303"/>
      <c r="O44" s="303"/>
      <c r="P44" s="303"/>
      <c r="Q44" s="303"/>
    </row>
    <row r="45" spans="1:25" s="36" customFormat="1" ht="13" x14ac:dyDescent="0.3">
      <c r="A45" s="1"/>
      <c r="B45" s="92"/>
      <c r="C45" s="303"/>
      <c r="D45" s="303"/>
      <c r="E45" s="303"/>
      <c r="F45" s="303"/>
      <c r="G45" s="303"/>
      <c r="H45" s="303"/>
      <c r="I45" s="303"/>
      <c r="J45" s="309"/>
      <c r="K45" s="303"/>
      <c r="L45" s="303"/>
      <c r="M45" s="303"/>
      <c r="N45" s="303"/>
      <c r="O45" s="303"/>
      <c r="P45" s="303"/>
      <c r="Q45" s="303"/>
    </row>
    <row r="46" spans="1:25" s="36" customFormat="1" ht="12.5" x14ac:dyDescent="0.25">
      <c r="A46" s="1"/>
      <c r="B46" s="1"/>
      <c r="J46" s="64"/>
    </row>
    <row r="47" spans="1:25" s="36" customFormat="1" ht="12.5" x14ac:dyDescent="0.25">
      <c r="A47" s="1"/>
      <c r="B47" s="1"/>
      <c r="J47" s="64"/>
    </row>
    <row r="48" spans="1:25" s="36" customFormat="1" ht="12.5" x14ac:dyDescent="0.25">
      <c r="A48" s="1"/>
      <c r="B48" s="1"/>
      <c r="J48" s="64"/>
    </row>
    <row r="49" spans="1:10" s="36" customFormat="1" ht="12.5" x14ac:dyDescent="0.25">
      <c r="A49" s="1"/>
      <c r="B49" s="1"/>
      <c r="J49" s="64"/>
    </row>
    <row r="50" spans="1:10" s="36" customFormat="1" ht="12.5" x14ac:dyDescent="0.25">
      <c r="A50" s="1"/>
      <c r="B50" s="1"/>
      <c r="J50" s="64"/>
    </row>
    <row r="51" spans="1:10" s="36" customFormat="1" ht="12.5" x14ac:dyDescent="0.25">
      <c r="A51" s="1"/>
      <c r="B51" s="1"/>
      <c r="J51" s="64"/>
    </row>
    <row r="52" spans="1:10" s="36" customFormat="1" ht="12.5" x14ac:dyDescent="0.25">
      <c r="A52" s="1"/>
      <c r="B52" s="1"/>
      <c r="J52" s="64"/>
    </row>
    <row r="53" spans="1:10" s="36" customFormat="1" ht="12.5" x14ac:dyDescent="0.25">
      <c r="A53" s="1"/>
      <c r="B53" s="1"/>
      <c r="J53" s="64"/>
    </row>
    <row r="54" spans="1:10" s="36" customFormat="1" ht="2.5" customHeight="1" x14ac:dyDescent="0.25">
      <c r="A54" s="1"/>
      <c r="B54" s="1"/>
      <c r="J54" s="64"/>
    </row>
    <row r="55" spans="1:10" s="36" customFormat="1" ht="12.5" hidden="1" x14ac:dyDescent="0.25">
      <c r="A55" s="1"/>
      <c r="B55" s="1"/>
      <c r="J55" s="64"/>
    </row>
    <row r="56" spans="1:10" s="36" customFormat="1" ht="12.5" x14ac:dyDescent="0.25">
      <c r="A56" s="1"/>
      <c r="B56" s="1"/>
      <c r="J56" s="64"/>
    </row>
    <row r="57" spans="1:10" s="36" customFormat="1" ht="12.5" x14ac:dyDescent="0.25">
      <c r="A57" s="1"/>
      <c r="B57" s="1"/>
      <c r="J57" s="64"/>
    </row>
    <row r="58" spans="1:10" s="36" customFormat="1" ht="12.5" x14ac:dyDescent="0.25">
      <c r="A58" s="1"/>
      <c r="B58" s="1"/>
      <c r="J58" s="64"/>
    </row>
    <row r="59" spans="1:10" s="36" customFormat="1" ht="12.5" x14ac:dyDescent="0.25">
      <c r="A59" s="1"/>
      <c r="B59" s="1"/>
      <c r="J59" s="64"/>
    </row>
    <row r="60" spans="1:10" s="36" customFormat="1" ht="12.5" x14ac:dyDescent="0.25">
      <c r="A60" s="1"/>
      <c r="B60" s="1"/>
      <c r="J60" s="64"/>
    </row>
    <row r="61" spans="1:10" s="36" customFormat="1" ht="12.5" x14ac:dyDescent="0.25">
      <c r="A61" s="1"/>
      <c r="B61" s="1"/>
      <c r="J61" s="64"/>
    </row>
    <row r="62" spans="1:10" s="36" customFormat="1" ht="12.5" x14ac:dyDescent="0.25">
      <c r="A62" s="1"/>
      <c r="B62" s="1"/>
      <c r="J62" s="64"/>
    </row>
    <row r="63" spans="1:10" s="36" customFormat="1" ht="12.5" x14ac:dyDescent="0.25">
      <c r="A63" s="1"/>
      <c r="B63" s="1"/>
      <c r="J63" s="64"/>
    </row>
    <row r="64" spans="1:10" s="36" customFormat="1" ht="12.5" x14ac:dyDescent="0.25">
      <c r="A64" s="1"/>
      <c r="B64" s="1"/>
      <c r="J64" s="64"/>
    </row>
    <row r="65" spans="1:10" s="36" customFormat="1" ht="12.5" x14ac:dyDescent="0.25">
      <c r="A65" s="1"/>
      <c r="B65" s="1"/>
      <c r="J65" s="64"/>
    </row>
    <row r="66" spans="1:10" s="36" customFormat="1" ht="12.5" x14ac:dyDescent="0.25">
      <c r="A66" s="1"/>
      <c r="B66" s="1"/>
      <c r="J66" s="64"/>
    </row>
    <row r="67" spans="1:10" s="36" customFormat="1" ht="12.5" x14ac:dyDescent="0.25">
      <c r="A67" s="1"/>
      <c r="B67" s="1"/>
      <c r="J67" s="64"/>
    </row>
    <row r="68" spans="1:10" s="36" customFormat="1" ht="12.5" x14ac:dyDescent="0.25">
      <c r="A68" s="1"/>
      <c r="B68" s="1"/>
      <c r="J68" s="64"/>
    </row>
    <row r="69" spans="1:10" s="36" customFormat="1" ht="12.5" x14ac:dyDescent="0.25">
      <c r="A69" s="1"/>
      <c r="B69" s="1"/>
      <c r="J69" s="64"/>
    </row>
    <row r="70" spans="1:10" s="36" customFormat="1" ht="12.5" x14ac:dyDescent="0.25">
      <c r="A70" s="1"/>
      <c r="B70" s="1"/>
      <c r="J70" s="64"/>
    </row>
    <row r="71" spans="1:10" s="36" customFormat="1" ht="12.5" x14ac:dyDescent="0.25">
      <c r="A71" s="1"/>
      <c r="B71" s="1"/>
      <c r="J71" s="64"/>
    </row>
    <row r="72" spans="1:10" s="36" customFormat="1" ht="12.5" x14ac:dyDescent="0.25">
      <c r="A72" s="1"/>
      <c r="B72" s="1"/>
      <c r="J72" s="64"/>
    </row>
    <row r="73" spans="1:10" s="36" customFormat="1" ht="12.5" x14ac:dyDescent="0.25">
      <c r="A73" s="1"/>
      <c r="B73" s="1"/>
      <c r="J73" s="64"/>
    </row>
    <row r="74" spans="1:10" s="36" customFormat="1" ht="12.5" x14ac:dyDescent="0.25">
      <c r="A74" s="1"/>
      <c r="B74" s="1"/>
      <c r="J74" s="64"/>
    </row>
    <row r="75" spans="1:10" s="36" customFormat="1" ht="12.5" x14ac:dyDescent="0.25">
      <c r="A75" s="1"/>
      <c r="B75" s="1"/>
      <c r="J75" s="64"/>
    </row>
    <row r="76" spans="1:10" s="36" customFormat="1" ht="12.5" x14ac:dyDescent="0.25">
      <c r="A76" s="1"/>
      <c r="B76" s="1"/>
      <c r="J76" s="64"/>
    </row>
    <row r="77" spans="1:10" s="36" customFormat="1" ht="12.5" x14ac:dyDescent="0.25">
      <c r="A77" s="1"/>
      <c r="B77" s="1"/>
      <c r="J77" s="64"/>
    </row>
    <row r="78" spans="1:10" s="36" customFormat="1" ht="12.5" x14ac:dyDescent="0.25">
      <c r="A78" s="1"/>
      <c r="B78" s="1"/>
      <c r="J78" s="64"/>
    </row>
    <row r="79" spans="1:10" s="36" customFormat="1" ht="12.5" x14ac:dyDescent="0.25">
      <c r="A79" s="1"/>
      <c r="B79" s="1"/>
      <c r="J79" s="64"/>
    </row>
    <row r="80" spans="1:10" s="36" customFormat="1" ht="12.5" x14ac:dyDescent="0.25">
      <c r="A80" s="1"/>
      <c r="B80" s="1"/>
      <c r="J80" s="64"/>
    </row>
    <row r="81" spans="1:10" s="36" customFormat="1" ht="12.5" x14ac:dyDescent="0.25">
      <c r="A81" s="1"/>
      <c r="B81" s="1"/>
      <c r="J81" s="64"/>
    </row>
    <row r="82" spans="1:10" s="36" customFormat="1" ht="12.5" x14ac:dyDescent="0.25">
      <c r="A82" s="1"/>
      <c r="B82" s="1"/>
      <c r="J82" s="64"/>
    </row>
    <row r="83" spans="1:10" s="36" customFormat="1" ht="12.5" x14ac:dyDescent="0.25">
      <c r="A83" s="1"/>
      <c r="B83" s="1"/>
      <c r="J83" s="64"/>
    </row>
    <row r="84" spans="1:10" s="36" customFormat="1" ht="12.5" x14ac:dyDescent="0.25">
      <c r="A84" s="1"/>
      <c r="B84" s="1"/>
      <c r="J84" s="64"/>
    </row>
    <row r="85" spans="1:10" s="36" customFormat="1" ht="12.5" x14ac:dyDescent="0.25">
      <c r="A85" s="1"/>
      <c r="B85" s="1"/>
      <c r="J85" s="64"/>
    </row>
    <row r="86" spans="1:10" s="36" customFormat="1" ht="12.5" x14ac:dyDescent="0.25">
      <c r="A86" s="1"/>
      <c r="B86" s="1"/>
      <c r="J86" s="64"/>
    </row>
    <row r="87" spans="1:10" s="36" customFormat="1" ht="12.5" x14ac:dyDescent="0.25">
      <c r="A87" s="1"/>
      <c r="B87" s="1"/>
      <c r="J87" s="64"/>
    </row>
    <row r="88" spans="1:10" s="36" customFormat="1" ht="12.5" x14ac:dyDescent="0.25">
      <c r="A88" s="1"/>
      <c r="B88" s="1"/>
      <c r="J88" s="64"/>
    </row>
    <row r="89" spans="1:10" s="36" customFormat="1" ht="12.5" x14ac:dyDescent="0.25">
      <c r="A89" s="1"/>
      <c r="B89" s="1"/>
      <c r="J89" s="64"/>
    </row>
    <row r="90" spans="1:10" s="36" customFormat="1" ht="12.5" x14ac:dyDescent="0.25">
      <c r="A90" s="1"/>
      <c r="B90" s="1"/>
      <c r="J90" s="64"/>
    </row>
    <row r="91" spans="1:10" s="36" customFormat="1" ht="12.5" x14ac:dyDescent="0.25">
      <c r="A91" s="1"/>
      <c r="B91" s="1"/>
      <c r="J91" s="64"/>
    </row>
    <row r="92" spans="1:10" s="36" customFormat="1" ht="12.5" x14ac:dyDescent="0.25">
      <c r="A92" s="1"/>
      <c r="B92" s="1"/>
      <c r="J92" s="64"/>
    </row>
    <row r="93" spans="1:10" s="36" customFormat="1" ht="12.5" x14ac:dyDescent="0.25">
      <c r="A93" s="1"/>
      <c r="B93" s="1"/>
      <c r="J93" s="64"/>
    </row>
    <row r="94" spans="1:10" s="36" customFormat="1" ht="12.5" x14ac:dyDescent="0.25">
      <c r="A94" s="1"/>
      <c r="B94" s="1"/>
      <c r="J94" s="64"/>
    </row>
    <row r="95" spans="1:10" s="36" customFormat="1" ht="12.5" x14ac:dyDescent="0.25">
      <c r="A95" s="1"/>
      <c r="B95" s="1"/>
      <c r="J95" s="64"/>
    </row>
    <row r="96" spans="1:10" s="36" customFormat="1" ht="12.5" x14ac:dyDescent="0.25">
      <c r="A96" s="1"/>
      <c r="B96" s="1"/>
      <c r="J96" s="64"/>
    </row>
    <row r="97" spans="1:10" s="36" customFormat="1" ht="12.5" x14ac:dyDescent="0.25">
      <c r="A97" s="1"/>
      <c r="B97" s="1"/>
      <c r="J97" s="64"/>
    </row>
    <row r="98" spans="1:10" s="36" customFormat="1" ht="12.5" x14ac:dyDescent="0.25">
      <c r="A98" s="1"/>
      <c r="B98" s="1"/>
      <c r="J98" s="64"/>
    </row>
    <row r="99" spans="1:10" s="36" customFormat="1" ht="12.5" x14ac:dyDescent="0.25">
      <c r="A99" s="1"/>
      <c r="B99" s="1"/>
      <c r="J99" s="64"/>
    </row>
    <row r="100" spans="1:10" s="36" customFormat="1" ht="12.5" x14ac:dyDescent="0.25">
      <c r="A100" s="1"/>
      <c r="B100" s="1"/>
      <c r="J100" s="64"/>
    </row>
    <row r="101" spans="1:10" s="36" customFormat="1" ht="12.5" x14ac:dyDescent="0.25">
      <c r="A101" s="1"/>
      <c r="B101" s="1"/>
      <c r="J101" s="64"/>
    </row>
    <row r="102" spans="1:10" s="36" customFormat="1" ht="12.5" x14ac:dyDescent="0.25">
      <c r="A102" s="1"/>
      <c r="B102" s="1"/>
      <c r="J102" s="64"/>
    </row>
    <row r="103" spans="1:10" s="36" customFormat="1" ht="12.5" x14ac:dyDescent="0.25">
      <c r="A103" s="1"/>
      <c r="B103" s="1"/>
      <c r="J103" s="64"/>
    </row>
    <row r="104" spans="1:10" s="36" customFormat="1" ht="12.5" x14ac:dyDescent="0.25">
      <c r="A104" s="1"/>
      <c r="B104" s="1"/>
      <c r="J104" s="64"/>
    </row>
    <row r="105" spans="1:10" s="36" customFormat="1" ht="12.5" x14ac:dyDescent="0.25">
      <c r="A105" s="1"/>
      <c r="B105" s="1"/>
      <c r="J105" s="64"/>
    </row>
    <row r="106" spans="1:10" s="36" customFormat="1" ht="12.5" x14ac:dyDescent="0.25">
      <c r="A106" s="1"/>
      <c r="B106" s="1"/>
      <c r="J106" s="64"/>
    </row>
    <row r="107" spans="1:10" s="36" customFormat="1" ht="12.5" x14ac:dyDescent="0.25">
      <c r="A107" s="1"/>
      <c r="B107" s="1"/>
      <c r="J107" s="64"/>
    </row>
    <row r="108" spans="1:10" s="36" customFormat="1" ht="12.5" x14ac:dyDescent="0.25">
      <c r="A108" s="1"/>
      <c r="B108" s="1"/>
      <c r="J108" s="64"/>
    </row>
    <row r="109" spans="1:10" s="36" customFormat="1" ht="12.5" x14ac:dyDescent="0.25">
      <c r="A109" s="1"/>
      <c r="B109" s="1"/>
      <c r="J109" s="64"/>
    </row>
    <row r="110" spans="1:10" s="36" customFormat="1" ht="12.5" x14ac:dyDescent="0.25">
      <c r="A110" s="1"/>
      <c r="B110" s="1"/>
      <c r="J110" s="64"/>
    </row>
    <row r="111" spans="1:10" s="36" customFormat="1" ht="12.5" x14ac:dyDescent="0.25">
      <c r="A111" s="1"/>
      <c r="B111" s="1"/>
      <c r="J111" s="64"/>
    </row>
    <row r="112" spans="1:10" s="36" customFormat="1" ht="12.5" x14ac:dyDescent="0.25">
      <c r="A112" s="1"/>
      <c r="B112" s="1"/>
      <c r="J112" s="64"/>
    </row>
    <row r="113" spans="1:10" s="36" customFormat="1" ht="12.5" x14ac:dyDescent="0.25">
      <c r="A113" s="1"/>
      <c r="B113" s="1"/>
      <c r="J113" s="64"/>
    </row>
    <row r="114" spans="1:10" s="36" customFormat="1" ht="12.5" x14ac:dyDescent="0.25">
      <c r="A114" s="1"/>
      <c r="B114" s="1"/>
      <c r="J114" s="64"/>
    </row>
    <row r="115" spans="1:10" s="36" customFormat="1" ht="12.5" x14ac:dyDescent="0.25">
      <c r="A115" s="1"/>
      <c r="B115" s="1"/>
      <c r="J115" s="64"/>
    </row>
    <row r="116" spans="1:10" s="36" customFormat="1" ht="12.5" x14ac:dyDescent="0.25">
      <c r="A116" s="1"/>
      <c r="B116" s="1"/>
      <c r="J116" s="64"/>
    </row>
    <row r="117" spans="1:10" s="36" customFormat="1" ht="12.5" x14ac:dyDescent="0.25">
      <c r="A117" s="1"/>
      <c r="B117" s="1"/>
      <c r="J117" s="64"/>
    </row>
    <row r="118" spans="1:10" s="36" customFormat="1" ht="12.5" x14ac:dyDescent="0.25">
      <c r="A118" s="1"/>
      <c r="B118" s="1"/>
      <c r="J118" s="64"/>
    </row>
    <row r="119" spans="1:10" s="36" customFormat="1" ht="12.5" x14ac:dyDescent="0.25">
      <c r="A119" s="1"/>
      <c r="B119" s="1"/>
      <c r="J119" s="64"/>
    </row>
    <row r="120" spans="1:10" s="36" customFormat="1" ht="12.5" x14ac:dyDescent="0.25">
      <c r="A120" s="1"/>
      <c r="B120" s="1"/>
      <c r="J120" s="64"/>
    </row>
    <row r="121" spans="1:10" s="36" customFormat="1" ht="12.5" x14ac:dyDescent="0.25">
      <c r="A121" s="1"/>
      <c r="B121" s="1"/>
      <c r="J121" s="64"/>
    </row>
    <row r="122" spans="1:10" s="36" customFormat="1" ht="12.5" x14ac:dyDescent="0.25">
      <c r="A122" s="1"/>
      <c r="B122" s="1"/>
      <c r="J122" s="64"/>
    </row>
    <row r="123" spans="1:10" s="36" customFormat="1" ht="12.5" x14ac:dyDescent="0.25">
      <c r="A123" s="1"/>
      <c r="B123" s="1"/>
      <c r="J123" s="64"/>
    </row>
    <row r="124" spans="1:10" s="36" customFormat="1" ht="12.5" x14ac:dyDescent="0.25">
      <c r="A124" s="1"/>
      <c r="B124" s="1"/>
      <c r="J124" s="64"/>
    </row>
    <row r="125" spans="1:10" s="36" customFormat="1" ht="12.5" x14ac:dyDescent="0.25">
      <c r="A125" s="1"/>
      <c r="B125" s="1"/>
      <c r="J125" s="64"/>
    </row>
    <row r="126" spans="1:10" s="36" customFormat="1" ht="12.5" x14ac:dyDescent="0.25">
      <c r="A126" s="1"/>
      <c r="B126" s="1"/>
      <c r="J126" s="64"/>
    </row>
    <row r="127" spans="1:10" s="36" customFormat="1" ht="12.5" x14ac:dyDescent="0.25">
      <c r="A127" s="1"/>
      <c r="B127" s="1"/>
      <c r="J127" s="64"/>
    </row>
    <row r="128" spans="1:10" s="36" customFormat="1" ht="12.5" x14ac:dyDescent="0.25">
      <c r="A128" s="1"/>
      <c r="B128" s="1"/>
      <c r="J128" s="64"/>
    </row>
    <row r="129" spans="1:10" s="36" customFormat="1" ht="12.5" x14ac:dyDescent="0.25">
      <c r="A129" s="1"/>
      <c r="B129" s="1"/>
      <c r="J129" s="64"/>
    </row>
    <row r="130" spans="1:10" s="36" customFormat="1" ht="12.5" x14ac:dyDescent="0.25">
      <c r="A130" s="1"/>
      <c r="B130" s="1"/>
      <c r="J130" s="64"/>
    </row>
    <row r="131" spans="1:10" s="36" customFormat="1" ht="12.5" x14ac:dyDescent="0.25">
      <c r="A131" s="1"/>
      <c r="B131" s="1"/>
      <c r="J131" s="64"/>
    </row>
    <row r="132" spans="1:10" s="36" customFormat="1" ht="12.5" x14ac:dyDescent="0.25">
      <c r="A132" s="1"/>
      <c r="B132" s="1"/>
      <c r="J132" s="64"/>
    </row>
    <row r="133" spans="1:10" s="36" customFormat="1" ht="12.5" x14ac:dyDescent="0.25">
      <c r="A133" s="1"/>
      <c r="B133" s="1"/>
      <c r="J133" s="64"/>
    </row>
    <row r="134" spans="1:10" s="36" customFormat="1" ht="12.5" x14ac:dyDescent="0.25">
      <c r="A134" s="1"/>
      <c r="B134" s="1"/>
      <c r="J134" s="64"/>
    </row>
    <row r="135" spans="1:10" s="36" customFormat="1" ht="12.5" x14ac:dyDescent="0.25">
      <c r="A135" s="1"/>
      <c r="B135" s="1"/>
      <c r="J135" s="64"/>
    </row>
    <row r="136" spans="1:10" s="36" customFormat="1" ht="12.5" x14ac:dyDescent="0.25">
      <c r="A136" s="1"/>
      <c r="B136" s="1"/>
      <c r="J136" s="64"/>
    </row>
    <row r="137" spans="1:10" s="36" customFormat="1" ht="12.5" x14ac:dyDescent="0.25">
      <c r="A137" s="1"/>
      <c r="B137" s="1"/>
      <c r="J137" s="64"/>
    </row>
    <row r="138" spans="1:10" s="36" customFormat="1" ht="12.5" x14ac:dyDescent="0.25">
      <c r="A138" s="1"/>
      <c r="B138" s="1"/>
      <c r="J138" s="64"/>
    </row>
    <row r="139" spans="1:10" s="36" customFormat="1" ht="12.5" x14ac:dyDescent="0.25">
      <c r="A139" s="1"/>
      <c r="B139" s="1"/>
      <c r="J139" s="64"/>
    </row>
    <row r="140" spans="1:10" s="36" customFormat="1" ht="12.5" x14ac:dyDescent="0.25">
      <c r="A140" s="1"/>
      <c r="B140" s="1"/>
      <c r="J140" s="64"/>
    </row>
    <row r="141" spans="1:10" s="36" customFormat="1" ht="12.5" x14ac:dyDescent="0.25">
      <c r="A141" s="1"/>
      <c r="B141" s="1"/>
      <c r="J141" s="64"/>
    </row>
    <row r="142" spans="1:10" s="36" customFormat="1" ht="12.5" x14ac:dyDescent="0.25">
      <c r="A142" s="1"/>
      <c r="B142" s="1"/>
      <c r="J142" s="64"/>
    </row>
    <row r="143" spans="1:10" s="36" customFormat="1" ht="12.5" x14ac:dyDescent="0.25">
      <c r="A143" s="1"/>
      <c r="B143" s="1"/>
      <c r="J143" s="64"/>
    </row>
    <row r="144" spans="1:10" s="36" customFormat="1" ht="12.5" x14ac:dyDescent="0.25">
      <c r="A144" s="1"/>
      <c r="B144" s="1"/>
      <c r="J144" s="64"/>
    </row>
    <row r="145" spans="1:10" s="36" customFormat="1" ht="12.5" x14ac:dyDescent="0.25">
      <c r="A145" s="1"/>
      <c r="B145" s="1"/>
      <c r="J145" s="64"/>
    </row>
    <row r="146" spans="1:10" s="36" customFormat="1" ht="12.5" x14ac:dyDescent="0.25">
      <c r="A146" s="1"/>
      <c r="B146" s="1"/>
      <c r="J146" s="64"/>
    </row>
    <row r="147" spans="1:10" s="36" customFormat="1" ht="12.5" x14ac:dyDescent="0.25">
      <c r="A147" s="1"/>
      <c r="B147" s="1"/>
      <c r="J147" s="64"/>
    </row>
    <row r="148" spans="1:10" s="36" customFormat="1" ht="12.5" x14ac:dyDescent="0.25">
      <c r="A148" s="1"/>
      <c r="B148" s="1"/>
      <c r="J148" s="64"/>
    </row>
    <row r="149" spans="1:10" s="36" customFormat="1" ht="12.5" x14ac:dyDescent="0.25">
      <c r="A149" s="1"/>
      <c r="B149" s="1"/>
      <c r="J149" s="64"/>
    </row>
    <row r="150" spans="1:10" s="36" customFormat="1" ht="12.5" x14ac:dyDescent="0.25">
      <c r="A150" s="1"/>
      <c r="B150" s="1"/>
      <c r="J150" s="64"/>
    </row>
    <row r="151" spans="1:10" s="36" customFormat="1" ht="12.5" x14ac:dyDescent="0.25">
      <c r="A151" s="1"/>
      <c r="B151" s="1"/>
      <c r="J151" s="64"/>
    </row>
    <row r="152" spans="1:10" s="36" customFormat="1" ht="12.5" x14ac:dyDescent="0.25">
      <c r="A152" s="1"/>
      <c r="B152" s="1"/>
      <c r="J152" s="64"/>
    </row>
    <row r="153" spans="1:10" s="36" customFormat="1" ht="12.5" x14ac:dyDescent="0.25">
      <c r="A153" s="1"/>
      <c r="B153" s="1"/>
      <c r="J153" s="64"/>
    </row>
    <row r="154" spans="1:10" s="36" customFormat="1" ht="12.5" x14ac:dyDescent="0.25">
      <c r="A154" s="1"/>
      <c r="B154" s="1"/>
      <c r="J154" s="64"/>
    </row>
    <row r="155" spans="1:10" s="36" customFormat="1" ht="12.5" x14ac:dyDescent="0.25">
      <c r="A155" s="1"/>
      <c r="B155" s="1"/>
      <c r="J155" s="64"/>
    </row>
    <row r="156" spans="1:10" s="36" customFormat="1" ht="12.5" x14ac:dyDescent="0.25">
      <c r="A156" s="1"/>
      <c r="B156" s="1"/>
      <c r="J156" s="64"/>
    </row>
    <row r="157" spans="1:10" s="36" customFormat="1" ht="12.5" x14ac:dyDescent="0.25">
      <c r="A157" s="1"/>
      <c r="B157" s="1"/>
      <c r="J157" s="64"/>
    </row>
    <row r="158" spans="1:10" s="36" customFormat="1" ht="12.5" x14ac:dyDescent="0.25">
      <c r="A158" s="1"/>
      <c r="B158" s="1"/>
      <c r="J158" s="64"/>
    </row>
    <row r="159" spans="1:10" s="36" customFormat="1" ht="12.5" x14ac:dyDescent="0.25">
      <c r="A159" s="1"/>
      <c r="B159" s="1"/>
      <c r="J159" s="64"/>
    </row>
    <row r="160" spans="1:10" s="36" customFormat="1" ht="12.5" x14ac:dyDescent="0.25">
      <c r="A160" s="1"/>
      <c r="B160" s="1"/>
      <c r="J160" s="64"/>
    </row>
    <row r="161" spans="1:10" s="36" customFormat="1" ht="12.5" x14ac:dyDescent="0.25">
      <c r="A161" s="1"/>
      <c r="B161" s="1"/>
      <c r="J161" s="64"/>
    </row>
    <row r="162" spans="1:10" s="36" customFormat="1" ht="12.5" x14ac:dyDescent="0.25">
      <c r="A162" s="1"/>
      <c r="B162" s="1"/>
      <c r="J162" s="64"/>
    </row>
    <row r="163" spans="1:10" s="36" customFormat="1" ht="12.5" x14ac:dyDescent="0.25">
      <c r="A163" s="1"/>
      <c r="B163" s="1"/>
      <c r="J163" s="64"/>
    </row>
    <row r="164" spans="1:10" s="36" customFormat="1" ht="12.5" x14ac:dyDescent="0.25">
      <c r="A164" s="1"/>
      <c r="B164" s="1"/>
      <c r="J164" s="64"/>
    </row>
    <row r="165" spans="1:10" s="36" customFormat="1" ht="12.5" x14ac:dyDescent="0.25">
      <c r="A165" s="1"/>
      <c r="B165" s="1"/>
      <c r="J165" s="64"/>
    </row>
    <row r="166" spans="1:10" s="36" customFormat="1" ht="12.5" x14ac:dyDescent="0.25">
      <c r="A166" s="1"/>
      <c r="B166" s="1"/>
      <c r="J166" s="64"/>
    </row>
    <row r="167" spans="1:10" s="36" customFormat="1" ht="12.5" x14ac:dyDescent="0.25">
      <c r="A167" s="1"/>
      <c r="B167" s="1"/>
      <c r="J167" s="64"/>
    </row>
    <row r="168" spans="1:10" s="36" customFormat="1" ht="12.5" x14ac:dyDescent="0.25">
      <c r="A168" s="1"/>
      <c r="B168" s="1"/>
      <c r="J168" s="64"/>
    </row>
    <row r="169" spans="1:10" s="36" customFormat="1" ht="12.5" x14ac:dyDescent="0.25">
      <c r="A169" s="1"/>
      <c r="B169" s="1"/>
      <c r="J169" s="64"/>
    </row>
    <row r="170" spans="1:10" s="36" customFormat="1" ht="12.5" x14ac:dyDescent="0.25">
      <c r="A170" s="1"/>
      <c r="B170" s="1"/>
      <c r="J170" s="64"/>
    </row>
    <row r="171" spans="1:10" s="36" customFormat="1" ht="12.5" x14ac:dyDescent="0.25">
      <c r="A171" s="1"/>
      <c r="B171" s="1"/>
      <c r="J171" s="64"/>
    </row>
    <row r="172" spans="1:10" s="36" customFormat="1" ht="12.5" x14ac:dyDescent="0.25">
      <c r="A172" s="1"/>
      <c r="B172" s="1"/>
      <c r="J172" s="64"/>
    </row>
    <row r="173" spans="1:10" s="36" customFormat="1" ht="12.5" x14ac:dyDescent="0.25">
      <c r="A173" s="1"/>
      <c r="B173" s="1"/>
      <c r="J173" s="64"/>
    </row>
    <row r="174" spans="1:10" s="36" customFormat="1" ht="12.5" x14ac:dyDescent="0.25">
      <c r="A174" s="1"/>
      <c r="B174" s="1"/>
      <c r="J174" s="64"/>
    </row>
    <row r="175" spans="1:10" s="36" customFormat="1" ht="12.5" x14ac:dyDescent="0.25">
      <c r="A175" s="1"/>
      <c r="B175" s="1"/>
      <c r="J175" s="64"/>
    </row>
    <row r="176" spans="1:10" s="36" customFormat="1" ht="12.5" x14ac:dyDescent="0.25">
      <c r="A176" s="1"/>
      <c r="B176" s="1"/>
      <c r="J176" s="64"/>
    </row>
    <row r="177" spans="1:10" s="36" customFormat="1" ht="12.5" x14ac:dyDescent="0.25">
      <c r="A177" s="1"/>
      <c r="B177" s="1"/>
      <c r="J177" s="64"/>
    </row>
    <row r="178" spans="1:10" s="36" customFormat="1" ht="12.5" x14ac:dyDescent="0.25">
      <c r="A178" s="1"/>
      <c r="B178" s="1"/>
      <c r="J178" s="64"/>
    </row>
    <row r="179" spans="1:10" s="36" customFormat="1" ht="12.5" x14ac:dyDescent="0.25">
      <c r="A179" s="1"/>
      <c r="B179" s="1"/>
      <c r="J179" s="64"/>
    </row>
    <row r="180" spans="1:10" s="36" customFormat="1" ht="12.5" x14ac:dyDescent="0.25">
      <c r="A180" s="1"/>
      <c r="B180" s="1"/>
      <c r="J180" s="64"/>
    </row>
    <row r="181" spans="1:10" s="36" customFormat="1" ht="12.5" x14ac:dyDescent="0.25">
      <c r="A181" s="1"/>
      <c r="B181" s="1"/>
      <c r="J181" s="64"/>
    </row>
    <row r="182" spans="1:10" s="36" customFormat="1" ht="12.5" x14ac:dyDescent="0.25">
      <c r="A182" s="1"/>
      <c r="B182" s="1"/>
      <c r="J182" s="64"/>
    </row>
    <row r="183" spans="1:10" s="36" customFormat="1" ht="12.5" x14ac:dyDescent="0.25">
      <c r="A183" s="1"/>
      <c r="B183" s="1"/>
      <c r="J183" s="64"/>
    </row>
    <row r="184" spans="1:10" s="36" customFormat="1" ht="12.5" x14ac:dyDescent="0.25">
      <c r="A184" s="1"/>
      <c r="B184" s="1"/>
      <c r="J184" s="64"/>
    </row>
    <row r="185" spans="1:10" s="36" customFormat="1" ht="12.5" x14ac:dyDescent="0.25">
      <c r="A185" s="1"/>
      <c r="B185" s="1"/>
      <c r="J185" s="64"/>
    </row>
    <row r="186" spans="1:10" s="36" customFormat="1" ht="12.5" x14ac:dyDescent="0.25">
      <c r="A186" s="1"/>
      <c r="B186" s="1"/>
      <c r="J186" s="64"/>
    </row>
    <row r="187" spans="1:10" s="36" customFormat="1" ht="12.5" x14ac:dyDescent="0.25">
      <c r="A187" s="1"/>
      <c r="B187" s="1"/>
      <c r="J187" s="64"/>
    </row>
    <row r="188" spans="1:10" s="36" customFormat="1" ht="12.5" x14ac:dyDescent="0.25">
      <c r="A188" s="1"/>
      <c r="B188" s="1"/>
      <c r="J188" s="64"/>
    </row>
    <row r="189" spans="1:10" s="36" customFormat="1" ht="12.5" x14ac:dyDescent="0.25">
      <c r="A189" s="1"/>
      <c r="B189" s="1"/>
      <c r="J189" s="64"/>
    </row>
    <row r="190" spans="1:10" s="36" customFormat="1" ht="12.5" x14ac:dyDescent="0.25">
      <c r="A190" s="1"/>
      <c r="B190" s="1"/>
      <c r="J190" s="64"/>
    </row>
    <row r="191" spans="1:10" s="36" customFormat="1" ht="12.5" x14ac:dyDescent="0.25">
      <c r="A191" s="1"/>
      <c r="B191" s="1"/>
      <c r="J191" s="64"/>
    </row>
    <row r="192" spans="1:10" s="36" customFormat="1" ht="12.5" x14ac:dyDescent="0.25">
      <c r="A192" s="1"/>
      <c r="B192" s="1"/>
      <c r="J192" s="64"/>
    </row>
    <row r="193" spans="1:10" s="36" customFormat="1" ht="12.5" x14ac:dyDescent="0.25">
      <c r="A193" s="1"/>
      <c r="B193" s="1"/>
      <c r="J193" s="64"/>
    </row>
    <row r="194" spans="1:10" s="36" customFormat="1" ht="12.5" x14ac:dyDescent="0.25">
      <c r="A194" s="1"/>
      <c r="B194" s="1"/>
      <c r="J194" s="64"/>
    </row>
    <row r="195" spans="1:10" s="36" customFormat="1" ht="12.5" x14ac:dyDescent="0.25">
      <c r="A195" s="1"/>
      <c r="B195" s="1"/>
      <c r="J195" s="64"/>
    </row>
    <row r="196" spans="1:10" s="36" customFormat="1" ht="12.5" x14ac:dyDescent="0.25">
      <c r="A196" s="1"/>
      <c r="B196" s="1"/>
      <c r="J196" s="64"/>
    </row>
    <row r="197" spans="1:10" s="36" customFormat="1" ht="12.5" x14ac:dyDescent="0.25">
      <c r="A197" s="1"/>
      <c r="B197" s="1"/>
      <c r="J197" s="64"/>
    </row>
    <row r="198" spans="1:10" s="36" customFormat="1" ht="12.5" x14ac:dyDescent="0.25">
      <c r="A198" s="1"/>
      <c r="B198" s="1"/>
      <c r="J198" s="64"/>
    </row>
    <row r="199" spans="1:10" s="36" customFormat="1" ht="12.5" x14ac:dyDescent="0.25">
      <c r="A199" s="1"/>
      <c r="B199" s="1"/>
      <c r="J199" s="64"/>
    </row>
    <row r="200" spans="1:10" s="36" customFormat="1" ht="12.5" x14ac:dyDescent="0.25">
      <c r="A200" s="1"/>
      <c r="B200" s="1"/>
      <c r="J200" s="64"/>
    </row>
    <row r="201" spans="1:10" s="36" customFormat="1" ht="12.5" x14ac:dyDescent="0.25">
      <c r="A201" s="1"/>
      <c r="B201" s="1"/>
      <c r="J201" s="64"/>
    </row>
    <row r="202" spans="1:10" s="36" customFormat="1" ht="12.5" x14ac:dyDescent="0.25">
      <c r="A202" s="1"/>
      <c r="B202" s="1"/>
      <c r="J202" s="64"/>
    </row>
    <row r="203" spans="1:10" s="36" customFormat="1" ht="12.5" x14ac:dyDescent="0.25">
      <c r="A203" s="1"/>
      <c r="B203" s="1"/>
      <c r="J203" s="64"/>
    </row>
    <row r="204" spans="1:10" s="36" customFormat="1" ht="12.5" x14ac:dyDescent="0.25">
      <c r="A204" s="1"/>
      <c r="B204" s="1"/>
      <c r="J204" s="64"/>
    </row>
    <row r="205" spans="1:10" s="36" customFormat="1" ht="12.5" x14ac:dyDescent="0.25">
      <c r="A205" s="1"/>
      <c r="B205" s="1"/>
      <c r="J205" s="64"/>
    </row>
    <row r="206" spans="1:10" s="36" customFormat="1" ht="12.5" x14ac:dyDescent="0.25">
      <c r="A206" s="1"/>
      <c r="B206" s="1"/>
      <c r="J206" s="64"/>
    </row>
    <row r="207" spans="1:10" s="36" customFormat="1" ht="12.5" x14ac:dyDescent="0.25">
      <c r="A207" s="1"/>
      <c r="B207" s="1"/>
      <c r="J207" s="64"/>
    </row>
    <row r="208" spans="1:10" s="36" customFormat="1" ht="12.5" x14ac:dyDescent="0.25">
      <c r="A208" s="1"/>
      <c r="B208" s="1"/>
      <c r="J208" s="64"/>
    </row>
    <row r="209" spans="1:10" s="36" customFormat="1" ht="12.5" x14ac:dyDescent="0.25">
      <c r="A209" s="1"/>
      <c r="B209" s="1"/>
      <c r="J209" s="64"/>
    </row>
    <row r="210" spans="1:10" s="36" customFormat="1" ht="12.5" x14ac:dyDescent="0.25">
      <c r="A210" s="1"/>
      <c r="B210" s="1"/>
      <c r="J210" s="64"/>
    </row>
    <row r="211" spans="1:10" s="36" customFormat="1" ht="12.5" x14ac:dyDescent="0.25">
      <c r="A211" s="1"/>
      <c r="B211" s="1"/>
      <c r="J211" s="64"/>
    </row>
    <row r="212" spans="1:10" s="36" customFormat="1" ht="12.5" x14ac:dyDescent="0.25">
      <c r="A212" s="1"/>
      <c r="B212" s="1"/>
      <c r="J212" s="64"/>
    </row>
    <row r="213" spans="1:10" s="36" customFormat="1" ht="12.5" x14ac:dyDescent="0.25">
      <c r="A213" s="1"/>
      <c r="B213" s="1"/>
      <c r="J213" s="64"/>
    </row>
    <row r="214" spans="1:10" s="36" customFormat="1" ht="12.5" x14ac:dyDescent="0.25">
      <c r="A214" s="1"/>
      <c r="B214" s="1"/>
      <c r="J214" s="64"/>
    </row>
    <row r="215" spans="1:10" s="36" customFormat="1" ht="12.5" x14ac:dyDescent="0.25">
      <c r="A215" s="1"/>
      <c r="B215" s="1"/>
      <c r="J215" s="64"/>
    </row>
    <row r="216" spans="1:10" s="36" customFormat="1" ht="12.5" x14ac:dyDescent="0.25">
      <c r="A216" s="1"/>
      <c r="B216" s="1"/>
      <c r="J216" s="64"/>
    </row>
    <row r="217" spans="1:10" s="36" customFormat="1" ht="12.5" x14ac:dyDescent="0.25">
      <c r="A217" s="1"/>
      <c r="B217" s="1"/>
      <c r="J217" s="64"/>
    </row>
    <row r="218" spans="1:10" s="36" customFormat="1" ht="12.5" x14ac:dyDescent="0.25">
      <c r="A218" s="1"/>
      <c r="B218" s="1"/>
      <c r="J218" s="64"/>
    </row>
    <row r="219" spans="1:10" s="36" customFormat="1" ht="12.5" x14ac:dyDescent="0.25">
      <c r="A219" s="1"/>
      <c r="B219" s="1"/>
      <c r="J219" s="64"/>
    </row>
    <row r="220" spans="1:10" s="36" customFormat="1" ht="12.5" x14ac:dyDescent="0.25">
      <c r="A220" s="1"/>
      <c r="B220" s="1"/>
      <c r="J220" s="64"/>
    </row>
    <row r="221" spans="1:10" s="36" customFormat="1" ht="12.5" x14ac:dyDescent="0.25">
      <c r="A221" s="1"/>
      <c r="B221" s="1"/>
      <c r="J221" s="64"/>
    </row>
    <row r="222" spans="1:10" s="36" customFormat="1" ht="12.5" x14ac:dyDescent="0.25">
      <c r="A222" s="1"/>
      <c r="B222" s="1"/>
      <c r="J222" s="64"/>
    </row>
    <row r="223" spans="1:10" s="36" customFormat="1" ht="12.5" x14ac:dyDescent="0.25">
      <c r="A223" s="1"/>
      <c r="B223" s="1"/>
      <c r="J223" s="64"/>
    </row>
    <row r="224" spans="1:10" s="36" customFormat="1" ht="12.5" x14ac:dyDescent="0.25">
      <c r="A224" s="1"/>
      <c r="B224" s="1"/>
      <c r="J224" s="64"/>
    </row>
    <row r="225" spans="1:10" s="36" customFormat="1" ht="12.5" x14ac:dyDescent="0.25">
      <c r="A225" s="1"/>
      <c r="B225" s="1"/>
      <c r="J225" s="64"/>
    </row>
    <row r="226" spans="1:10" s="36" customFormat="1" ht="12.5" x14ac:dyDescent="0.25">
      <c r="A226" s="1"/>
      <c r="B226" s="1"/>
      <c r="J226" s="64"/>
    </row>
    <row r="227" spans="1:10" s="36" customFormat="1" ht="12.5" x14ac:dyDescent="0.25">
      <c r="A227" s="1"/>
      <c r="B227" s="1"/>
      <c r="J227" s="64"/>
    </row>
    <row r="228" spans="1:10" s="36" customFormat="1" ht="12.5" x14ac:dyDescent="0.25">
      <c r="A228" s="1"/>
      <c r="B228" s="1"/>
      <c r="J228" s="64"/>
    </row>
    <row r="229" spans="1:10" s="36" customFormat="1" ht="12.5" x14ac:dyDescent="0.25">
      <c r="A229" s="1"/>
      <c r="B229" s="1"/>
      <c r="J229" s="64"/>
    </row>
    <row r="230" spans="1:10" s="36" customFormat="1" ht="12.5" x14ac:dyDescent="0.25">
      <c r="A230" s="1"/>
      <c r="B230" s="1"/>
      <c r="J230" s="64"/>
    </row>
    <row r="231" spans="1:10" s="36" customFormat="1" ht="12.5" x14ac:dyDescent="0.25">
      <c r="A231" s="1"/>
      <c r="B231" s="1"/>
      <c r="J231" s="64"/>
    </row>
    <row r="232" spans="1:10" s="36" customFormat="1" ht="12.5" x14ac:dyDescent="0.25">
      <c r="A232" s="1"/>
      <c r="B232" s="1"/>
      <c r="J232" s="64"/>
    </row>
    <row r="233" spans="1:10" s="36" customFormat="1" ht="12.5" x14ac:dyDescent="0.25">
      <c r="A233" s="1"/>
      <c r="B233" s="1"/>
      <c r="J233" s="64"/>
    </row>
    <row r="234" spans="1:10" s="36" customFormat="1" ht="12.5" x14ac:dyDescent="0.25">
      <c r="A234" s="1"/>
      <c r="B234" s="1"/>
      <c r="J234" s="64"/>
    </row>
    <row r="235" spans="1:10" s="36" customFormat="1" ht="12.5" x14ac:dyDescent="0.25">
      <c r="A235" s="1"/>
      <c r="B235" s="1"/>
      <c r="J235" s="64"/>
    </row>
    <row r="236" spans="1:10" s="36" customFormat="1" ht="12.5" x14ac:dyDescent="0.25">
      <c r="A236" s="1"/>
      <c r="B236" s="1"/>
      <c r="J236" s="64"/>
    </row>
    <row r="237" spans="1:10" s="36" customFormat="1" ht="12.5" x14ac:dyDescent="0.25">
      <c r="A237" s="1"/>
      <c r="B237" s="1"/>
      <c r="J237" s="64"/>
    </row>
    <row r="238" spans="1:10" s="36" customFormat="1" ht="12.5" x14ac:dyDescent="0.25">
      <c r="A238" s="1"/>
      <c r="B238" s="1"/>
      <c r="J238" s="64"/>
    </row>
    <row r="239" spans="1:10" s="36" customFormat="1" ht="12.5" x14ac:dyDescent="0.25">
      <c r="A239" s="1"/>
      <c r="B239" s="1"/>
      <c r="J239" s="64"/>
    </row>
    <row r="240" spans="1:10" s="36" customFormat="1" ht="12.5" x14ac:dyDescent="0.25">
      <c r="A240" s="1"/>
      <c r="B240" s="1"/>
      <c r="J240" s="64"/>
    </row>
    <row r="241" spans="1:10" s="36" customFormat="1" ht="12.5" x14ac:dyDescent="0.25">
      <c r="A241" s="1"/>
      <c r="B241" s="1"/>
      <c r="J241" s="64"/>
    </row>
    <row r="242" spans="1:10" s="36" customFormat="1" ht="12.5" x14ac:dyDescent="0.25">
      <c r="A242" s="1"/>
      <c r="B242" s="1"/>
      <c r="J242" s="64"/>
    </row>
    <row r="243" spans="1:10" s="36" customFormat="1" ht="12.5" x14ac:dyDescent="0.25">
      <c r="A243" s="1"/>
      <c r="B243" s="1"/>
      <c r="J243" s="64"/>
    </row>
    <row r="244" spans="1:10" s="36" customFormat="1" ht="12.5" x14ac:dyDescent="0.25">
      <c r="A244" s="1"/>
      <c r="B244" s="1"/>
      <c r="J244" s="64"/>
    </row>
    <row r="245" spans="1:10" s="36" customFormat="1" ht="12.5" x14ac:dyDescent="0.25">
      <c r="A245" s="1"/>
      <c r="B245" s="1"/>
      <c r="J245" s="64"/>
    </row>
    <row r="246" spans="1:10" s="36" customFormat="1" ht="12.5" x14ac:dyDescent="0.25">
      <c r="A246" s="1"/>
      <c r="B246" s="1"/>
      <c r="J246" s="64"/>
    </row>
    <row r="247" spans="1:10" s="36" customFormat="1" ht="12.5" x14ac:dyDescent="0.25">
      <c r="A247" s="1"/>
      <c r="B247" s="1"/>
      <c r="J247" s="64"/>
    </row>
    <row r="248" spans="1:10" s="36" customFormat="1" ht="12.5" x14ac:dyDescent="0.25">
      <c r="A248" s="1"/>
      <c r="B248" s="1"/>
      <c r="J248" s="64"/>
    </row>
    <row r="249" spans="1:10" s="36" customFormat="1" ht="12.5" x14ac:dyDescent="0.25">
      <c r="A249" s="1"/>
      <c r="B249" s="1"/>
      <c r="J249" s="64"/>
    </row>
    <row r="250" spans="1:10" s="36" customFormat="1" ht="12.5" x14ac:dyDescent="0.25">
      <c r="A250" s="1"/>
      <c r="B250" s="1"/>
      <c r="J250" s="64"/>
    </row>
    <row r="251" spans="1:10" s="36" customFormat="1" ht="12.5" x14ac:dyDescent="0.25">
      <c r="A251" s="1"/>
      <c r="B251" s="1"/>
      <c r="J251" s="64"/>
    </row>
    <row r="252" spans="1:10" s="36" customFormat="1" ht="12.5" x14ac:dyDescent="0.25">
      <c r="A252" s="1"/>
      <c r="B252" s="1"/>
      <c r="J252" s="64"/>
    </row>
    <row r="253" spans="1:10" s="36" customFormat="1" ht="12.5" x14ac:dyDescent="0.25">
      <c r="A253" s="1"/>
      <c r="B253" s="1"/>
      <c r="J253" s="64"/>
    </row>
    <row r="254" spans="1:10" s="36" customFormat="1" ht="12.5" x14ac:dyDescent="0.25">
      <c r="A254" s="1"/>
      <c r="B254" s="1"/>
      <c r="J254" s="64"/>
    </row>
    <row r="255" spans="1:10" s="36" customFormat="1" ht="12.5" x14ac:dyDescent="0.25">
      <c r="A255" s="1"/>
      <c r="B255" s="1"/>
      <c r="J255" s="64"/>
    </row>
    <row r="256" spans="1:10" s="36" customFormat="1" ht="12.5" x14ac:dyDescent="0.25">
      <c r="A256" s="1"/>
      <c r="B256" s="1"/>
      <c r="J256" s="64"/>
    </row>
    <row r="257" spans="1:10" s="36" customFormat="1" ht="12.5" x14ac:dyDescent="0.25">
      <c r="A257" s="1"/>
      <c r="B257" s="1"/>
      <c r="J257" s="64"/>
    </row>
    <row r="258" spans="1:10" s="36" customFormat="1" ht="12.5" x14ac:dyDescent="0.25">
      <c r="A258" s="1"/>
      <c r="B258" s="1"/>
      <c r="J258" s="64"/>
    </row>
    <row r="259" spans="1:10" s="36" customFormat="1" ht="12.5" x14ac:dyDescent="0.25">
      <c r="A259" s="1"/>
      <c r="B259" s="1"/>
      <c r="J259" s="64"/>
    </row>
    <row r="260" spans="1:10" s="36" customFormat="1" ht="12.5" x14ac:dyDescent="0.25">
      <c r="A260" s="1"/>
      <c r="B260" s="1"/>
      <c r="J260" s="64"/>
    </row>
    <row r="261" spans="1:10" s="36" customFormat="1" ht="12.5" x14ac:dyDescent="0.25">
      <c r="A261" s="1"/>
      <c r="B261" s="1"/>
      <c r="J261" s="64"/>
    </row>
    <row r="262" spans="1:10" s="36" customFormat="1" ht="12.5" x14ac:dyDescent="0.25">
      <c r="A262" s="1"/>
      <c r="B262" s="1"/>
      <c r="J262" s="64"/>
    </row>
    <row r="263" spans="1:10" s="36" customFormat="1" ht="12.5" x14ac:dyDescent="0.25">
      <c r="A263" s="1"/>
      <c r="B263" s="1"/>
      <c r="J263" s="64"/>
    </row>
    <row r="264" spans="1:10" s="36" customFormat="1" ht="12.5" x14ac:dyDescent="0.25">
      <c r="A264" s="1"/>
      <c r="B264" s="1"/>
      <c r="J264" s="64"/>
    </row>
    <row r="265" spans="1:10" s="36" customFormat="1" ht="12.5" x14ac:dyDescent="0.25">
      <c r="A265" s="1"/>
      <c r="B265" s="1"/>
      <c r="J265" s="64"/>
    </row>
    <row r="266" spans="1:10" s="36" customFormat="1" ht="12.5" x14ac:dyDescent="0.25">
      <c r="A266" s="1"/>
      <c r="B266" s="1"/>
      <c r="J266" s="64"/>
    </row>
    <row r="267" spans="1:10" s="36" customFormat="1" ht="12.5" x14ac:dyDescent="0.25">
      <c r="A267" s="1"/>
      <c r="B267" s="1"/>
      <c r="J267" s="64"/>
    </row>
    <row r="268" spans="1:10" s="36" customFormat="1" ht="12.5" x14ac:dyDescent="0.25">
      <c r="A268" s="1"/>
      <c r="B268" s="1"/>
      <c r="J268" s="64"/>
    </row>
    <row r="269" spans="1:10" s="36" customFormat="1" ht="12.5" x14ac:dyDescent="0.25">
      <c r="A269" s="1"/>
      <c r="B269" s="1"/>
      <c r="J269" s="64"/>
    </row>
    <row r="270" spans="1:10" s="36" customFormat="1" ht="12.5" x14ac:dyDescent="0.25">
      <c r="A270" s="1"/>
      <c r="B270" s="1"/>
      <c r="J270" s="64"/>
    </row>
    <row r="271" spans="1:10" s="36" customFormat="1" ht="12.5" x14ac:dyDescent="0.25">
      <c r="A271" s="1"/>
      <c r="B271" s="1"/>
      <c r="J271" s="64"/>
    </row>
    <row r="272" spans="1:10" s="36" customFormat="1" ht="12.5" x14ac:dyDescent="0.25">
      <c r="A272" s="1"/>
      <c r="B272" s="1"/>
      <c r="J272" s="64"/>
    </row>
    <row r="273" spans="1:10" s="36" customFormat="1" ht="12.5" x14ac:dyDescent="0.25">
      <c r="A273" s="1"/>
      <c r="B273" s="1"/>
      <c r="J273" s="64"/>
    </row>
    <row r="274" spans="1:10" s="36" customFormat="1" ht="12.5" x14ac:dyDescent="0.25">
      <c r="A274" s="1"/>
      <c r="B274" s="1"/>
      <c r="J274" s="64"/>
    </row>
    <row r="275" spans="1:10" s="36" customFormat="1" ht="12.5" x14ac:dyDescent="0.25">
      <c r="A275" s="1"/>
      <c r="B275" s="1"/>
      <c r="J275" s="64"/>
    </row>
    <row r="276" spans="1:10" s="36" customFormat="1" ht="12.5" x14ac:dyDescent="0.25">
      <c r="A276" s="1"/>
      <c r="B276" s="1"/>
      <c r="J276" s="64"/>
    </row>
    <row r="277" spans="1:10" s="36" customFormat="1" ht="12.5" x14ac:dyDescent="0.25">
      <c r="A277" s="1"/>
      <c r="B277" s="1"/>
      <c r="J277" s="64"/>
    </row>
    <row r="278" spans="1:10" s="36" customFormat="1" ht="12.5" x14ac:dyDescent="0.25">
      <c r="A278" s="1"/>
      <c r="B278" s="1"/>
      <c r="J278" s="64"/>
    </row>
    <row r="279" spans="1:10" s="36" customFormat="1" ht="12.5" x14ac:dyDescent="0.25">
      <c r="A279" s="1"/>
      <c r="B279" s="1"/>
      <c r="J279" s="64"/>
    </row>
    <row r="280" spans="1:10" s="36" customFormat="1" ht="12.5" x14ac:dyDescent="0.25">
      <c r="A280" s="1"/>
      <c r="B280" s="1"/>
      <c r="J280" s="64"/>
    </row>
    <row r="281" spans="1:10" s="36" customFormat="1" ht="12.5" x14ac:dyDescent="0.25">
      <c r="A281" s="1"/>
      <c r="B281" s="1"/>
      <c r="J281" s="64"/>
    </row>
    <row r="282" spans="1:10" s="36" customFormat="1" ht="12.5" x14ac:dyDescent="0.25">
      <c r="A282" s="1"/>
      <c r="B282" s="1"/>
      <c r="J282" s="64"/>
    </row>
    <row r="283" spans="1:10" s="36" customFormat="1" ht="12.5" x14ac:dyDescent="0.25">
      <c r="A283" s="1"/>
      <c r="B283" s="1"/>
      <c r="J283" s="64"/>
    </row>
    <row r="284" spans="1:10" s="36" customFormat="1" ht="12.5" x14ac:dyDescent="0.25">
      <c r="A284" s="1"/>
      <c r="B284" s="1"/>
      <c r="J284" s="64"/>
    </row>
    <row r="285" spans="1:10" s="36" customFormat="1" ht="12.5" x14ac:dyDescent="0.25">
      <c r="A285" s="1"/>
      <c r="B285" s="1"/>
      <c r="J285" s="64"/>
    </row>
    <row r="286" spans="1:10" s="36" customFormat="1" ht="12.5" x14ac:dyDescent="0.25">
      <c r="A286" s="1"/>
      <c r="B286" s="1"/>
      <c r="J286" s="64"/>
    </row>
    <row r="287" spans="1:10" s="36" customFormat="1" ht="12.5" x14ac:dyDescent="0.25">
      <c r="A287" s="1"/>
      <c r="B287" s="1"/>
      <c r="J287" s="64"/>
    </row>
    <row r="288" spans="1:10" s="36" customFormat="1" ht="12.5" x14ac:dyDescent="0.25">
      <c r="A288" s="1"/>
      <c r="B288" s="1"/>
      <c r="J288" s="64"/>
    </row>
    <row r="289" spans="1:10" s="36" customFormat="1" ht="12.5" x14ac:dyDescent="0.25">
      <c r="A289" s="1"/>
      <c r="B289" s="1"/>
      <c r="J289" s="64"/>
    </row>
    <row r="290" spans="1:10" s="36" customFormat="1" ht="12.5" x14ac:dyDescent="0.25">
      <c r="A290" s="1"/>
      <c r="B290" s="1"/>
      <c r="J290" s="64"/>
    </row>
    <row r="291" spans="1:10" s="36" customFormat="1" ht="12.5" x14ac:dyDescent="0.25">
      <c r="A291" s="1"/>
      <c r="B291" s="1"/>
      <c r="J291" s="64"/>
    </row>
    <row r="292" spans="1:10" s="36" customFormat="1" ht="12.5" x14ac:dyDescent="0.25">
      <c r="A292" s="1"/>
      <c r="B292" s="1"/>
      <c r="J292" s="64"/>
    </row>
    <row r="293" spans="1:10" s="36" customFormat="1" ht="12.5" x14ac:dyDescent="0.25">
      <c r="A293" s="1"/>
      <c r="B293" s="1"/>
      <c r="J293" s="64"/>
    </row>
    <row r="294" spans="1:10" s="36" customFormat="1" ht="12.5" x14ac:dyDescent="0.25">
      <c r="A294" s="1"/>
      <c r="B294" s="1"/>
      <c r="J294" s="64"/>
    </row>
    <row r="295" spans="1:10" s="36" customFormat="1" ht="12.5" x14ac:dyDescent="0.25">
      <c r="A295" s="1"/>
      <c r="B295" s="1"/>
      <c r="J295" s="64"/>
    </row>
    <row r="296" spans="1:10" s="36" customFormat="1" ht="12.5" x14ac:dyDescent="0.25">
      <c r="A296" s="1"/>
      <c r="B296" s="1"/>
      <c r="J296" s="64"/>
    </row>
    <row r="297" spans="1:10" s="36" customFormat="1" ht="12.5" x14ac:dyDescent="0.25">
      <c r="A297" s="1"/>
      <c r="B297" s="1"/>
      <c r="J297" s="64"/>
    </row>
    <row r="298" spans="1:10" s="36" customFormat="1" ht="12.5" x14ac:dyDescent="0.25">
      <c r="A298" s="1"/>
      <c r="B298" s="1"/>
      <c r="J298" s="64"/>
    </row>
    <row r="299" spans="1:10" s="36" customFormat="1" ht="12.5" x14ac:dyDescent="0.25">
      <c r="A299" s="1"/>
      <c r="B299" s="1"/>
      <c r="J299" s="64"/>
    </row>
    <row r="300" spans="1:10" s="36" customFormat="1" ht="12.5" x14ac:dyDescent="0.25">
      <c r="A300" s="1"/>
      <c r="B300" s="1"/>
      <c r="J300" s="64"/>
    </row>
    <row r="301" spans="1:10" s="36" customFormat="1" ht="12.5" x14ac:dyDescent="0.25">
      <c r="A301" s="1"/>
      <c r="B301" s="1"/>
      <c r="J301" s="64"/>
    </row>
    <row r="302" spans="1:10" s="36" customFormat="1" ht="12.5" x14ac:dyDescent="0.25">
      <c r="A302" s="1"/>
      <c r="B302" s="1"/>
      <c r="J302" s="64"/>
    </row>
    <row r="303" spans="1:10" s="36" customFormat="1" ht="12.5" x14ac:dyDescent="0.25">
      <c r="A303" s="1"/>
      <c r="B303" s="1"/>
      <c r="J303" s="64"/>
    </row>
    <row r="304" spans="1:10" s="36" customFormat="1" ht="12.5" x14ac:dyDescent="0.25">
      <c r="A304" s="1"/>
      <c r="B304" s="1"/>
      <c r="J304" s="64"/>
    </row>
    <row r="305" spans="1:10" s="36" customFormat="1" ht="12.5" x14ac:dyDescent="0.25">
      <c r="A305" s="1"/>
      <c r="B305" s="1"/>
      <c r="J305" s="64"/>
    </row>
    <row r="306" spans="1:10" s="36" customFormat="1" ht="12.5" x14ac:dyDescent="0.25">
      <c r="A306" s="1"/>
      <c r="B306" s="1"/>
      <c r="J306" s="64"/>
    </row>
    <row r="307" spans="1:10" s="36" customFormat="1" ht="12.5" x14ac:dyDescent="0.25">
      <c r="A307" s="1"/>
      <c r="B307" s="1"/>
      <c r="J307" s="64"/>
    </row>
    <row r="308" spans="1:10" s="36" customFormat="1" ht="12.5" x14ac:dyDescent="0.25">
      <c r="A308" s="1"/>
      <c r="B308" s="1"/>
      <c r="J308" s="64"/>
    </row>
    <row r="309" spans="1:10" s="36" customFormat="1" ht="12.5" x14ac:dyDescent="0.25">
      <c r="A309" s="1"/>
      <c r="B309" s="1"/>
      <c r="J309" s="64"/>
    </row>
    <row r="310" spans="1:10" s="36" customFormat="1" ht="12.5" x14ac:dyDescent="0.25">
      <c r="A310" s="1"/>
      <c r="B310" s="1"/>
      <c r="J310" s="64"/>
    </row>
    <row r="311" spans="1:10" s="36" customFormat="1" ht="12.5" x14ac:dyDescent="0.25">
      <c r="A311" s="1"/>
      <c r="B311" s="1"/>
      <c r="J311" s="64"/>
    </row>
    <row r="312" spans="1:10" s="36" customFormat="1" ht="12.5" x14ac:dyDescent="0.25">
      <c r="A312" s="1"/>
      <c r="B312" s="1"/>
      <c r="J312" s="64"/>
    </row>
    <row r="313" spans="1:10" s="36" customFormat="1" ht="12.5" x14ac:dyDescent="0.25">
      <c r="A313" s="1"/>
      <c r="B313" s="1"/>
      <c r="J313" s="64"/>
    </row>
    <row r="314" spans="1:10" s="36" customFormat="1" ht="12.5" x14ac:dyDescent="0.25">
      <c r="A314" s="1"/>
      <c r="B314" s="1"/>
      <c r="J314" s="64"/>
    </row>
    <row r="315" spans="1:10" s="36" customFormat="1" ht="12.5" x14ac:dyDescent="0.25">
      <c r="A315" s="1"/>
      <c r="B315" s="1"/>
      <c r="J315" s="64"/>
    </row>
    <row r="316" spans="1:10" s="36" customFormat="1" ht="12.5" x14ac:dyDescent="0.25">
      <c r="A316" s="1"/>
      <c r="B316" s="1"/>
      <c r="J316" s="64"/>
    </row>
    <row r="317" spans="1:10" s="36" customFormat="1" ht="12.5" x14ac:dyDescent="0.25">
      <c r="A317" s="1"/>
      <c r="B317" s="1"/>
      <c r="J317" s="64"/>
    </row>
    <row r="318" spans="1:10" s="36" customFormat="1" ht="12.5" x14ac:dyDescent="0.25">
      <c r="A318" s="1"/>
      <c r="B318" s="1"/>
      <c r="J318" s="64"/>
    </row>
    <row r="319" spans="1:10" s="36" customFormat="1" ht="12.5" x14ac:dyDescent="0.25">
      <c r="A319" s="1"/>
      <c r="B319" s="1"/>
      <c r="J319" s="64"/>
    </row>
    <row r="320" spans="1:10" s="36" customFormat="1" ht="12.5" x14ac:dyDescent="0.25">
      <c r="A320" s="1"/>
      <c r="B320" s="1"/>
      <c r="J320" s="64"/>
    </row>
    <row r="321" spans="1:10" s="36" customFormat="1" ht="12.5" x14ac:dyDescent="0.25">
      <c r="A321" s="1"/>
      <c r="B321" s="1"/>
      <c r="J321" s="64"/>
    </row>
    <row r="322" spans="1:10" s="36" customFormat="1" ht="12.5" x14ac:dyDescent="0.25">
      <c r="A322" s="1"/>
      <c r="B322" s="1"/>
      <c r="J322" s="64"/>
    </row>
    <row r="323" spans="1:10" s="36" customFormat="1" ht="12.5" x14ac:dyDescent="0.25">
      <c r="A323" s="1"/>
      <c r="B323" s="1"/>
      <c r="J323" s="64"/>
    </row>
    <row r="324" spans="1:10" s="36" customFormat="1" ht="12.5" x14ac:dyDescent="0.25">
      <c r="A324" s="1"/>
      <c r="B324" s="1"/>
      <c r="J324" s="64"/>
    </row>
    <row r="325" spans="1:10" s="36" customFormat="1" ht="12.5" x14ac:dyDescent="0.25">
      <c r="A325" s="1"/>
      <c r="B325" s="1"/>
      <c r="J325" s="64"/>
    </row>
    <row r="326" spans="1:10" s="36" customFormat="1" ht="12.5" x14ac:dyDescent="0.25">
      <c r="A326" s="1"/>
      <c r="B326" s="1"/>
      <c r="J326" s="64"/>
    </row>
    <row r="327" spans="1:10" s="36" customFormat="1" ht="12.5" x14ac:dyDescent="0.25">
      <c r="A327" s="1"/>
      <c r="B327" s="1"/>
      <c r="J327" s="64"/>
    </row>
    <row r="328" spans="1:10" s="36" customFormat="1" ht="12.5" x14ac:dyDescent="0.25">
      <c r="A328" s="1"/>
      <c r="B328" s="1"/>
      <c r="J328" s="64"/>
    </row>
    <row r="329" spans="1:10" s="36" customFormat="1" ht="12.5" x14ac:dyDescent="0.25">
      <c r="A329" s="1"/>
      <c r="B329" s="1"/>
      <c r="J329" s="64"/>
    </row>
    <row r="330" spans="1:10" s="36" customFormat="1" ht="12.5" x14ac:dyDescent="0.25">
      <c r="A330" s="1"/>
      <c r="B330" s="1"/>
      <c r="J330" s="64"/>
    </row>
    <row r="331" spans="1:10" s="36" customFormat="1" ht="12.5" x14ac:dyDescent="0.25">
      <c r="A331" s="1"/>
      <c r="B331" s="1"/>
      <c r="J331" s="64"/>
    </row>
    <row r="332" spans="1:10" s="36" customFormat="1" ht="12.5" x14ac:dyDescent="0.25">
      <c r="A332" s="1"/>
      <c r="B332" s="1"/>
      <c r="J332" s="64"/>
    </row>
    <row r="333" spans="1:10" s="36" customFormat="1" ht="12.5" x14ac:dyDescent="0.25">
      <c r="A333" s="1"/>
      <c r="B333" s="1"/>
      <c r="J333" s="64"/>
    </row>
    <row r="334" spans="1:10" s="36" customFormat="1" ht="12.5" x14ac:dyDescent="0.25">
      <c r="A334" s="1"/>
      <c r="B334" s="1"/>
      <c r="J334" s="64"/>
    </row>
    <row r="335" spans="1:10" s="36" customFormat="1" ht="12.5" x14ac:dyDescent="0.25">
      <c r="A335" s="1"/>
      <c r="B335" s="1"/>
      <c r="J335" s="64"/>
    </row>
    <row r="336" spans="1:10" s="36" customFormat="1" ht="12.5" x14ac:dyDescent="0.25">
      <c r="A336" s="1"/>
      <c r="B336" s="1"/>
      <c r="J336" s="64"/>
    </row>
    <row r="337" spans="1:10" s="36" customFormat="1" ht="12.5" x14ac:dyDescent="0.25">
      <c r="A337" s="1"/>
      <c r="B337" s="1"/>
      <c r="J337" s="64"/>
    </row>
    <row r="338" spans="1:10" s="36" customFormat="1" ht="12.5" x14ac:dyDescent="0.25">
      <c r="A338" s="1"/>
      <c r="B338" s="1"/>
      <c r="J338" s="64"/>
    </row>
    <row r="339" spans="1:10" s="36" customFormat="1" ht="12.5" x14ac:dyDescent="0.25">
      <c r="A339" s="1"/>
      <c r="B339" s="1"/>
      <c r="J339" s="64"/>
    </row>
    <row r="340" spans="1:10" s="36" customFormat="1" ht="12.5" x14ac:dyDescent="0.25">
      <c r="A340" s="1"/>
      <c r="B340" s="1"/>
      <c r="J340" s="64"/>
    </row>
    <row r="341" spans="1:10" s="36" customFormat="1" ht="12.5" x14ac:dyDescent="0.25">
      <c r="A341" s="1"/>
      <c r="B341" s="1"/>
      <c r="J341" s="64"/>
    </row>
    <row r="342" spans="1:10" s="36" customFormat="1" ht="12.5" x14ac:dyDescent="0.25">
      <c r="A342" s="1"/>
      <c r="B342" s="1"/>
      <c r="J342" s="64"/>
    </row>
    <row r="343" spans="1:10" s="36" customFormat="1" ht="12.5" x14ac:dyDescent="0.25">
      <c r="A343" s="1"/>
      <c r="B343" s="1"/>
      <c r="J343" s="64"/>
    </row>
    <row r="344" spans="1:10" s="36" customFormat="1" ht="12.5" x14ac:dyDescent="0.25">
      <c r="A344" s="1"/>
      <c r="B344" s="1"/>
      <c r="J344" s="64"/>
    </row>
    <row r="345" spans="1:10" s="36" customFormat="1" ht="12.5" x14ac:dyDescent="0.25">
      <c r="A345" s="1"/>
      <c r="B345" s="1"/>
      <c r="J345" s="64"/>
    </row>
    <row r="346" spans="1:10" s="36" customFormat="1" ht="12.5" x14ac:dyDescent="0.25">
      <c r="A346" s="1"/>
      <c r="B346" s="1"/>
      <c r="J346" s="64"/>
    </row>
    <row r="347" spans="1:10" s="36" customFormat="1" ht="12.5" x14ac:dyDescent="0.25">
      <c r="A347" s="1"/>
      <c r="B347" s="1"/>
      <c r="J347" s="64"/>
    </row>
    <row r="348" spans="1:10" s="36" customFormat="1" ht="12.5" x14ac:dyDescent="0.25">
      <c r="A348" s="1"/>
      <c r="B348" s="1"/>
      <c r="J348" s="64"/>
    </row>
    <row r="349" spans="1:10" s="36" customFormat="1" ht="12.5" x14ac:dyDescent="0.25">
      <c r="A349" s="1"/>
      <c r="B349" s="1"/>
      <c r="J349" s="64"/>
    </row>
    <row r="350" spans="1:10" s="36" customFormat="1" ht="12.5" x14ac:dyDescent="0.25">
      <c r="A350" s="1"/>
      <c r="B350" s="1"/>
      <c r="J350" s="64"/>
    </row>
    <row r="351" spans="1:10" s="36" customFormat="1" ht="12.5" x14ac:dyDescent="0.25">
      <c r="A351" s="1"/>
      <c r="B351" s="1"/>
      <c r="J351" s="64"/>
    </row>
    <row r="352" spans="1:10" s="36" customFormat="1" ht="12.5" x14ac:dyDescent="0.25">
      <c r="A352" s="1"/>
      <c r="B352" s="1"/>
      <c r="J352" s="64"/>
    </row>
    <row r="353" spans="1:10" s="36" customFormat="1" ht="12.5" x14ac:dyDescent="0.25">
      <c r="A353" s="1"/>
      <c r="B353" s="1"/>
      <c r="J353" s="64"/>
    </row>
    <row r="354" spans="1:10" s="36" customFormat="1" ht="12.5" x14ac:dyDescent="0.25">
      <c r="A354" s="1"/>
      <c r="B354" s="1"/>
      <c r="J354" s="64"/>
    </row>
    <row r="355" spans="1:10" s="36" customFormat="1" ht="12.5" x14ac:dyDescent="0.25">
      <c r="A355" s="1"/>
      <c r="B355" s="1"/>
      <c r="J355" s="64"/>
    </row>
    <row r="356" spans="1:10" s="36" customFormat="1" ht="12.5" x14ac:dyDescent="0.25">
      <c r="A356" s="1"/>
      <c r="B356" s="1"/>
      <c r="J356" s="64"/>
    </row>
    <row r="357" spans="1:10" s="36" customFormat="1" ht="12.5" x14ac:dyDescent="0.25">
      <c r="A357" s="1"/>
      <c r="B357" s="1"/>
      <c r="J357" s="64"/>
    </row>
    <row r="358" spans="1:10" s="36" customFormat="1" ht="12.5" x14ac:dyDescent="0.25">
      <c r="A358" s="1"/>
      <c r="B358" s="1"/>
      <c r="J358" s="64"/>
    </row>
    <row r="359" spans="1:10" s="36" customFormat="1" ht="12.5" x14ac:dyDescent="0.25">
      <c r="A359" s="1"/>
      <c r="B359" s="1"/>
      <c r="J359" s="64"/>
    </row>
    <row r="360" spans="1:10" s="36" customFormat="1" ht="12.5" x14ac:dyDescent="0.25">
      <c r="A360" s="1"/>
      <c r="B360" s="1"/>
      <c r="J360" s="64"/>
    </row>
    <row r="361" spans="1:10" s="36" customFormat="1" ht="12.5" x14ac:dyDescent="0.25">
      <c r="A361" s="1"/>
      <c r="B361" s="1"/>
      <c r="J361" s="64"/>
    </row>
    <row r="362" spans="1:10" s="36" customFormat="1" ht="12.5" x14ac:dyDescent="0.25">
      <c r="A362" s="1"/>
      <c r="B362" s="1"/>
      <c r="J362" s="64"/>
    </row>
    <row r="363" spans="1:10" s="36" customFormat="1" ht="12.5" x14ac:dyDescent="0.25">
      <c r="A363" s="1"/>
      <c r="B363" s="1"/>
      <c r="J363" s="64"/>
    </row>
    <row r="364" spans="1:10" s="36" customFormat="1" ht="12.5" x14ac:dyDescent="0.25">
      <c r="A364" s="1"/>
      <c r="B364" s="1"/>
      <c r="J364" s="64"/>
    </row>
    <row r="365" spans="1:10" s="36" customFormat="1" ht="12.5" x14ac:dyDescent="0.25">
      <c r="A365" s="1"/>
      <c r="B365" s="1"/>
      <c r="J365" s="64"/>
    </row>
    <row r="366" spans="1:10" s="36" customFormat="1" ht="12.5" x14ac:dyDescent="0.25">
      <c r="A366" s="1"/>
      <c r="B366" s="1"/>
      <c r="J366" s="64"/>
    </row>
    <row r="367" spans="1:10" s="36" customFormat="1" ht="12.5" x14ac:dyDescent="0.25">
      <c r="A367" s="1"/>
      <c r="B367" s="1"/>
      <c r="J367" s="64"/>
    </row>
    <row r="368" spans="1:10" s="36" customFormat="1" ht="12.5" x14ac:dyDescent="0.25">
      <c r="A368" s="1"/>
      <c r="B368" s="1"/>
      <c r="J368" s="64"/>
    </row>
    <row r="369" spans="1:10" s="36" customFormat="1" ht="12.5" x14ac:dyDescent="0.25">
      <c r="A369" s="1"/>
      <c r="B369" s="1"/>
      <c r="J369" s="64"/>
    </row>
    <row r="370" spans="1:10" s="36" customFormat="1" ht="12.5" x14ac:dyDescent="0.25">
      <c r="A370" s="1"/>
      <c r="B370" s="1"/>
      <c r="J370" s="64"/>
    </row>
    <row r="371" spans="1:10" s="36" customFormat="1" ht="12.5" x14ac:dyDescent="0.25">
      <c r="A371" s="1"/>
      <c r="B371" s="1"/>
      <c r="J371" s="64"/>
    </row>
    <row r="372" spans="1:10" s="36" customFormat="1" ht="12.5" x14ac:dyDescent="0.25">
      <c r="A372" s="1"/>
      <c r="B372" s="1"/>
      <c r="J372" s="64"/>
    </row>
    <row r="373" spans="1:10" s="36" customFormat="1" ht="12.5" x14ac:dyDescent="0.25">
      <c r="A373" s="1"/>
      <c r="B373" s="1"/>
      <c r="J373" s="64"/>
    </row>
    <row r="374" spans="1:10" s="36" customFormat="1" ht="12.5" x14ac:dyDescent="0.25">
      <c r="A374" s="1"/>
      <c r="B374" s="1"/>
      <c r="J374" s="64"/>
    </row>
    <row r="375" spans="1:10" s="36" customFormat="1" ht="12.5" x14ac:dyDescent="0.25">
      <c r="A375" s="1"/>
      <c r="B375" s="1"/>
      <c r="J375" s="64"/>
    </row>
    <row r="376" spans="1:10" s="36" customFormat="1" ht="12.5" x14ac:dyDescent="0.25">
      <c r="A376" s="1"/>
      <c r="B376" s="1"/>
      <c r="J376" s="64"/>
    </row>
    <row r="377" spans="1:10" s="36" customFormat="1" ht="12.5" x14ac:dyDescent="0.25">
      <c r="A377" s="1"/>
      <c r="B377" s="1"/>
      <c r="J377" s="64"/>
    </row>
    <row r="378" spans="1:10" s="36" customFormat="1" ht="12.5" x14ac:dyDescent="0.25">
      <c r="A378" s="1"/>
      <c r="B378" s="1"/>
      <c r="J378" s="64"/>
    </row>
    <row r="379" spans="1:10" s="36" customFormat="1" ht="12.5" x14ac:dyDescent="0.25">
      <c r="A379" s="1"/>
      <c r="B379" s="1"/>
      <c r="J379" s="64"/>
    </row>
    <row r="380" spans="1:10" s="36" customFormat="1" ht="12.5" x14ac:dyDescent="0.25">
      <c r="A380" s="1"/>
      <c r="B380" s="1"/>
      <c r="J380" s="64"/>
    </row>
    <row r="381" spans="1:10" s="36" customFormat="1" ht="12.5" x14ac:dyDescent="0.25">
      <c r="A381" s="1"/>
      <c r="B381" s="1"/>
      <c r="J381" s="64"/>
    </row>
    <row r="382" spans="1:10" s="36" customFormat="1" ht="12.5" x14ac:dyDescent="0.25">
      <c r="A382" s="1"/>
      <c r="B382" s="1"/>
      <c r="J382" s="64"/>
    </row>
    <row r="383" spans="1:10" s="36" customFormat="1" ht="12.5" x14ac:dyDescent="0.25">
      <c r="A383" s="1"/>
      <c r="B383" s="1"/>
      <c r="J383" s="64"/>
    </row>
    <row r="384" spans="1:10" s="36" customFormat="1" ht="12.5" x14ac:dyDescent="0.25">
      <c r="A384" s="1"/>
      <c r="B384" s="1"/>
      <c r="J384" s="64"/>
    </row>
    <row r="385" spans="1:10" s="36" customFormat="1" ht="12.5" x14ac:dyDescent="0.25">
      <c r="A385" s="1"/>
      <c r="B385" s="1"/>
      <c r="J385" s="64"/>
    </row>
    <row r="386" spans="1:10" s="36" customFormat="1" ht="12.5" x14ac:dyDescent="0.25">
      <c r="A386" s="1"/>
      <c r="B386" s="1"/>
      <c r="J386" s="64"/>
    </row>
    <row r="387" spans="1:10" s="36" customFormat="1" ht="12.5" x14ac:dyDescent="0.25">
      <c r="A387" s="1"/>
      <c r="B387" s="1"/>
      <c r="J387" s="64"/>
    </row>
    <row r="388" spans="1:10" s="36" customFormat="1" ht="12.5" x14ac:dyDescent="0.25">
      <c r="A388" s="1"/>
      <c r="B388" s="1"/>
      <c r="J388" s="64"/>
    </row>
    <row r="389" spans="1:10" s="36" customFormat="1" ht="12.5" x14ac:dyDescent="0.25">
      <c r="A389" s="1"/>
      <c r="B389" s="1"/>
      <c r="J389" s="64"/>
    </row>
    <row r="390" spans="1:10" s="36" customFormat="1" ht="12.5" x14ac:dyDescent="0.25">
      <c r="A390" s="1"/>
      <c r="B390" s="1"/>
      <c r="J390" s="64"/>
    </row>
    <row r="391" spans="1:10" s="36" customFormat="1" ht="12.5" x14ac:dyDescent="0.25">
      <c r="A391" s="1"/>
      <c r="B391" s="1"/>
      <c r="J391" s="64"/>
    </row>
    <row r="392" spans="1:10" s="36" customFormat="1" ht="12.5" x14ac:dyDescent="0.25">
      <c r="A392" s="1"/>
      <c r="B392" s="1"/>
      <c r="J392" s="64"/>
    </row>
    <row r="393" spans="1:10" s="36" customFormat="1" ht="12.5" x14ac:dyDescent="0.25">
      <c r="A393" s="1"/>
      <c r="B393" s="1"/>
      <c r="J393" s="64"/>
    </row>
    <row r="394" spans="1:10" s="36" customFormat="1" ht="12.5" x14ac:dyDescent="0.25">
      <c r="A394" s="1"/>
      <c r="B394" s="1"/>
      <c r="J394" s="64"/>
    </row>
    <row r="395" spans="1:10" s="36" customFormat="1" ht="12.5" x14ac:dyDescent="0.25">
      <c r="A395" s="1"/>
      <c r="B395" s="1"/>
      <c r="J395" s="64"/>
    </row>
    <row r="396" spans="1:10" s="36" customFormat="1" ht="12.5" x14ac:dyDescent="0.25">
      <c r="A396" s="1"/>
      <c r="B396" s="1"/>
      <c r="J396" s="64"/>
    </row>
    <row r="397" spans="1:10" s="36" customFormat="1" ht="12.5" x14ac:dyDescent="0.25">
      <c r="A397" s="1"/>
      <c r="B397" s="1"/>
      <c r="J397" s="64"/>
    </row>
    <row r="398" spans="1:10" s="36" customFormat="1" ht="12.5" x14ac:dyDescent="0.25">
      <c r="A398" s="1"/>
      <c r="B398" s="1"/>
      <c r="J398" s="64"/>
    </row>
    <row r="399" spans="1:10" s="36" customFormat="1" ht="12.5" x14ac:dyDescent="0.25">
      <c r="A399" s="1"/>
      <c r="B399" s="1"/>
      <c r="J399" s="64"/>
    </row>
    <row r="400" spans="1:10" s="36" customFormat="1" ht="12.5" x14ac:dyDescent="0.25">
      <c r="A400" s="1"/>
      <c r="B400" s="1"/>
      <c r="J400" s="64"/>
    </row>
    <row r="401" spans="1:10" s="36" customFormat="1" ht="12.5" x14ac:dyDescent="0.25">
      <c r="A401" s="1"/>
      <c r="B401" s="1"/>
      <c r="J401" s="64"/>
    </row>
    <row r="402" spans="1:10" s="36" customFormat="1" ht="12.5" x14ac:dyDescent="0.25">
      <c r="A402" s="1"/>
      <c r="B402" s="1"/>
      <c r="J402" s="64"/>
    </row>
    <row r="403" spans="1:10" s="36" customFormat="1" ht="12.5" x14ac:dyDescent="0.25">
      <c r="A403" s="1"/>
      <c r="B403" s="1"/>
      <c r="J403" s="64"/>
    </row>
    <row r="404" spans="1:10" s="36" customFormat="1" ht="12.5" x14ac:dyDescent="0.25">
      <c r="A404" s="1"/>
      <c r="B404" s="1"/>
      <c r="J404" s="64"/>
    </row>
    <row r="405" spans="1:10" s="36" customFormat="1" ht="12.5" x14ac:dyDescent="0.25">
      <c r="A405" s="1"/>
      <c r="B405" s="1"/>
      <c r="J405" s="64"/>
    </row>
    <row r="406" spans="1:10" s="36" customFormat="1" ht="12.5" x14ac:dyDescent="0.25">
      <c r="A406" s="1"/>
      <c r="B406" s="1"/>
      <c r="J406" s="64"/>
    </row>
    <row r="407" spans="1:10" s="36" customFormat="1" ht="12.5" x14ac:dyDescent="0.25">
      <c r="A407" s="1"/>
      <c r="B407" s="1"/>
      <c r="J407" s="64"/>
    </row>
    <row r="408" spans="1:10" s="36" customFormat="1" ht="12.5" x14ac:dyDescent="0.25">
      <c r="A408" s="1"/>
      <c r="B408" s="1"/>
      <c r="J408" s="64"/>
    </row>
    <row r="409" spans="1:10" s="36" customFormat="1" ht="12.5" x14ac:dyDescent="0.25">
      <c r="A409" s="1"/>
      <c r="B409" s="1"/>
      <c r="J409" s="64"/>
    </row>
    <row r="410" spans="1:10" s="36" customFormat="1" ht="12.5" x14ac:dyDescent="0.25">
      <c r="A410" s="1"/>
      <c r="B410" s="1"/>
      <c r="J410" s="64"/>
    </row>
    <row r="411" spans="1:10" s="36" customFormat="1" ht="12.5" x14ac:dyDescent="0.25">
      <c r="A411" s="1"/>
      <c r="B411" s="1"/>
      <c r="J411" s="64"/>
    </row>
    <row r="412" spans="1:10" s="36" customFormat="1" ht="12.5" x14ac:dyDescent="0.25">
      <c r="A412" s="1"/>
      <c r="B412" s="1"/>
      <c r="J412" s="64"/>
    </row>
    <row r="413" spans="1:10" s="36" customFormat="1" ht="12.5" x14ac:dyDescent="0.25">
      <c r="A413" s="1"/>
      <c r="B413" s="1"/>
      <c r="J413" s="64"/>
    </row>
    <row r="414" spans="1:10" s="36" customFormat="1" ht="12.5" x14ac:dyDescent="0.25">
      <c r="A414" s="1"/>
      <c r="B414" s="1"/>
      <c r="J414" s="64"/>
    </row>
    <row r="415" spans="1:10" s="36" customFormat="1" ht="12.5" x14ac:dyDescent="0.25">
      <c r="A415" s="1"/>
      <c r="B415" s="1"/>
      <c r="J415" s="64"/>
    </row>
    <row r="416" spans="1:10" s="36" customFormat="1" ht="12.5" x14ac:dyDescent="0.25">
      <c r="A416" s="1"/>
      <c r="B416" s="1"/>
      <c r="J416" s="64"/>
    </row>
    <row r="417" spans="1:10" s="36" customFormat="1" ht="12.5" x14ac:dyDescent="0.25">
      <c r="A417" s="1"/>
      <c r="B417" s="1"/>
      <c r="J417" s="64"/>
    </row>
    <row r="418" spans="1:10" s="36" customFormat="1" ht="12.5" x14ac:dyDescent="0.25">
      <c r="A418" s="1"/>
      <c r="B418" s="1"/>
      <c r="J418" s="64"/>
    </row>
    <row r="419" spans="1:10" s="36" customFormat="1" ht="12.5" x14ac:dyDescent="0.25">
      <c r="A419" s="1"/>
      <c r="B419" s="1"/>
      <c r="J419" s="64"/>
    </row>
    <row r="420" spans="1:10" s="36" customFormat="1" ht="12.5" x14ac:dyDescent="0.25">
      <c r="A420" s="1"/>
      <c r="B420" s="1"/>
      <c r="J420" s="64"/>
    </row>
    <row r="421" spans="1:10" s="36" customFormat="1" ht="12.5" x14ac:dyDescent="0.25">
      <c r="A421" s="1"/>
      <c r="B421" s="1"/>
      <c r="J421" s="64"/>
    </row>
    <row r="422" spans="1:10" s="36" customFormat="1" ht="12.5" x14ac:dyDescent="0.25">
      <c r="A422" s="1"/>
      <c r="B422" s="1"/>
      <c r="J422" s="64"/>
    </row>
    <row r="423" spans="1:10" s="36" customFormat="1" ht="12.5" x14ac:dyDescent="0.25">
      <c r="A423" s="1"/>
      <c r="B423" s="1"/>
      <c r="J423" s="64"/>
    </row>
    <row r="424" spans="1:10" s="36" customFormat="1" ht="12.5" x14ac:dyDescent="0.25">
      <c r="A424" s="1"/>
      <c r="B424" s="1"/>
      <c r="J424" s="64"/>
    </row>
    <row r="425" spans="1:10" s="36" customFormat="1" ht="12.5" x14ac:dyDescent="0.25">
      <c r="A425" s="1"/>
      <c r="B425" s="1"/>
      <c r="J425" s="64"/>
    </row>
    <row r="426" spans="1:10" s="36" customFormat="1" ht="12.5" x14ac:dyDescent="0.25">
      <c r="A426" s="1"/>
      <c r="B426" s="1"/>
      <c r="J426" s="64"/>
    </row>
    <row r="427" spans="1:10" s="36" customFormat="1" ht="12.5" x14ac:dyDescent="0.25">
      <c r="A427" s="1"/>
      <c r="B427" s="1"/>
      <c r="J427" s="64"/>
    </row>
    <row r="428" spans="1:10" s="36" customFormat="1" ht="12.5" x14ac:dyDescent="0.25">
      <c r="A428" s="1"/>
      <c r="B428" s="1"/>
      <c r="J428" s="64"/>
    </row>
    <row r="429" spans="1:10" s="36" customFormat="1" ht="12.5" x14ac:dyDescent="0.25">
      <c r="A429" s="1"/>
      <c r="B429" s="1"/>
      <c r="J429" s="64"/>
    </row>
    <row r="430" spans="1:10" s="36" customFormat="1" ht="12.5" x14ac:dyDescent="0.25">
      <c r="A430" s="1"/>
      <c r="B430" s="1"/>
      <c r="J430" s="64"/>
    </row>
    <row r="431" spans="1:10" s="36" customFormat="1" ht="12.5" x14ac:dyDescent="0.25">
      <c r="A431" s="1"/>
      <c r="B431" s="1"/>
      <c r="J431" s="64"/>
    </row>
    <row r="432" spans="1:10" s="36" customFormat="1" ht="12.5" x14ac:dyDescent="0.25">
      <c r="A432" s="1"/>
      <c r="B432" s="1"/>
      <c r="J432" s="64"/>
    </row>
    <row r="433" spans="1:10" s="36" customFormat="1" ht="12.5" x14ac:dyDescent="0.25">
      <c r="A433" s="1"/>
      <c r="B433" s="1"/>
      <c r="J433" s="64"/>
    </row>
    <row r="434" spans="1:10" s="36" customFormat="1" ht="12.5" x14ac:dyDescent="0.25">
      <c r="A434" s="1"/>
      <c r="B434" s="1"/>
      <c r="J434" s="64"/>
    </row>
    <row r="435" spans="1:10" s="36" customFormat="1" ht="12.5" x14ac:dyDescent="0.25">
      <c r="A435" s="1"/>
      <c r="B435" s="1"/>
      <c r="J435" s="64"/>
    </row>
    <row r="436" spans="1:10" s="36" customFormat="1" ht="12.5" x14ac:dyDescent="0.25">
      <c r="A436" s="1"/>
      <c r="B436" s="1"/>
      <c r="J436" s="64"/>
    </row>
    <row r="437" spans="1:10" s="36" customFormat="1" ht="12.5" x14ac:dyDescent="0.25">
      <c r="A437" s="1"/>
      <c r="B437" s="1"/>
      <c r="J437" s="64"/>
    </row>
    <row r="438" spans="1:10" s="36" customFormat="1" ht="12.5" x14ac:dyDescent="0.25">
      <c r="A438" s="1"/>
      <c r="B438" s="1"/>
      <c r="J438" s="64"/>
    </row>
    <row r="439" spans="1:10" s="36" customFormat="1" ht="12.5" x14ac:dyDescent="0.25">
      <c r="A439" s="1"/>
      <c r="B439" s="1"/>
      <c r="J439" s="64"/>
    </row>
    <row r="440" spans="1:10" s="36" customFormat="1" ht="12.5" x14ac:dyDescent="0.25">
      <c r="A440" s="1"/>
      <c r="B440" s="1"/>
      <c r="J440" s="64"/>
    </row>
    <row r="441" spans="1:10" s="36" customFormat="1" ht="12.5" x14ac:dyDescent="0.25">
      <c r="A441" s="1"/>
      <c r="B441" s="1"/>
      <c r="J441" s="64"/>
    </row>
    <row r="442" spans="1:10" s="36" customFormat="1" ht="12.5" x14ac:dyDescent="0.25">
      <c r="A442" s="1"/>
      <c r="B442" s="1"/>
      <c r="J442" s="64"/>
    </row>
    <row r="443" spans="1:10" s="36" customFormat="1" ht="12.5" x14ac:dyDescent="0.25">
      <c r="A443" s="1"/>
      <c r="B443" s="1"/>
      <c r="J443" s="64"/>
    </row>
    <row r="444" spans="1:10" s="36" customFormat="1" ht="12.5" x14ac:dyDescent="0.25">
      <c r="A444" s="1"/>
      <c r="B444" s="1"/>
      <c r="J444" s="64"/>
    </row>
    <row r="445" spans="1:10" s="36" customFormat="1" ht="12.5" x14ac:dyDescent="0.25">
      <c r="A445" s="1"/>
      <c r="B445" s="1"/>
      <c r="J445" s="64"/>
    </row>
    <row r="446" spans="1:10" s="36" customFormat="1" ht="12.5" x14ac:dyDescent="0.25">
      <c r="A446" s="1"/>
      <c r="B446" s="1"/>
      <c r="J446" s="64"/>
    </row>
    <row r="447" spans="1:10" s="36" customFormat="1" ht="12.5" x14ac:dyDescent="0.25">
      <c r="A447" s="1"/>
      <c r="B447" s="1"/>
      <c r="J447" s="64"/>
    </row>
    <row r="448" spans="1:10" s="36" customFormat="1" ht="12.5" x14ac:dyDescent="0.25">
      <c r="A448" s="1"/>
      <c r="B448" s="1"/>
      <c r="J448" s="64"/>
    </row>
    <row r="449" spans="1:10" s="36" customFormat="1" ht="12.5" x14ac:dyDescent="0.25">
      <c r="A449" s="1"/>
      <c r="B449" s="1"/>
      <c r="J449" s="64"/>
    </row>
  </sheetData>
  <sheetProtection algorithmName="SHA-512" hashValue="bFdLP4TmqdwR+EfPjM7uKRcNG2qJjSfq0nKfZO9xt+mDdgcMtJVTJG/teb00G4g0CL2VCBEcOjcjREINFMCsSA==" saltValue="2YPwalmgj91sObErK/G0/Q==" spinCount="100000" sheet="1" formatCells="0" formatColumns="0" formatRows="0" insertColumns="0" insertRows="0" insertHyperlinks="0" deleteColumns="0" deleteRows="0" sort="0" autoFilter="0" pivotTables="0"/>
  <mergeCells count="44">
    <mergeCell ref="N9:N10"/>
    <mergeCell ref="B28:O28"/>
    <mergeCell ref="E33:E34"/>
    <mergeCell ref="C19:O19"/>
    <mergeCell ref="B4:Q4"/>
    <mergeCell ref="B5:Q5"/>
    <mergeCell ref="O9:O10"/>
    <mergeCell ref="P9:P10"/>
    <mergeCell ref="Q9:Q10"/>
    <mergeCell ref="C8:Q8"/>
    <mergeCell ref="G9:L9"/>
    <mergeCell ref="C9:C10"/>
    <mergeCell ref="D9:D10"/>
    <mergeCell ref="B9:B10"/>
    <mergeCell ref="E9:E10"/>
    <mergeCell ref="F9:F10"/>
    <mergeCell ref="M9:M10"/>
    <mergeCell ref="N21:N22"/>
    <mergeCell ref="O21:O22"/>
    <mergeCell ref="B26:C26"/>
    <mergeCell ref="B27:C27"/>
    <mergeCell ref="B21:B22"/>
    <mergeCell ref="C21:C22"/>
    <mergeCell ref="D21:D22"/>
    <mergeCell ref="E21:E22"/>
    <mergeCell ref="F21:F22"/>
    <mergeCell ref="G21:L21"/>
    <mergeCell ref="M21:M22"/>
    <mergeCell ref="D20:O20"/>
    <mergeCell ref="E32:O32"/>
    <mergeCell ref="C31:O31"/>
    <mergeCell ref="B42:O42"/>
    <mergeCell ref="M33:M34"/>
    <mergeCell ref="N33:N34"/>
    <mergeCell ref="O33:O34"/>
    <mergeCell ref="F33:F34"/>
    <mergeCell ref="H33:H34"/>
    <mergeCell ref="I33:I34"/>
    <mergeCell ref="J33:J34"/>
    <mergeCell ref="K33:K34"/>
    <mergeCell ref="L33:L34"/>
    <mergeCell ref="B33:B34"/>
    <mergeCell ref="C33:C34"/>
    <mergeCell ref="D33:D34"/>
  </mergeCells>
  <phoneticPr fontId="33"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e0449e4-17c8-46d4-9f3d-35d6da4e0e2e">
      <Terms xmlns="http://schemas.microsoft.com/office/infopath/2007/PartnerControls"/>
    </lcf76f155ced4ddcb4097134ff3c332f>
    <TaxCatchAll xmlns="a2bcf272-5473-4f82-a518-01f29158d5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C452960052CC47A4A52BB302858C33" ma:contentTypeVersion="13" ma:contentTypeDescription="Create a new document." ma:contentTypeScope="" ma:versionID="f35f6d29ad327b5c329063ac5ef16c93">
  <xsd:schema xmlns:xsd="http://www.w3.org/2001/XMLSchema" xmlns:xs="http://www.w3.org/2001/XMLSchema" xmlns:p="http://schemas.microsoft.com/office/2006/metadata/properties" xmlns:ns2="ce0449e4-17c8-46d4-9f3d-35d6da4e0e2e" xmlns:ns3="a2bcf272-5473-4f82-a518-01f29158d5ad" targetNamespace="http://schemas.microsoft.com/office/2006/metadata/properties" ma:root="true" ma:fieldsID="3c3216c01f0f9917efda9c1020ae0d5a" ns2:_="" ns3:_="">
    <xsd:import namespace="ce0449e4-17c8-46d4-9f3d-35d6da4e0e2e"/>
    <xsd:import namespace="a2bcf272-5473-4f82-a518-01f29158d5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0449e4-17c8-46d4-9f3d-35d6da4e0e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8f3974-edd6-4ffa-941b-0456d5e5307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bcf272-5473-4f82-a518-01f29158d5a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d15f188-a427-4ecd-bd07-bbb85f63be0e}" ma:internalName="TaxCatchAll" ma:showField="CatchAllData" ma:web="a2bcf272-5473-4f82-a518-01f29158d5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38309D-F506-410D-AEBF-865C58BFA724}">
  <ds:schemaRefs>
    <ds:schemaRef ds:uri="http://purl.org/dc/dcmitype/"/>
    <ds:schemaRef ds:uri="a2bcf272-5473-4f82-a518-01f29158d5ad"/>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ce0449e4-17c8-46d4-9f3d-35d6da4e0e2e"/>
  </ds:schemaRefs>
</ds:datastoreItem>
</file>

<file path=customXml/itemProps2.xml><?xml version="1.0" encoding="utf-8"?>
<ds:datastoreItem xmlns:ds="http://schemas.openxmlformats.org/officeDocument/2006/customXml" ds:itemID="{5BA272F6-F402-4686-80D3-1E63E020F036}">
  <ds:schemaRefs>
    <ds:schemaRef ds:uri="http://schemas.microsoft.com/sharepoint/v3/contenttype/forms"/>
  </ds:schemaRefs>
</ds:datastoreItem>
</file>

<file path=customXml/itemProps3.xml><?xml version="1.0" encoding="utf-8"?>
<ds:datastoreItem xmlns:ds="http://schemas.openxmlformats.org/officeDocument/2006/customXml" ds:itemID="{B5CE2084-9D2C-4036-AE1E-45DCE3D808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0449e4-17c8-46d4-9f3d-35d6da4e0e2e"/>
    <ds:schemaRef ds:uri="a2bcf272-5473-4f82-a518-01f29158d5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ESG Key figures</vt:lpstr>
      <vt:lpstr>About Cellnex</vt:lpstr>
      <vt:lpstr>ESG MP 21-25</vt:lpstr>
      <vt:lpstr>SMP 2030</vt:lpstr>
      <vt:lpstr>ENVIRONMENT</vt:lpstr>
      <vt:lpstr>Climate change (E1)</vt:lpstr>
      <vt:lpstr>Biodiversity (E4)</vt:lpstr>
      <vt:lpstr>Water&amp;Waste non-material topics</vt:lpstr>
      <vt:lpstr>EU Taxonomy</vt:lpstr>
      <vt:lpstr>SOCIAL</vt:lpstr>
      <vt:lpstr>Headcount (S1)</vt:lpstr>
      <vt:lpstr>Training &amp; Development (S1)</vt:lpstr>
      <vt:lpstr>Working conditions (S1)</vt:lpstr>
      <vt:lpstr>GOVERNANCE</vt:lpstr>
      <vt:lpstr>BoD and Executive Committee</vt:lpstr>
      <vt:lpstr>Executive remuneration</vt:lpstr>
      <vt:lpstr>Bussines Ethics (G1)</vt:lpstr>
      <vt:lpstr>Customers &amp; Suppliers (G1)</vt:lpstr>
      <vt:lpstr>ANNEXES</vt:lpstr>
      <vt:lpstr>Sustainability Ratings</vt:lpstr>
      <vt:lpstr>Policies &amp; Certifications</vt:lpstr>
      <vt:lpstr>Disclaimer</vt:lpstr>
    </vt:vector>
  </TitlesOfParts>
  <Manager/>
  <Company>Cellnex Telecom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Cellnex ESG Key Figures 2022</dc:title>
  <dc:subject/>
  <dc:creator>andrea.suarez@cellnextelecom.com</dc:creator>
  <cp:keywords>ESG</cp:keywords>
  <dc:description/>
  <cp:lastModifiedBy>Ochoa Fuentes, Daniela</cp:lastModifiedBy>
  <cp:revision>2</cp:revision>
  <dcterms:created xsi:type="dcterms:W3CDTF">2022-05-04T16:45:05Z</dcterms:created>
  <dcterms:modified xsi:type="dcterms:W3CDTF">2026-03-13T12:14:20Z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0x0101000CC452960052CC47A4A52BB302858C33</vt:lpwstr>
  </property>
  <property fmtid="{D5CDD505-2E9C-101B-9397-08002B2CF9AE}" pid="5" name="MediaServiceImageTags">
    <vt:lpwstr/>
  </property>
  <property fmtid="{D5CDD505-2E9C-101B-9397-08002B2CF9AE}" pid="6" name="MSIP_Label_6c821b26-3f52-4cc0-b51f-48b27f8bc606_Enabled">
    <vt:lpwstr>true</vt:lpwstr>
  </property>
  <property fmtid="{D5CDD505-2E9C-101B-9397-08002B2CF9AE}" pid="7" name="MSIP_Label_6c821b26-3f52-4cc0-b51f-48b27f8bc606_SetDate">
    <vt:lpwstr>2026-02-24T10:51:46Z</vt:lpwstr>
  </property>
  <property fmtid="{D5CDD505-2E9C-101B-9397-08002B2CF9AE}" pid="8" name="MSIP_Label_6c821b26-3f52-4cc0-b51f-48b27f8bc606_Method">
    <vt:lpwstr>Standard</vt:lpwstr>
  </property>
  <property fmtid="{D5CDD505-2E9C-101B-9397-08002B2CF9AE}" pid="9" name="MSIP_Label_6c821b26-3f52-4cc0-b51f-48b27f8bc606_Name">
    <vt:lpwstr>Internal Data</vt:lpwstr>
  </property>
  <property fmtid="{D5CDD505-2E9C-101B-9397-08002B2CF9AE}" pid="10" name="MSIP_Label_6c821b26-3f52-4cc0-b51f-48b27f8bc606_SiteId">
    <vt:lpwstr>05088b6e-1d96-4f6b-8918-48957eca4f00</vt:lpwstr>
  </property>
  <property fmtid="{D5CDD505-2E9C-101B-9397-08002B2CF9AE}" pid="11" name="MSIP_Label_6c821b26-3f52-4cc0-b51f-48b27f8bc606_ActionId">
    <vt:lpwstr>54a67b26-deb5-4f24-ad6c-2182a9de1937</vt:lpwstr>
  </property>
  <property fmtid="{D5CDD505-2E9C-101B-9397-08002B2CF9AE}" pid="12" name="MSIP_Label_6c821b26-3f52-4cc0-b51f-48b27f8bc606_ContentBits">
    <vt:lpwstr>0</vt:lpwstr>
  </property>
  <property fmtid="{D5CDD505-2E9C-101B-9397-08002B2CF9AE}" pid="13" name="MSIP_Label_6c821b26-3f52-4cc0-b51f-48b27f8bc606_Tag">
    <vt:lpwstr>10, 3, 0, 1</vt:lpwstr>
  </property>
</Properties>
</file>