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19\3Q 2019\Excel\"/>
    </mc:Choice>
  </mc:AlternateContent>
  <bookViews>
    <workbookView xWindow="0" yWindow="0" windowWidth="19200" windowHeight="7050" tabRatio="895"/>
  </bookViews>
  <sheets>
    <sheet name="Index" sheetId="91" r:id="rId1"/>
    <sheet name="CRYSTAL_PERSIST" sheetId="55" state="veryHidden" r:id="rId2"/>
    <sheet name="1.KPI" sheetId="126" r:id="rId3"/>
    <sheet name="2.P&amp;L" sheetId="114" r:id="rId4"/>
    <sheet name="2.1.P&amp;L by Country" sheetId="116" r:id="rId5"/>
    <sheet name="3.Balance Sheet" sheetId="124" r:id="rId6"/>
    <sheet name="4.Cash Flow " sheetId="129" r:id="rId7"/>
    <sheet name="5.Debt Structure" sheetId="130" r:id="rId8"/>
    <sheet name="6.Corporate Structure" sheetId="131" r:id="rId9"/>
    <sheet name="7.Shareholders" sheetId="13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________________________f" localSheetId="6" hidden="1">{#N/A,#N/A,FALSE,"Venta"}</definedName>
    <definedName name="___________________________f" localSheetId="7" hidden="1">{#N/A,#N/A,FALSE,"Venta"}</definedName>
    <definedName name="___________________________f" localSheetId="9" hidden="1">{#N/A,#N/A,FALSE,"Venta"}</definedName>
    <definedName name="___________________________f" hidden="1">{#N/A,#N/A,FALSE,"Venta"}</definedName>
    <definedName name="___________________________R" localSheetId="6" hidden="1">{#N/A,#N/A,FALSE,"Venta"}</definedName>
    <definedName name="___________________________R" localSheetId="7" hidden="1">{#N/A,#N/A,FALSE,"Venta"}</definedName>
    <definedName name="___________________________R" localSheetId="9" hidden="1">{#N/A,#N/A,FALSE,"Venta"}</definedName>
    <definedName name="___________________________R" hidden="1">{#N/A,#N/A,FALSE,"Venta"}</definedName>
    <definedName name="_________________________f" localSheetId="6" hidden="1">{#N/A,#N/A,FALSE,"Venta"}</definedName>
    <definedName name="_________________________f" localSheetId="7" hidden="1">{#N/A,#N/A,FALSE,"Venta"}</definedName>
    <definedName name="_________________________f" localSheetId="9" hidden="1">{#N/A,#N/A,FALSE,"Venta"}</definedName>
    <definedName name="_________________________f" hidden="1">{#N/A,#N/A,FALSE,"Venta"}</definedName>
    <definedName name="_________________________R" localSheetId="6" hidden="1">{#N/A,#N/A,FALSE,"Venta"}</definedName>
    <definedName name="_________________________R" localSheetId="7" hidden="1">{#N/A,#N/A,FALSE,"Venta"}</definedName>
    <definedName name="_________________________R" localSheetId="9" hidden="1">{#N/A,#N/A,FALSE,"Venta"}</definedName>
    <definedName name="_________________________R" hidden="1">{#N/A,#N/A,FALSE,"Venta"}</definedName>
    <definedName name="________________________f" localSheetId="6" hidden="1">{#N/A,#N/A,FALSE,"Venta"}</definedName>
    <definedName name="________________________f" localSheetId="7" hidden="1">{#N/A,#N/A,FALSE,"Venta"}</definedName>
    <definedName name="________________________f" localSheetId="9" hidden="1">{#N/A,#N/A,FALSE,"Venta"}</definedName>
    <definedName name="________________________f" hidden="1">{#N/A,#N/A,FALSE,"Venta"}</definedName>
    <definedName name="________________________R" localSheetId="6" hidden="1">{#N/A,#N/A,FALSE,"Venta"}</definedName>
    <definedName name="________________________R" localSheetId="7" hidden="1">{#N/A,#N/A,FALSE,"Venta"}</definedName>
    <definedName name="________________________R" localSheetId="9" hidden="1">{#N/A,#N/A,FALSE,"Venta"}</definedName>
    <definedName name="________________________R" hidden="1">{#N/A,#N/A,FALSE,"Venta"}</definedName>
    <definedName name="______________________f" localSheetId="6" hidden="1">{#N/A,#N/A,FALSE,"Venta"}</definedName>
    <definedName name="______________________f" localSheetId="7" hidden="1">{#N/A,#N/A,FALSE,"Venta"}</definedName>
    <definedName name="______________________f" localSheetId="9" hidden="1">{#N/A,#N/A,FALSE,"Venta"}</definedName>
    <definedName name="______________________f" hidden="1">{#N/A,#N/A,FALSE,"Venta"}</definedName>
    <definedName name="______________________R" localSheetId="6" hidden="1">{#N/A,#N/A,FALSE,"Venta"}</definedName>
    <definedName name="______________________R" localSheetId="7" hidden="1">{#N/A,#N/A,FALSE,"Venta"}</definedName>
    <definedName name="______________________R" localSheetId="9" hidden="1">{#N/A,#N/A,FALSE,"Venta"}</definedName>
    <definedName name="______________________R" hidden="1">{#N/A,#N/A,FALSE,"Venta"}</definedName>
    <definedName name="_____________________f" localSheetId="6" hidden="1">{#N/A,#N/A,FALSE,"Venta"}</definedName>
    <definedName name="_____________________f" localSheetId="7" hidden="1">{#N/A,#N/A,FALSE,"Venta"}</definedName>
    <definedName name="_____________________f" localSheetId="9" hidden="1">{#N/A,#N/A,FALSE,"Venta"}</definedName>
    <definedName name="_____________________f" hidden="1">{#N/A,#N/A,FALSE,"Venta"}</definedName>
    <definedName name="_____________________R" localSheetId="6" hidden="1">{#N/A,#N/A,FALSE,"Venta"}</definedName>
    <definedName name="_____________________R" localSheetId="7" hidden="1">{#N/A,#N/A,FALSE,"Venta"}</definedName>
    <definedName name="_____________________R" localSheetId="9" hidden="1">{#N/A,#N/A,FALSE,"Venta"}</definedName>
    <definedName name="_____________________R" hidden="1">{#N/A,#N/A,FALSE,"Venta"}</definedName>
    <definedName name="___________________f" localSheetId="6" hidden="1">{#N/A,#N/A,FALSE,"Venta"}</definedName>
    <definedName name="___________________f" localSheetId="7" hidden="1">{#N/A,#N/A,FALSE,"Venta"}</definedName>
    <definedName name="___________________f" localSheetId="9" hidden="1">{#N/A,#N/A,FALSE,"Venta"}</definedName>
    <definedName name="___________________f" hidden="1">{#N/A,#N/A,FALSE,"Venta"}</definedName>
    <definedName name="___________________R" localSheetId="6" hidden="1">{#N/A,#N/A,FALSE,"Venta"}</definedName>
    <definedName name="___________________R" localSheetId="7" hidden="1">{#N/A,#N/A,FALSE,"Venta"}</definedName>
    <definedName name="___________________R" localSheetId="9" hidden="1">{#N/A,#N/A,FALSE,"Venta"}</definedName>
    <definedName name="___________________R" hidden="1">{#N/A,#N/A,FALSE,"Venta"}</definedName>
    <definedName name="__________________f" localSheetId="6" hidden="1">{#N/A,#N/A,FALSE,"Venta"}</definedName>
    <definedName name="__________________f" localSheetId="7" hidden="1">{#N/A,#N/A,FALSE,"Venta"}</definedName>
    <definedName name="__________________f" localSheetId="9" hidden="1">{#N/A,#N/A,FALSE,"Venta"}</definedName>
    <definedName name="__________________f" hidden="1">{#N/A,#N/A,FALSE,"Venta"}</definedName>
    <definedName name="__________________R" localSheetId="6" hidden="1">{#N/A,#N/A,FALSE,"Venta"}</definedName>
    <definedName name="__________________R" localSheetId="7" hidden="1">{#N/A,#N/A,FALSE,"Venta"}</definedName>
    <definedName name="__________________R" localSheetId="9" hidden="1">{#N/A,#N/A,FALSE,"Venta"}</definedName>
    <definedName name="__________________R" hidden="1">{#N/A,#N/A,FALSE,"Venta"}</definedName>
    <definedName name="_________________f" localSheetId="6" hidden="1">{#N/A,#N/A,FALSE,"Venta"}</definedName>
    <definedName name="_________________f" localSheetId="7" hidden="1">{#N/A,#N/A,FALSE,"Venta"}</definedName>
    <definedName name="_________________f" localSheetId="9" hidden="1">{#N/A,#N/A,FALSE,"Venta"}</definedName>
    <definedName name="_________________f" hidden="1">{#N/A,#N/A,FALSE,"Venta"}</definedName>
    <definedName name="_________________R" localSheetId="6" hidden="1">{#N/A,#N/A,FALSE,"Venta"}</definedName>
    <definedName name="_________________R" localSheetId="7" hidden="1">{#N/A,#N/A,FALSE,"Venta"}</definedName>
    <definedName name="_________________R" localSheetId="9" hidden="1">{#N/A,#N/A,FALSE,"Venta"}</definedName>
    <definedName name="_________________R" hidden="1">{#N/A,#N/A,FALSE,"Venta"}</definedName>
    <definedName name="_______________f" localSheetId="6" hidden="1">{#N/A,#N/A,FALSE,"Venta"}</definedName>
    <definedName name="_______________f" localSheetId="7" hidden="1">{#N/A,#N/A,FALSE,"Venta"}</definedName>
    <definedName name="_______________f" localSheetId="9" hidden="1">{#N/A,#N/A,FALSE,"Venta"}</definedName>
    <definedName name="_______________f" hidden="1">{#N/A,#N/A,FALSE,"Venta"}</definedName>
    <definedName name="_______________R" localSheetId="6" hidden="1">{#N/A,#N/A,FALSE,"Venta"}</definedName>
    <definedName name="_______________R" localSheetId="7" hidden="1">{#N/A,#N/A,FALSE,"Venta"}</definedName>
    <definedName name="_______________R" localSheetId="9" hidden="1">{#N/A,#N/A,FALSE,"Venta"}</definedName>
    <definedName name="_______________R" hidden="1">{#N/A,#N/A,FALSE,"Venta"}</definedName>
    <definedName name="_____________f" localSheetId="6" hidden="1">{#N/A,#N/A,FALSE,"Venta"}</definedName>
    <definedName name="_____________f" localSheetId="7" hidden="1">{#N/A,#N/A,FALSE,"Venta"}</definedName>
    <definedName name="_____________f" localSheetId="9" hidden="1">{#N/A,#N/A,FALSE,"Venta"}</definedName>
    <definedName name="_____________f" hidden="1">{#N/A,#N/A,FALSE,"Venta"}</definedName>
    <definedName name="_____________R" localSheetId="6" hidden="1">{#N/A,#N/A,FALSE,"Venta"}</definedName>
    <definedName name="_____________R" localSheetId="7" hidden="1">{#N/A,#N/A,FALSE,"Venta"}</definedName>
    <definedName name="_____________R" localSheetId="9" hidden="1">{#N/A,#N/A,FALSE,"Venta"}</definedName>
    <definedName name="_____________R" hidden="1">{#N/A,#N/A,FALSE,"Venta"}</definedName>
    <definedName name="____________f" localSheetId="6" hidden="1">{#N/A,#N/A,FALSE,"Venta"}</definedName>
    <definedName name="____________f" localSheetId="7" hidden="1">{#N/A,#N/A,FALSE,"Venta"}</definedName>
    <definedName name="____________f" localSheetId="9" hidden="1">{#N/A,#N/A,FALSE,"Venta"}</definedName>
    <definedName name="____________f" hidden="1">{#N/A,#N/A,FALSE,"Venta"}</definedName>
    <definedName name="____________R" localSheetId="6" hidden="1">{#N/A,#N/A,FALSE,"Venta"}</definedName>
    <definedName name="____________R" localSheetId="7" hidden="1">{#N/A,#N/A,FALSE,"Venta"}</definedName>
    <definedName name="____________R" localSheetId="9" hidden="1">{#N/A,#N/A,FALSE,"Venta"}</definedName>
    <definedName name="____________R" hidden="1">{#N/A,#N/A,FALSE,"Venta"}</definedName>
    <definedName name="___________f" localSheetId="6" hidden="1">{#N/A,#N/A,FALSE,"Venta"}</definedName>
    <definedName name="___________f" localSheetId="7" hidden="1">{#N/A,#N/A,FALSE,"Venta"}</definedName>
    <definedName name="___________f" localSheetId="9" hidden="1">{#N/A,#N/A,FALSE,"Venta"}</definedName>
    <definedName name="___________f" hidden="1">{#N/A,#N/A,FALSE,"Venta"}</definedName>
    <definedName name="___________R" localSheetId="6" hidden="1">{#N/A,#N/A,FALSE,"Venta"}</definedName>
    <definedName name="___________R" localSheetId="7" hidden="1">{#N/A,#N/A,FALSE,"Venta"}</definedName>
    <definedName name="___________R" localSheetId="9" hidden="1">{#N/A,#N/A,FALSE,"Venta"}</definedName>
    <definedName name="___________R" hidden="1">{#N/A,#N/A,FALSE,"Venta"}</definedName>
    <definedName name="__________f" localSheetId="6" hidden="1">{#N/A,#N/A,FALSE,"Venta"}</definedName>
    <definedName name="__________f" localSheetId="7" hidden="1">{#N/A,#N/A,FALSE,"Venta"}</definedName>
    <definedName name="__________f" localSheetId="9" hidden="1">{#N/A,#N/A,FALSE,"Venta"}</definedName>
    <definedName name="__________f" hidden="1">{#N/A,#N/A,FALSE,"Venta"}</definedName>
    <definedName name="__________mcm2" localSheetId="6"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6" hidden="1">{#N/A,#N/A,FALSE,"Venta"}</definedName>
    <definedName name="__________R" localSheetId="7" hidden="1">{#N/A,#N/A,FALSE,"Venta"}</definedName>
    <definedName name="__________R" localSheetId="9" hidden="1">{#N/A,#N/A,FALSE,"Venta"}</definedName>
    <definedName name="__________R" hidden="1">{#N/A,#N/A,FALSE,"Venta"}</definedName>
    <definedName name="_________f" localSheetId="6" hidden="1">{#N/A,#N/A,FALSE,"Venta"}</definedName>
    <definedName name="_________f" localSheetId="7" hidden="1">{#N/A,#N/A,FALSE,"Venta"}</definedName>
    <definedName name="_________f" localSheetId="9" hidden="1">{#N/A,#N/A,FALSE,"Venta"}</definedName>
    <definedName name="_________f" hidden="1">{#N/A,#N/A,FALSE,"Venta"}</definedName>
    <definedName name="_________R" localSheetId="6" hidden="1">{#N/A,#N/A,FALSE,"Venta"}</definedName>
    <definedName name="_________R" localSheetId="7" hidden="1">{#N/A,#N/A,FALSE,"Venta"}</definedName>
    <definedName name="_________R" localSheetId="9" hidden="1">{#N/A,#N/A,FALSE,"Venta"}</definedName>
    <definedName name="_________R" hidden="1">{#N/A,#N/A,FALSE,"Venta"}</definedName>
    <definedName name="________f" localSheetId="6" hidden="1">{#N/A,#N/A,FALSE,"Venta"}</definedName>
    <definedName name="________f" localSheetId="7" hidden="1">{#N/A,#N/A,FALSE,"Venta"}</definedName>
    <definedName name="________f" localSheetId="9" hidden="1">{#N/A,#N/A,FALSE,"Venta"}</definedName>
    <definedName name="________f" hidden="1">{#N/A,#N/A,FALSE,"Venta"}</definedName>
    <definedName name="________mcm2" localSheetId="6"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6" hidden="1">{#N/A,#N/A,FALSE,"Venta"}</definedName>
    <definedName name="________R" localSheetId="7" hidden="1">{#N/A,#N/A,FALSE,"Venta"}</definedName>
    <definedName name="________R" localSheetId="9" hidden="1">{#N/A,#N/A,FALSE,"Venta"}</definedName>
    <definedName name="________R" hidden="1">{#N/A,#N/A,FALSE,"Venta"}</definedName>
    <definedName name="_______f" localSheetId="6" hidden="1">{#N/A,#N/A,FALSE,"Venta"}</definedName>
    <definedName name="_______f" localSheetId="7" hidden="1">{#N/A,#N/A,FALSE,"Venta"}</definedName>
    <definedName name="_______f" localSheetId="9" hidden="1">{#N/A,#N/A,FALSE,"Venta"}</definedName>
    <definedName name="_______f" hidden="1">{#N/A,#N/A,FALSE,"Venta"}</definedName>
    <definedName name="_______R" localSheetId="6" hidden="1">{#N/A,#N/A,FALSE,"Venta"}</definedName>
    <definedName name="_______R" localSheetId="7" hidden="1">{#N/A,#N/A,FALSE,"Venta"}</definedName>
    <definedName name="_______R" localSheetId="9" hidden="1">{#N/A,#N/A,FALSE,"Venta"}</definedName>
    <definedName name="_______R" hidden="1">{#N/A,#N/A,FALSE,"Venta"}</definedName>
    <definedName name="______f" localSheetId="6" hidden="1">{#N/A,#N/A,FALSE,"Venta"}</definedName>
    <definedName name="______f" localSheetId="7" hidden="1">{#N/A,#N/A,FALSE,"Venta"}</definedName>
    <definedName name="______f" localSheetId="9" hidden="1">{#N/A,#N/A,FALSE,"Venta"}</definedName>
    <definedName name="______f" hidden="1">{#N/A,#N/A,FALSE,"Venta"}</definedName>
    <definedName name="______mcm2" localSheetId="6"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6" hidden="1">{#N/A,#N/A,FALSE,"Venta"}</definedName>
    <definedName name="______R" localSheetId="7" hidden="1">{#N/A,#N/A,FALSE,"Venta"}</definedName>
    <definedName name="______R" localSheetId="9" hidden="1">{#N/A,#N/A,FALSE,"Venta"}</definedName>
    <definedName name="______R" hidden="1">{#N/A,#N/A,FALSE,"Venta"}</definedName>
    <definedName name="_____f" localSheetId="6" hidden="1">{#N/A,#N/A,FALSE,"Venta"}</definedName>
    <definedName name="_____f" localSheetId="7" hidden="1">{#N/A,#N/A,FALSE,"Venta"}</definedName>
    <definedName name="_____f" localSheetId="9" hidden="1">{#N/A,#N/A,FALSE,"Venta"}</definedName>
    <definedName name="_____f" hidden="1">{#N/A,#N/A,FALSE,"Venta"}</definedName>
    <definedName name="_____mcm2" localSheetId="6"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6" hidden="1">{#N/A,#N/A,FALSE,"Venta"}</definedName>
    <definedName name="_____R" localSheetId="7" hidden="1">{#N/A,#N/A,FALSE,"Venta"}</definedName>
    <definedName name="_____R" localSheetId="9" hidden="1">{#N/A,#N/A,FALSE,"Venta"}</definedName>
    <definedName name="_____R" hidden="1">{#N/A,#N/A,FALSE,"Venta"}</definedName>
    <definedName name="____f" localSheetId="6" hidden="1">{#N/A,#N/A,FALSE,"Venta"}</definedName>
    <definedName name="____f" localSheetId="7" hidden="1">{#N/A,#N/A,FALSE,"Venta"}</definedName>
    <definedName name="____f" localSheetId="9" hidden="1">{#N/A,#N/A,FALSE,"Venta"}</definedName>
    <definedName name="____f" hidden="1">{#N/A,#N/A,FALSE,"Venta"}</definedName>
    <definedName name="____mcm2" localSheetId="6"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6" hidden="1">{#N/A,#N/A,FALSE,"Venta"}</definedName>
    <definedName name="____R" localSheetId="7" hidden="1">{#N/A,#N/A,FALSE,"Venta"}</definedName>
    <definedName name="____R" localSheetId="9" hidden="1">{#N/A,#N/A,FALSE,"Venta"}</definedName>
    <definedName name="____R" hidden="1">{#N/A,#N/A,FALSE,"Venta"}</definedName>
    <definedName name="___f" localSheetId="6"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6"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6" hidden="1">{#N/A,#N/A,FALSE,"Venta"}</definedName>
    <definedName name="___R" localSheetId="7" hidden="1">{#N/A,#N/A,FALSE,"Venta"}</definedName>
    <definedName name="___R" localSheetId="9" hidden="1">{#N/A,#N/A,FALSE,"Venta"}</definedName>
    <definedName name="___R" hidden="1">{#N/A,#N/A,FALSE,"Venta"}</definedName>
    <definedName name="__123Graph_A" localSheetId="2" hidden="1">[1]RESUMEN!#REF!</definedName>
    <definedName name="__123Graph_A" localSheetId="6" hidden="1">[1]RESUMEN!#REF!</definedName>
    <definedName name="__123Graph_A" localSheetId="7" hidden="1">[1]RESUMEN!#REF!</definedName>
    <definedName name="__123Graph_A" hidden="1">[1]RESUMEN!#REF!</definedName>
    <definedName name="__123Graph_A1" localSheetId="2" hidden="1">[2]CMI!#REF!</definedName>
    <definedName name="__123Graph_A1" localSheetId="6" hidden="1">[2]CMI!#REF!</definedName>
    <definedName name="__123Graph_A1" localSheetId="7" hidden="1">[2]CMI!#REF!</definedName>
    <definedName name="__123Graph_A1" hidden="1">[2]CMI!#REF!</definedName>
    <definedName name="__123Graph_A2" localSheetId="2" hidden="1">[2]CMI!#REF!</definedName>
    <definedName name="__123Graph_A2" localSheetId="6" hidden="1">[2]CMI!#REF!</definedName>
    <definedName name="__123Graph_A2" localSheetId="7" hidden="1">[2]CMI!#REF!</definedName>
    <definedName name="__123Graph_A2" hidden="1">[2]CMI!#REF!</definedName>
    <definedName name="__123Graph_A3" localSheetId="2" hidden="1">[2]CMI!#REF!</definedName>
    <definedName name="__123Graph_A3" localSheetId="6" hidden="1">[2]CMI!#REF!</definedName>
    <definedName name="__123Graph_A3" localSheetId="7" hidden="1">[2]CMI!#REF!</definedName>
    <definedName name="__123Graph_A3" hidden="1">[2]CMI!#REF!</definedName>
    <definedName name="__123Graph_AActual" localSheetId="2" hidden="1">[1]RESUMEN!#REF!</definedName>
    <definedName name="__123Graph_AActual" localSheetId="6" hidden="1">[1]RESUMEN!#REF!</definedName>
    <definedName name="__123Graph_AActual" localSheetId="7" hidden="1">[1]RESUMEN!#REF!</definedName>
    <definedName name="__123Graph_AActual" hidden="1">[1]RESUMEN!#REF!</definedName>
    <definedName name="__123Graph_B" localSheetId="2" hidden="1">[1]RESUMEN!#REF!</definedName>
    <definedName name="__123Graph_B" localSheetId="6" hidden="1">[1]RESUMEN!#REF!</definedName>
    <definedName name="__123Graph_B" localSheetId="7" hidden="1">[1]RESUMEN!#REF!</definedName>
    <definedName name="__123Graph_B" hidden="1">[1]RESUMEN!#REF!</definedName>
    <definedName name="__123Graph_B1" localSheetId="2" hidden="1">[2]CMI!#REF!</definedName>
    <definedName name="__123Graph_B1" localSheetId="6" hidden="1">[2]CMI!#REF!</definedName>
    <definedName name="__123Graph_B1" localSheetId="7" hidden="1">[2]CMI!#REF!</definedName>
    <definedName name="__123Graph_B1" hidden="1">[2]CMI!#REF!</definedName>
    <definedName name="__123Graph_B2" localSheetId="2" hidden="1">[2]CMI!#REF!</definedName>
    <definedName name="__123Graph_B2" localSheetId="6" hidden="1">[2]CMI!#REF!</definedName>
    <definedName name="__123Graph_B2" localSheetId="7" hidden="1">[2]CMI!#REF!</definedName>
    <definedName name="__123Graph_B2" hidden="1">[2]CMI!#REF!</definedName>
    <definedName name="__123Graph_B3" localSheetId="2" hidden="1">[2]CMI!#REF!</definedName>
    <definedName name="__123Graph_B3" localSheetId="6" hidden="1">[2]CMI!#REF!</definedName>
    <definedName name="__123Graph_B3" localSheetId="7" hidden="1">[2]CMI!#REF!</definedName>
    <definedName name="__123Graph_B3" hidden="1">[2]CMI!#REF!</definedName>
    <definedName name="__123Graph_BActual" localSheetId="2" hidden="1">[1]RESUMEN!#REF!</definedName>
    <definedName name="__123Graph_BActual" localSheetId="6" hidden="1">[1]RESUMEN!#REF!</definedName>
    <definedName name="__123Graph_BActual" localSheetId="7" hidden="1">[1]RESUMEN!#REF!</definedName>
    <definedName name="__123Graph_BActual" hidden="1">[1]RESUMEN!#REF!</definedName>
    <definedName name="__123Graph_C" localSheetId="2" hidden="1">[1]RESUMEN!#REF!</definedName>
    <definedName name="__123Graph_C" localSheetId="6" hidden="1">[1]RESUMEN!#REF!</definedName>
    <definedName name="__123Graph_C" localSheetId="7" hidden="1">[1]RESUMEN!#REF!</definedName>
    <definedName name="__123Graph_C" hidden="1">[1]RESUMEN!#REF!</definedName>
    <definedName name="__123Graph_C1" localSheetId="2" hidden="1">[2]CMI!#REF!</definedName>
    <definedName name="__123Graph_C1" localSheetId="6" hidden="1">[2]CMI!#REF!</definedName>
    <definedName name="__123Graph_C1" localSheetId="7" hidden="1">[2]CMI!#REF!</definedName>
    <definedName name="__123Graph_C1" hidden="1">[2]CMI!#REF!</definedName>
    <definedName name="__123Graph_C2" localSheetId="2" hidden="1">[2]CMI!#REF!</definedName>
    <definedName name="__123Graph_C2" localSheetId="6" hidden="1">[2]CMI!#REF!</definedName>
    <definedName name="__123Graph_C2" localSheetId="7" hidden="1">[2]CMI!#REF!</definedName>
    <definedName name="__123Graph_C2" hidden="1">[2]CMI!#REF!</definedName>
    <definedName name="__123Graph_C3" localSheetId="2" hidden="1">[2]CMI!#REF!</definedName>
    <definedName name="__123Graph_C3" localSheetId="6" hidden="1">[2]CMI!#REF!</definedName>
    <definedName name="__123Graph_C3" localSheetId="7" hidden="1">[2]CMI!#REF!</definedName>
    <definedName name="__123Graph_C3" hidden="1">[2]CMI!#REF!</definedName>
    <definedName name="__123Graph_CActual" localSheetId="2" hidden="1">[1]RESUMEN!#REF!</definedName>
    <definedName name="__123Graph_CActual" localSheetId="6" hidden="1">[1]RESUMEN!#REF!</definedName>
    <definedName name="__123Graph_CActual" localSheetId="7" hidden="1">[1]RESUMEN!#REF!</definedName>
    <definedName name="__123Graph_CActual" hidden="1">[1]RESUMEN!#REF!</definedName>
    <definedName name="__123Graph_D" localSheetId="2" hidden="1">[1]RESUMEN!#REF!</definedName>
    <definedName name="__123Graph_D" localSheetId="6" hidden="1">[1]RESUMEN!#REF!</definedName>
    <definedName name="__123Graph_D" localSheetId="7" hidden="1">[1]RESUMEN!#REF!</definedName>
    <definedName name="__123Graph_D" hidden="1">[1]RESUMEN!#REF!</definedName>
    <definedName name="__123Graph_D1" localSheetId="2" hidden="1">[2]CMI!#REF!</definedName>
    <definedName name="__123Graph_D1" localSheetId="6" hidden="1">[2]CMI!#REF!</definedName>
    <definedName name="__123Graph_D1" localSheetId="7" hidden="1">[2]CMI!#REF!</definedName>
    <definedName name="__123Graph_D1" hidden="1">[2]CMI!#REF!</definedName>
    <definedName name="__123Graph_D2" localSheetId="2" hidden="1">[2]CMI!#REF!</definedName>
    <definedName name="__123Graph_D2" localSheetId="6" hidden="1">[2]CMI!#REF!</definedName>
    <definedName name="__123Graph_D2" localSheetId="7" hidden="1">[2]CMI!#REF!</definedName>
    <definedName name="__123Graph_D2" hidden="1">[2]CMI!#REF!</definedName>
    <definedName name="__123Graph_D3" localSheetId="2" hidden="1">[2]CMI!#REF!</definedName>
    <definedName name="__123Graph_D3" localSheetId="6" hidden="1">[2]CMI!#REF!</definedName>
    <definedName name="__123Graph_D3" localSheetId="7" hidden="1">[2]CMI!#REF!</definedName>
    <definedName name="__123Graph_D3" hidden="1">[2]CMI!#REF!</definedName>
    <definedName name="__123Graph_DActual" localSheetId="2" hidden="1">[1]RESUMEN!#REF!</definedName>
    <definedName name="__123Graph_DActual" localSheetId="6" hidden="1">[1]RESUMEN!#REF!</definedName>
    <definedName name="__123Graph_DActual" localSheetId="7" hidden="1">[1]RESUMEN!#REF!</definedName>
    <definedName name="__123Graph_DActual" hidden="1">[1]RESUMEN!#REF!</definedName>
    <definedName name="__123Graph_E" localSheetId="2" hidden="1">[1]RESUMEN!#REF!</definedName>
    <definedName name="__123Graph_E" localSheetId="6" hidden="1">[1]RESUMEN!#REF!</definedName>
    <definedName name="__123Graph_E" localSheetId="7" hidden="1">[1]RESUMEN!#REF!</definedName>
    <definedName name="__123Graph_E" hidden="1">[1]RESUMEN!#REF!</definedName>
    <definedName name="__123Graph_E1" localSheetId="2" hidden="1">[2]CMI!#REF!</definedName>
    <definedName name="__123Graph_E1" localSheetId="6" hidden="1">[2]CMI!#REF!</definedName>
    <definedName name="__123Graph_E1" localSheetId="7" hidden="1">[2]CMI!#REF!</definedName>
    <definedName name="__123Graph_E1" hidden="1">[2]CMI!#REF!</definedName>
    <definedName name="__123Graph_E2" localSheetId="2" hidden="1">[2]CMI!#REF!</definedName>
    <definedName name="__123Graph_E2" localSheetId="6" hidden="1">[2]CMI!#REF!</definedName>
    <definedName name="__123Graph_E2" localSheetId="7" hidden="1">[2]CMI!#REF!</definedName>
    <definedName name="__123Graph_E2" hidden="1">[2]CMI!#REF!</definedName>
    <definedName name="__123Graph_E3" localSheetId="2" hidden="1">[2]CMI!#REF!</definedName>
    <definedName name="__123Graph_E3" localSheetId="6" hidden="1">[2]CMI!#REF!</definedName>
    <definedName name="__123Graph_E3" localSheetId="7" hidden="1">[2]CMI!#REF!</definedName>
    <definedName name="__123Graph_E3" hidden="1">[2]CMI!#REF!</definedName>
    <definedName name="__123Graph_EActual" localSheetId="2" hidden="1">[1]RESUMEN!#REF!</definedName>
    <definedName name="__123Graph_EActual" localSheetId="6" hidden="1">[1]RESUMEN!#REF!</definedName>
    <definedName name="__123Graph_EActual" localSheetId="7" hidden="1">[1]RESUMEN!#REF!</definedName>
    <definedName name="__123Graph_EActual" hidden="1">[1]RESUMEN!#REF!</definedName>
    <definedName name="__123Graph_F" localSheetId="2" hidden="1">[1]RESUMEN!#REF!</definedName>
    <definedName name="__123Graph_F" localSheetId="6" hidden="1">[1]RESUMEN!#REF!</definedName>
    <definedName name="__123Graph_F" localSheetId="7" hidden="1">[1]RESUMEN!#REF!</definedName>
    <definedName name="__123Graph_F" hidden="1">[1]RESUMEN!#REF!</definedName>
    <definedName name="__123Graph_F1" localSheetId="2" hidden="1">[2]CMI!#REF!</definedName>
    <definedName name="__123Graph_F1" localSheetId="6" hidden="1">[2]CMI!#REF!</definedName>
    <definedName name="__123Graph_F1" localSheetId="7" hidden="1">[2]CMI!#REF!</definedName>
    <definedName name="__123Graph_F1" hidden="1">[2]CMI!#REF!</definedName>
    <definedName name="__123Graph_F2" localSheetId="2" hidden="1">[2]CMI!#REF!</definedName>
    <definedName name="__123Graph_F2" localSheetId="6" hidden="1">[2]CMI!#REF!</definedName>
    <definedName name="__123Graph_F2" localSheetId="7" hidden="1">[2]CMI!#REF!</definedName>
    <definedName name="__123Graph_F2" hidden="1">[2]CMI!#REF!</definedName>
    <definedName name="__123Graph_F3" localSheetId="2" hidden="1">[2]CMI!#REF!</definedName>
    <definedName name="__123Graph_F3" localSheetId="6" hidden="1">[2]CMI!#REF!</definedName>
    <definedName name="__123Graph_F3" localSheetId="7" hidden="1">[2]CMI!#REF!</definedName>
    <definedName name="__123Graph_F3" hidden="1">[2]CMI!#REF!</definedName>
    <definedName name="__123Graph_FActual" localSheetId="2" hidden="1">[1]RESUMEN!#REF!</definedName>
    <definedName name="__123Graph_FActual" localSheetId="6" hidden="1">[1]RESUMEN!#REF!</definedName>
    <definedName name="__123Graph_FActual" localSheetId="7" hidden="1">[1]RESUMEN!#REF!</definedName>
    <definedName name="__123Graph_FActual" hidden="1">[1]RESUMEN!#REF!</definedName>
    <definedName name="__123Graph_X" localSheetId="2" hidden="1">[1]RESUMEN!#REF!</definedName>
    <definedName name="__123Graph_X" localSheetId="6" hidden="1">[1]RESUMEN!#REF!</definedName>
    <definedName name="__123Graph_X" localSheetId="7" hidden="1">[1]RESUMEN!#REF!</definedName>
    <definedName name="__123Graph_X" hidden="1">[1]RESUMEN!#REF!</definedName>
    <definedName name="__123Graph_X1" localSheetId="2" hidden="1">[2]CMI!#REF!</definedName>
    <definedName name="__123Graph_X1" localSheetId="6" hidden="1">[2]CMI!#REF!</definedName>
    <definedName name="__123Graph_X1" localSheetId="7" hidden="1">[2]CMI!#REF!</definedName>
    <definedName name="__123Graph_X1" hidden="1">[2]CMI!#REF!</definedName>
    <definedName name="__123Graph_X2" localSheetId="2" hidden="1">[2]CMI!#REF!</definedName>
    <definedName name="__123Graph_X2" localSheetId="6" hidden="1">[2]CMI!#REF!</definedName>
    <definedName name="__123Graph_X2" localSheetId="7" hidden="1">[2]CMI!#REF!</definedName>
    <definedName name="__123Graph_X2" hidden="1">[2]CMI!#REF!</definedName>
    <definedName name="__123Graph_XActual" localSheetId="2" hidden="1">[1]RESUMEN!#REF!</definedName>
    <definedName name="__123Graph_XActual" localSheetId="6" hidden="1">[1]RESUMEN!#REF!</definedName>
    <definedName name="__123Graph_XActual" localSheetId="7" hidden="1">[1]RESUMEN!#REF!</definedName>
    <definedName name="__123Graph_XActual" hidden="1">[1]RESUMEN!#REF!</definedName>
    <definedName name="__f" localSheetId="6"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IntlFixup" hidden="1">TRUE</definedName>
    <definedName name="__mcm2" localSheetId="6"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6" hidden="1">{#N/A,#N/A,FALSE,"Venta"}</definedName>
    <definedName name="__R" localSheetId="7" hidden="1">{#N/A,#N/A,FALSE,"Venta"}</definedName>
    <definedName name="__R" localSheetId="9" hidden="1">{#N/A,#N/A,FALSE,"Venta"}</definedName>
    <definedName name="__R" hidden="1">{#N/A,#N/A,FALSE,"Venta"}</definedName>
    <definedName name="__x4" localSheetId="6"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6" hidden="1">#REF!</definedName>
    <definedName name="_1__123Graph_BGrßfico_10C" localSheetId="7" hidden="1">#REF!</definedName>
    <definedName name="_1__123Graph_BGrßfico_10C" hidden="1">#REF!</definedName>
    <definedName name="_12_0__123Grap" localSheetId="2" hidden="1">[3]ICATU!#REF!</definedName>
    <definedName name="_12_0__123Grap" localSheetId="6" hidden="1">[3]ICATU!#REF!</definedName>
    <definedName name="_12_0__123Grap" localSheetId="7" hidden="1">[3]ICATU!#REF!</definedName>
    <definedName name="_12_0__123Grap" hidden="1">[3]ICATU!#REF!</definedName>
    <definedName name="_13__123Graph_BGrßfico_10C" localSheetId="2" hidden="1">#REF!</definedName>
    <definedName name="_13__123Graph_BGrßfico_10C" localSheetId="6" hidden="1">#REF!</definedName>
    <definedName name="_13__123Graph_BGrßfico_10C" localSheetId="7" hidden="1">#REF!</definedName>
    <definedName name="_13__123Graph_BGrßfico_10C" hidden="1">#REF!</definedName>
    <definedName name="_BUD2003" localSheetId="2">#REF!</definedName>
    <definedName name="_BUD2003" localSheetId="4">#REF!</definedName>
    <definedName name="_BUD2003" localSheetId="3">#REF!</definedName>
    <definedName name="_BUD2003" localSheetId="5">#REF!</definedName>
    <definedName name="_BUD2003" localSheetId="6">#REF!</definedName>
    <definedName name="_BUD2003" localSheetId="7">#REF!</definedName>
    <definedName name="_BUD2003" localSheetId="8">#REF!</definedName>
    <definedName name="_BUD2003">#REF!</definedName>
    <definedName name="_f" localSheetId="6"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6" hidden="1">#REF!</definedName>
    <definedName name="_Fill" localSheetId="7" hidden="1">#REF!</definedName>
    <definedName name="_Fill" hidden="1">#REF!</definedName>
    <definedName name="_Key1" localSheetId="2" hidden="1">#REF!</definedName>
    <definedName name="_Key1" localSheetId="6" hidden="1">#REF!</definedName>
    <definedName name="_Key1" localSheetId="7" hidden="1">#REF!</definedName>
    <definedName name="_Key1" hidden="1">#REF!</definedName>
    <definedName name="_Key2" localSheetId="2" hidden="1">#REF!</definedName>
    <definedName name="_Key2" localSheetId="6" hidden="1">#REF!</definedName>
    <definedName name="_Key2" localSheetId="7" hidden="1">#REF!</definedName>
    <definedName name="_Key2" hidden="1">#REF!</definedName>
    <definedName name="_mcm2" localSheetId="6"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R" localSheetId="6" hidden="1">{#N/A,#N/A,FALSE,"Venta"}</definedName>
    <definedName name="_R" localSheetId="7" hidden="1">{#N/A,#N/A,FALSE,"Venta"}</definedName>
    <definedName name="_R" localSheetId="9" hidden="1">{#N/A,#N/A,FALSE,"Venta"}</definedName>
    <definedName name="_R" hidden="1">{#N/A,#N/A,FALSE,"Venta"}</definedName>
    <definedName name="_Sort" localSheetId="2" hidden="1">#REF!</definedName>
    <definedName name="_Sort" localSheetId="6" hidden="1">#REF!</definedName>
    <definedName name="_Sort" localSheetId="7" hidden="1">#REF!</definedName>
    <definedName name="_Sort" hidden="1">#REF!</definedName>
    <definedName name="_Table1_Out" localSheetId="2" hidden="1">#REF!</definedName>
    <definedName name="_Table1_Out" localSheetId="6" hidden="1">#REF!</definedName>
    <definedName name="_Table1_Out" localSheetId="7" hidden="1">#REF!</definedName>
    <definedName name="_Table1_Out" hidden="1">#REF!</definedName>
    <definedName name="_Table2_In1" localSheetId="2" hidden="1">#REF!</definedName>
    <definedName name="_Table2_In1" localSheetId="6" hidden="1">#REF!</definedName>
    <definedName name="_Table2_In1" localSheetId="7" hidden="1">#REF!</definedName>
    <definedName name="_Table2_In1" hidden="1">#REF!</definedName>
    <definedName name="_Table2_In2" localSheetId="2" hidden="1">#REF!</definedName>
    <definedName name="_Table2_In2" localSheetId="6" hidden="1">#REF!</definedName>
    <definedName name="_Table2_In2" localSheetId="7" hidden="1">#REF!</definedName>
    <definedName name="_Table2_In2" hidden="1">#REF!</definedName>
    <definedName name="_Table2_Out" localSheetId="2" hidden="1">#REF!</definedName>
    <definedName name="_Table2_Out" localSheetId="6" hidden="1">#REF!</definedName>
    <definedName name="_Table2_Out" localSheetId="7" hidden="1">#REF!</definedName>
    <definedName name="_Table2_Out" hidden="1">#REF!</definedName>
    <definedName name="_Table3_In2" localSheetId="2" hidden="1">#REF!</definedName>
    <definedName name="_Table3_In2" localSheetId="6" hidden="1">#REF!</definedName>
    <definedName name="_Table3_In2" localSheetId="7" hidden="1">#REF!</definedName>
    <definedName name="_Table3_In2" hidden="1">#REF!</definedName>
    <definedName name="_x4" localSheetId="6"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A" localSheetId="2">#REF!</definedName>
    <definedName name="A" localSheetId="4">#REF!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aa" localSheetId="6"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a" localSheetId="6"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6"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bc" localSheetId="6"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cionistas" localSheetId="2">#REF!</definedName>
    <definedName name="Accionistas" localSheetId="4">#REF!</definedName>
    <definedName name="Accionistas" localSheetId="3">#REF!</definedName>
    <definedName name="Accionistas" localSheetId="5">#REF!</definedName>
    <definedName name="Accionistas" localSheetId="6">#REF!</definedName>
    <definedName name="Accionistas" localSheetId="7">#REF!</definedName>
    <definedName name="Accionistas" localSheetId="8">#REF!</definedName>
    <definedName name="Accionistas">#REF!</definedName>
    <definedName name="ACwvu.ACC." localSheetId="2" hidden="1">#REF!</definedName>
    <definedName name="ACwvu.ACC." localSheetId="6" hidden="1">#REF!</definedName>
    <definedName name="ACwvu.ACC." localSheetId="7" hidden="1">#REF!</definedName>
    <definedName name="ACwvu.ACC." hidden="1">#REF!</definedName>
    <definedName name="ACwvu.AFAC." localSheetId="2" hidden="1">#REF!</definedName>
    <definedName name="ACwvu.AFAC." localSheetId="6" hidden="1">#REF!</definedName>
    <definedName name="ACwvu.AFAC." localSheetId="7" hidden="1">#REF!</definedName>
    <definedName name="ACwvu.AFAC." hidden="1">#REF!</definedName>
    <definedName name="ACwvu.ELIMLUCRO." localSheetId="2" hidden="1">#REF!</definedName>
    <definedName name="ACwvu.ELIMLUCRO." localSheetId="6" hidden="1">#REF!</definedName>
    <definedName name="ACwvu.ELIMLUCRO." localSheetId="7" hidden="1">#REF!</definedName>
    <definedName name="ACwvu.ELIMLUCRO." hidden="1">#REF!</definedName>
    <definedName name="ACwvu.ESTOQUES." localSheetId="2" hidden="1">#REF!</definedName>
    <definedName name="ACwvu.ESTOQUES." localSheetId="6" hidden="1">#REF!</definedName>
    <definedName name="ACwvu.ESTOQUES." localSheetId="7" hidden="1">#REF!</definedName>
    <definedName name="ACwvu.ESTOQUES." hidden="1">#REF!</definedName>
    <definedName name="ACwvu.Fabio." localSheetId="2" hidden="1">#REF!</definedName>
    <definedName name="ACwvu.Fabio." localSheetId="6" hidden="1">#REF!</definedName>
    <definedName name="ACwvu.Fabio." localSheetId="7" hidden="1">#REF!</definedName>
    <definedName name="ACwvu.Fabio." hidden="1">#REF!</definedName>
    <definedName name="ACwvu.LPERDAS." localSheetId="2" hidden="1">#REF!</definedName>
    <definedName name="ACwvu.LPERDAS." localSheetId="6" hidden="1">#REF!</definedName>
    <definedName name="ACwvu.LPERDAS." localSheetId="7" hidden="1">#REF!</definedName>
    <definedName name="ACwvu.LPERDAS." hidden="1">#REF!</definedName>
    <definedName name="ACwvu.RES432." localSheetId="2" hidden="1">#REF!</definedName>
    <definedName name="ACwvu.RES432." localSheetId="6" hidden="1">#REF!</definedName>
    <definedName name="ACwvu.RES432." localSheetId="7" hidden="1">#REF!</definedName>
    <definedName name="ACwvu.RES432." hidden="1">#REF!</definedName>
    <definedName name="ACwvu.VERLUCRO." localSheetId="2" hidden="1">#REF!</definedName>
    <definedName name="ACwvu.VERLUCRO." localSheetId="6" hidden="1">#REF!</definedName>
    <definedName name="ACwvu.VERLUCRO." localSheetId="7" hidden="1">#REF!</definedName>
    <definedName name="ACwvu.VERLUCRO." hidden="1">#REF!</definedName>
    <definedName name="ALFA" localSheetId="6"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nscount" hidden="1">1</definedName>
    <definedName name="_xlnm.Print_Area" localSheetId="2">'1.KPI'!$A$1:$N$94</definedName>
    <definedName name="_xlnm.Print_Area" localSheetId="4">'2.1.P&amp;L by Country'!$A$1:$AK$25</definedName>
    <definedName name="_xlnm.Print_Area" localSheetId="3">'2.P&amp;L'!$A$1:$F$39</definedName>
    <definedName name="_xlnm.Print_Area" localSheetId="5">'3.Balance Sheet'!$A$1:$O$50</definedName>
    <definedName name="_xlnm.Print_Area" localSheetId="6">'4.Cash Flow '!$A$1:$Q$61</definedName>
    <definedName name="_xlnm.Print_Area" localSheetId="7">'5.Debt Structure'!$A$1:$J$61</definedName>
    <definedName name="_xlnm.Print_Area" localSheetId="8">'6.Corporate Structure'!$A$1:$Y$39</definedName>
    <definedName name="_xlnm.Print_Area" localSheetId="9">'7.Shareholders'!$A$1:$I$29</definedName>
    <definedName name="_xlnm.Print_Area" localSheetId="0">Index!$A$1:$L$43</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6" hidden="1">#REF!</definedName>
    <definedName name="AS2TickmarkLS" localSheetId="7" hidden="1">#REF!</definedName>
    <definedName name="AS2TickmarkLS" hidden="1">#REF!</definedName>
    <definedName name="AS2VersionLS" hidden="1">300</definedName>
    <definedName name="asdf" localSheetId="6"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6" hidden="1">#REF!</definedName>
    <definedName name="ASGREQHÑY3" localSheetId="7" hidden="1">#REF!</definedName>
    <definedName name="ASGREQHÑY3" hidden="1">#REF!</definedName>
    <definedName name="ASRRYJHEYRMT" localSheetId="2" hidden="1">#REF!</definedName>
    <definedName name="ASRRYJHEYRMT" localSheetId="6" hidden="1">#REF!</definedName>
    <definedName name="ASRRYJHEYRMT" localSheetId="7" hidden="1">#REF!</definedName>
    <definedName name="ASRRYJHEYRMT" hidden="1">#REF!</definedName>
    <definedName name="AUTOMAT">'[4]ASETA INFORME'!$F$14:$F$26,'[4]ASETA INFORME'!$H$14:$H$26</definedName>
    <definedName name="az" localSheetId="2" hidden="1">'[5]Resumo (x) Contab. '!#REF!</definedName>
    <definedName name="az" localSheetId="6" hidden="1">'[5]Resumo (x) Contab. '!#REF!</definedName>
    <definedName name="az" localSheetId="7" hidden="1">'[5]Resumo (x) Contab. '!#REF!</definedName>
    <definedName name="az" hidden="1">'[5]Resumo (x) Contab. '!#REF!</definedName>
    <definedName name="B" localSheetId="2">#REF!</definedName>
    <definedName name="B" localSheetId="4">#REF!</definedName>
    <definedName name="B" localSheetId="3">#REF!</definedName>
    <definedName name="B" localSheetId="5">#REF!</definedName>
    <definedName name="B" localSheetId="6">#REF!</definedName>
    <definedName name="B" localSheetId="7">#REF!</definedName>
    <definedName name="B" localSheetId="8">#REF!</definedName>
    <definedName name="B">#REF!</definedName>
    <definedName name="BalType" hidden="1">TRUE</definedName>
    <definedName name="BBF" localSheetId="6"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9" hidden="1">{#N/A,#N/A,FALSE,"Aging Summary";#N/A,#N/A,FALSE,"Ratio Analysis";#N/A,#N/A,FALSE,"Test 120 Day Accts";#N/A,#N/A,FALSE,"Tickmarks"}</definedName>
    <definedName name="BBF" hidden="1">{#N/A,#N/A,FALSE,"Aging Summary";#N/A,#N/A,FALSE,"Ratio Analysis";#N/A,#N/A,FALSE,"Test 120 Day Accts";#N/A,#N/A,FALSE,"Tickmarks"}</definedName>
    <definedName name="BBFB" localSheetId="6"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G_Del" hidden="1">15</definedName>
    <definedName name="BG_Ins" hidden="1">4</definedName>
    <definedName name="BG_Mod" hidden="1">6</definedName>
    <definedName name="BLPH1" localSheetId="2" hidden="1">'[6]Brazil Sovereign'!#REF!</definedName>
    <definedName name="BLPH1" localSheetId="6" hidden="1">'[6]Brazil Sovereign'!#REF!</definedName>
    <definedName name="BLPH1" localSheetId="7" hidden="1">'[6]Brazil Sovereign'!#REF!</definedName>
    <definedName name="BLPH1" hidden="1">'[6]Brazil Sovereign'!#REF!</definedName>
    <definedName name="BLPH100" hidden="1">[7]BLP!$I$5</definedName>
    <definedName name="BLPH10001" localSheetId="2" hidden="1">[8]Datos!$G$4</definedName>
    <definedName name="BLPH10001" hidden="1">[8]Datos!$G$4</definedName>
    <definedName name="BLPH10002" localSheetId="2" hidden="1">[8]Datos!$O$4</definedName>
    <definedName name="BLPH10002" hidden="1">[8]Datos!$O$4</definedName>
    <definedName name="BLPH10003" localSheetId="2" hidden="1">[8]Datos!$E$4</definedName>
    <definedName name="BLPH10003" hidden="1">[8]Datos!$E$4</definedName>
    <definedName name="BLPH10004" localSheetId="2" hidden="1">[8]Datos!$M$4</definedName>
    <definedName name="BLPH10004" hidden="1">[8]Datos!$M$4</definedName>
    <definedName name="BLPH10005" localSheetId="2" hidden="1">[8]Datos!$A$4</definedName>
    <definedName name="BLPH10005" hidden="1">[8]Datos!$A$4</definedName>
    <definedName name="BLPH10006" localSheetId="2" hidden="1">[8]Datos!$C$4</definedName>
    <definedName name="BLPH10006" hidden="1">[8]Datos!$C$4</definedName>
    <definedName name="BLPH10007" localSheetId="2" hidden="1">[8]Datos!$K$4</definedName>
    <definedName name="BLPH10007" hidden="1">[8]Datos!$K$4</definedName>
    <definedName name="BLPH10008" localSheetId="2" hidden="1">[8]Datos!$I$4</definedName>
    <definedName name="BLPH10008" hidden="1">[8]Datos!$I$4</definedName>
    <definedName name="BLPH10009" localSheetId="2" hidden="1">[8]Datos!$S$4</definedName>
    <definedName name="BLPH10009" hidden="1">[8]Datos!$S$4</definedName>
    <definedName name="BLPH10010" localSheetId="2" hidden="1">[8]Datos!$Q$4</definedName>
    <definedName name="BLPH10010" hidden="1">[8]Datos!$Q$4</definedName>
    <definedName name="BLPH101" hidden="1">[7]BLP!$G$5</definedName>
    <definedName name="BLPH102" hidden="1">[7]BLP!$E$5</definedName>
    <definedName name="BLPH103" hidden="1">[7]BLP!$C$5</definedName>
    <definedName name="BLPH104" hidden="1">[7]BLP!$A$5</definedName>
    <definedName name="BLPH107" localSheetId="2" hidden="1">'[9]Dados BLP'!#REF!</definedName>
    <definedName name="BLPH107" localSheetId="6" hidden="1">'[9]Dados BLP'!#REF!</definedName>
    <definedName name="BLPH107" localSheetId="7" hidden="1">'[9]Dados BLP'!#REF!</definedName>
    <definedName name="BLPH107" hidden="1">'[9]Dados BLP'!#REF!</definedName>
    <definedName name="BLPH2" localSheetId="2" hidden="1">#REF!</definedName>
    <definedName name="BLPH2" localSheetId="6" hidden="1">#REF!</definedName>
    <definedName name="BLPH2" localSheetId="7" hidden="1">#REF!</definedName>
    <definedName name="BLPH2" hidden="1">#REF!</definedName>
    <definedName name="BLPH3" localSheetId="2" hidden="1">#REF!</definedName>
    <definedName name="BLPH3" localSheetId="6" hidden="1">#REF!</definedName>
    <definedName name="BLPH3" localSheetId="7" hidden="1">#REF!</definedName>
    <definedName name="BLPH3" hidden="1">#REF!</definedName>
    <definedName name="BLPH4" localSheetId="2" hidden="1">#REF!</definedName>
    <definedName name="BLPH4" localSheetId="6" hidden="1">#REF!</definedName>
    <definedName name="BLPH4" localSheetId="7" hidden="1">#REF!</definedName>
    <definedName name="BLPH4" hidden="1">#REF!</definedName>
    <definedName name="BLPH5" localSheetId="2" hidden="1">#REF!</definedName>
    <definedName name="BLPH5" localSheetId="6" hidden="1">#REF!</definedName>
    <definedName name="BLPH5" localSheetId="7" hidden="1">#REF!</definedName>
    <definedName name="BLPH5" hidden="1">#REF!</definedName>
    <definedName name="BLPH6" localSheetId="2" hidden="1">#REF!</definedName>
    <definedName name="BLPH6" localSheetId="6" hidden="1">#REF!</definedName>
    <definedName name="BLPH6" localSheetId="7" hidden="1">#REF!</definedName>
    <definedName name="BLPH6" hidden="1">#REF!</definedName>
    <definedName name="BLPH7" localSheetId="2" hidden="1">#REF!</definedName>
    <definedName name="BLPH7" localSheetId="6" hidden="1">#REF!</definedName>
    <definedName name="BLPH7" localSheetId="7" hidden="1">#REF!</definedName>
    <definedName name="BLPH7" hidden="1">#REF!</definedName>
    <definedName name="BLPH8" localSheetId="2" hidden="1">#REF!</definedName>
    <definedName name="BLPH8" localSheetId="6" hidden="1">#REF!</definedName>
    <definedName name="BLPH8" localSheetId="7" hidden="1">#REF!</definedName>
    <definedName name="BLPH8" hidden="1">#REF!</definedName>
    <definedName name="BLPH96" hidden="1">[7]BLP!$Q$5</definedName>
    <definedName name="BLPH97" hidden="1">[7]BLP!$O$5</definedName>
    <definedName name="BLPH98" hidden="1">[7]BLP!$M$5</definedName>
    <definedName name="BLPH99" hidden="1">[7]BLP!$K$5</definedName>
    <definedName name="BS.PÁG.5" localSheetId="6"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hidden="1">{#N/A,#N/A,FALSE,"Aging Summary";#N/A,#N/A,FALSE,"Ratio Analysis";#N/A,#N/A,FALSE,"Test 120 Day Accts";#N/A,#N/A,FALSE,"Tickmarks"}</definedName>
    <definedName name="BV" localSheetId="6"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JA06"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rga1" localSheetId="2">#REF!</definedName>
    <definedName name="carga1" localSheetId="4">#REF!</definedName>
    <definedName name="carga1" localSheetId="3">#REF!</definedName>
    <definedName name="carga1" localSheetId="5">#REF!</definedName>
    <definedName name="carga1" localSheetId="6">#REF!</definedName>
    <definedName name="carga1" localSheetId="7">#REF!</definedName>
    <definedName name="carga1" localSheetId="8">#REF!</definedName>
    <definedName name="carga1">#REF!</definedName>
    <definedName name="Carga2" localSheetId="2">#REF!</definedName>
    <definedName name="Carga2" localSheetId="4">#REF!</definedName>
    <definedName name="Carga2" localSheetId="3">#REF!</definedName>
    <definedName name="Carga2" localSheetId="5">#REF!</definedName>
    <definedName name="Carga2" localSheetId="6">#REF!</definedName>
    <definedName name="Carga2" localSheetId="7">#REF!</definedName>
    <definedName name="Carga2" localSheetId="8">#REF!</definedName>
    <definedName name="Carga2">#REF!</definedName>
    <definedName name="carga3" localSheetId="2">#REF!</definedName>
    <definedName name="carga3" localSheetId="4">#REF!</definedName>
    <definedName name="carga3" localSheetId="3">#REF!</definedName>
    <definedName name="carga3" localSheetId="5">#REF!</definedName>
    <definedName name="carga3" localSheetId="6">#REF!</definedName>
    <definedName name="carga3" localSheetId="7">#REF!</definedName>
    <definedName name="carga3" localSheetId="8">#REF!</definedName>
    <definedName name="carga3">#REF!</definedName>
    <definedName name="cccc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6" hidden="1">{"PARTE1",#N/A,FALSE,"Plan1"}</definedName>
    <definedName name="cccccc" localSheetId="7" hidden="1">{"PARTE1",#N/A,FALSE,"Plan1"}</definedName>
    <definedName name="cccccc" localSheetId="9" hidden="1">{"PARTE1",#N/A,FALSE,"Plan1"}</definedName>
    <definedName name="cccccc" hidden="1">{"PARTE1",#N/A,FALSE,"Plan1"}</definedName>
    <definedName name="cdb" localSheetId="6" hidden="1">{"PARTE1",#N/A,FALSE,"Plan1"}</definedName>
    <definedName name="cdb" localSheetId="7" hidden="1">{"PARTE1",#N/A,FALSE,"Plan1"}</definedName>
    <definedName name="cdb" localSheetId="9" hidden="1">{"PARTE1",#N/A,FALSE,"Plan1"}</definedName>
    <definedName name="cdb" hidden="1">{"PARTE1",#N/A,FALSE,"Plan1"}</definedName>
    <definedName name="cdcdc" hidden="1">1</definedName>
    <definedName name="chop" localSheetId="6"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6"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6"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6"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6"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hidden="1">{"Pèrdues i Guanys analític.Català",#N/A,FALSE,"Català";"Pèrdues i G. analític.castellà",#N/A,FALSE,"Castellà"}</definedName>
    <definedName name="circularização" hidden="1">"AS2DocumentBrowse"</definedName>
    <definedName name="cnefjkcn" localSheetId="6"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mpanyia" localSheetId="2">#REF!</definedName>
    <definedName name="Companyia" localSheetId="4">#REF!</definedName>
    <definedName name="Companyia" localSheetId="3">#REF!</definedName>
    <definedName name="Companyia" localSheetId="5">#REF!</definedName>
    <definedName name="Companyia" localSheetId="6">#REF!</definedName>
    <definedName name="Companyia" localSheetId="7">#REF!</definedName>
    <definedName name="Companyia" localSheetId="8">#REF!</definedName>
    <definedName name="Companyia">#REF!</definedName>
    <definedName name="Consejeros" localSheetId="2">#REF!</definedName>
    <definedName name="Consejeros" localSheetId="4">#REF!</definedName>
    <definedName name="Consejeros" localSheetId="3">#REF!</definedName>
    <definedName name="Consejeros" localSheetId="5">#REF!</definedName>
    <definedName name="Consejeros" localSheetId="6">#REF!</definedName>
    <definedName name="Consejeros" localSheetId="7">#REF!</definedName>
    <definedName name="Consejeros" localSheetId="8">#REF!</definedName>
    <definedName name="Consejeros">#REF!</definedName>
    <definedName name="cris" localSheetId="6"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6"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6"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4">#REF!</definedName>
    <definedName name="Cubo_Deuda" localSheetId="3">#REF!</definedName>
    <definedName name="Cubo_Deuda" localSheetId="5">#REF!</definedName>
    <definedName name="Cubo_Deuda" localSheetId="6">#REF!</definedName>
    <definedName name="Cubo_Deuda" localSheetId="7">#REF!</definedName>
    <definedName name="Cubo_Deuda" localSheetId="8">#REF!</definedName>
    <definedName name="Cubo_Deuda">#REF!</definedName>
    <definedName name="CVVCVCV" hidden="1">[10]GRAFICOS!$K$18:$Y$18</definedName>
    <definedName name="cwlksd" localSheetId="6"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9" hidden="1">{#N/A,#N/A,FALSE,"Aging Summary";#N/A,#N/A,FALSE,"Ratio Analysis";#N/A,#N/A,FALSE,"Test 120 Day Accts";#N/A,#N/A,FALSE,"Tickmarks"}</definedName>
    <definedName name="cwlksd" hidden="1">{#N/A,#N/A,FALSE,"Aging Summary";#N/A,#N/A,FALSE,"Ratio Analysis";#N/A,#N/A,FALSE,"Test 120 Day Accts";#N/A,#N/A,FALSE,"Tickmarks"}</definedName>
    <definedName name="d" localSheetId="6"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4">#REF!</definedName>
    <definedName name="DADES" localSheetId="3">#REF!</definedName>
    <definedName name="DADES" localSheetId="5">#REF!</definedName>
    <definedName name="DADES" localSheetId="6">#REF!</definedName>
    <definedName name="DADES" localSheetId="7">#REF!</definedName>
    <definedName name="DADES" localSheetId="8">#REF!</definedName>
    <definedName name="DADES">#REF!</definedName>
    <definedName name="dd" localSheetId="6"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6"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4">#REF!</definedName>
    <definedName name="ddd" localSheetId="3">#REF!</definedName>
    <definedName name="ddd" localSheetId="5">#REF!</definedName>
    <definedName name="ddd" localSheetId="6">#REF!</definedName>
    <definedName name="ddd" localSheetId="7">#REF!</definedName>
    <definedName name="ddd" localSheetId="8">#REF!</definedName>
    <definedName name="ddd">#REF!</definedName>
    <definedName name="ddd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4">#REF!</definedName>
    <definedName name="ddddd" localSheetId="3">#REF!</definedName>
    <definedName name="ddddd" localSheetId="5">#REF!</definedName>
    <definedName name="ddddd" localSheetId="6">#REF!</definedName>
    <definedName name="ddddd" localSheetId="7">#REF!</definedName>
    <definedName name="ddddd" localSheetId="8">#REF!</definedName>
    <definedName name="ddddd">#REF!</definedName>
    <definedName name="de" localSheetId="2" hidden="1">'[9]Dados BLP'!#REF!</definedName>
    <definedName name="de" localSheetId="6" hidden="1">'[9]Dados BLP'!#REF!</definedName>
    <definedName name="de" localSheetId="7" hidden="1">'[9]Dados BLP'!#REF!</definedName>
    <definedName name="de" hidden="1">'[9]Dados BLP'!#REF!</definedName>
    <definedName name="DEFS" localSheetId="5">#REF!</definedName>
    <definedName name="DEFS" localSheetId="6">#REF!</definedName>
    <definedName name="DEFS" localSheetId="7">#REF!</definedName>
    <definedName name="DEFS">#REF!</definedName>
    <definedName name="dewded" localSheetId="6"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9" hidden="1">{#N/A,#N/A,FALSE,"Aging Summary";#N/A,#N/A,FALSE,"Ratio Analysis";#N/A,#N/A,FALSE,"Test 120 Day Accts";#N/A,#N/A,FALSE,"Tickmarks"}</definedName>
    <definedName name="dewded" hidden="1">{#N/A,#N/A,FALSE,"Aging Summary";#N/A,#N/A,FALSE,"Ratio Analysis";#N/A,#N/A,FALSE,"Test 120 Day Accts";#N/A,#N/A,FALSE,"Tickmarks"}</definedName>
    <definedName name="DFBFB" localSheetId="6"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6"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'[11]DIV INC'!#REF!</definedName>
    <definedName name="DivFpb" localSheetId="6" hidden="1">'[11]DIV INC'!#REF!</definedName>
    <definedName name="DivFpb" localSheetId="7" hidden="1">'[11]DIV INC'!#REF!</definedName>
    <definedName name="DivFpb" hidden="1">'[11]DIV INC'!#REF!</definedName>
    <definedName name="ds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[12]XREF!$A$4</definedName>
    <definedName name="dsf" localSheetId="6"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6"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6" hidden="1">{"PARTE1",#N/A,FALSE,"Plan1"}</definedName>
    <definedName name="DVDV" localSheetId="7" hidden="1">{"PARTE1",#N/A,FALSE,"Plan1"}</definedName>
    <definedName name="DVDV" localSheetId="9" hidden="1">{"PARTE1",#N/A,FALSE,"Plan1"}</definedName>
    <definedName name="DVDV" hidden="1">{"PARTE1",#N/A,FALSE,"Plan1"}</definedName>
    <definedName name="DVDVVD"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'[13]Cash flow'!$B$64</definedName>
    <definedName name="DXNGBKGN" localSheetId="2" hidden="1">#REF!</definedName>
    <definedName name="DXNGBKGN" localSheetId="6" hidden="1">#REF!</definedName>
    <definedName name="DXNGBKGN" localSheetId="7" hidden="1">#REF!</definedName>
    <definedName name="DXNGBKGN" hidden="1">#REF!</definedName>
    <definedName name="dyugs" localSheetId="6"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9" hidden="1">{#N/A,#N/A,FALSE,"Aging Summary";#N/A,#N/A,FALSE,"Ratio Analysis";#N/A,#N/A,FALSE,"Test 120 Day Accts";#N/A,#N/A,FALSE,"Tickmarks"}</definedName>
    <definedName name="dyugs" hidden="1">{#N/A,#N/A,FALSE,"Aging Summary";#N/A,#N/A,FALSE,"Ratio Analysis";#N/A,#N/A,FALSE,"Test 120 Day Accts";#N/A,#N/A,FALSE,"Tickmarks"}</definedName>
    <definedName name="EAHYTHJWDRHYEJ" hidden="1">4</definedName>
    <definedName name="EBASREGW" localSheetId="2" hidden="1">#REF!</definedName>
    <definedName name="EBASREGW" localSheetId="6" hidden="1">#REF!</definedName>
    <definedName name="EBASREGW" localSheetId="7" hidden="1">#REF!</definedName>
    <definedName name="EBASREGW" hidden="1">#REF!</definedName>
    <definedName name="edweqd" hidden="1">'[13]Cash flow'!$C$1:$C$65536</definedName>
    <definedName name="eedd" localSheetId="6"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[13]XREF!$A$2:$IV$2</definedName>
    <definedName name="EFFEEF" localSheetId="6"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9" hidden="1">{#N/A,#N/A,FALSE,"Aging Summary";#N/A,#N/A,FALSE,"Ratio Analysis";#N/A,#N/A,FALSE,"Test 120 Day Accts";#N/A,#N/A,FALSE,"Tickmarks"}</definedName>
    <definedName name="EFFEEF" hidden="1">{#N/A,#N/A,FALSE,"Aging Summary";#N/A,#N/A,FALSE,"Ratio Analysis";#N/A,#N/A,FALSE,"Test 120 Day Accts";#N/A,#N/A,FALSE,"Tickmarks"}</definedName>
    <definedName name="eg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 localSheetId="6"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6" hidden="1">{#N/A,#N/A,FALSE,"ACESA"}</definedName>
    <definedName name="escena3" localSheetId="7" hidden="1">{#N/A,#N/A,FALSE,"ACESA"}</definedName>
    <definedName name="escena3" localSheetId="9" hidden="1">{#N/A,#N/A,FALSE,"ACESA"}</definedName>
    <definedName name="escena3" hidden="1">{#N/A,#N/A,FALSE,"ACESA"}</definedName>
    <definedName name="ESPAÑOL" localSheetId="2">#REF!</definedName>
    <definedName name="ESPAÑOL" localSheetId="4">#REF!</definedName>
    <definedName name="ESPAÑOL" localSheetId="3">#REF!</definedName>
    <definedName name="ESPAÑOL" localSheetId="5">#REF!</definedName>
    <definedName name="ESPAÑOL" localSheetId="6">#REF!</definedName>
    <definedName name="ESPAÑOL" localSheetId="7">#REF!</definedName>
    <definedName name="ESPAÑOL" localSheetId="8">#REF!</definedName>
    <definedName name="ESPAÑOL">#REF!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6"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6"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6"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6"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jjashfja" localSheetId="2" hidden="1">#REF!</definedName>
    <definedName name="fjjashfja" localSheetId="6" hidden="1">#REF!</definedName>
    <definedName name="fjjashfja" localSheetId="7" hidden="1">#REF!</definedName>
    <definedName name="fjjashfja" hidden="1">#REF!</definedName>
    <definedName name="FLUJOS.PÁG.113" localSheetId="6"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6" hidden="1">{"PARTE1",#N/A,FALSE,"Plan1"}</definedName>
    <definedName name="FVVVFE" localSheetId="7" hidden="1">{"PARTE1",#N/A,FALSE,"Plan1"}</definedName>
    <definedName name="FVVVFE" localSheetId="9" hidden="1">{"PARTE1",#N/A,FALSE,"Plan1"}</definedName>
    <definedName name="FVVVFE" hidden="1">{"PARTE1",#N/A,FALSE,"Plan1"}</definedName>
    <definedName name="GAF" localSheetId="6" hidden="1">{#N/A,#N/A,FALSE,"Venta"}</definedName>
    <definedName name="GAF" localSheetId="7" hidden="1">{#N/A,#N/A,FALSE,"Venta"}</definedName>
    <definedName name="GAF" localSheetId="9" hidden="1">{#N/A,#N/A,FALSE,"Venta"}</definedName>
    <definedName name="GAF" hidden="1">{#N/A,#N/A,FALSE,"Venta"}</definedName>
    <definedName name="Gastos" localSheetId="6" hidden="1">{#N/A,#N/A,FALSE,"Venta"}</definedName>
    <definedName name="Gastos" localSheetId="7" hidden="1">{#N/A,#N/A,FALSE,"Venta"}</definedName>
    <definedName name="Gastos" localSheetId="9" hidden="1">{#N/A,#N/A,FALSE,"Venta"}</definedName>
    <definedName name="Gastos" hidden="1">{#N/A,#N/A,FALSE,"Venta"}</definedName>
    <definedName name="GC" localSheetId="6"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6"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6" hidden="1">#REF!</definedName>
    <definedName name="GWSGWETH" localSheetId="7" hidden="1">#REF!</definedName>
    <definedName name="GWSGWETH" hidden="1">#REF!</definedName>
    <definedName name="h" localSheetId="6"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'[14]Aplic. Finac. - 30.09.02'!$U$1:$U$65536</definedName>
    <definedName name="hh" localSheetId="6"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6"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6" hidden="1">#REF!</definedName>
    <definedName name="HI" localSheetId="7" hidden="1">#REF!</definedName>
    <definedName name="HI" hidden="1">#REF!</definedName>
    <definedName name="hn.ConvertZero1" hidden="1">[11]LTM!$G$22:$J$22,[11]LTM!$G$24:$J$25,[11]LTM!$G$29:$J$30,[11]LTM!$G$34:$J$36,[11]LTM!$G$41:$J$41,[11]LTM!$G$45:$J$46,[11]LTM!$G$51:$J$51,[11]LTM!$G$75:$J$79,[11]LTM!$G$86:$J$87,[11]LTM!$G$93:$J$98</definedName>
    <definedName name="hn.ConvertZero2" hidden="1">[11]LTM!$G$121:$J$121,[11]LTM!$H$151:$J$152,[11]LTM!$H$175:$J$175,[11]LTM!$H$196:$J$197,[11]LTM!$G$237:$J$241,[11]LTM!$G$247:$J$247,[11]LTM!$G$249:$J$255,[11]LTM!$G$242:$J$243</definedName>
    <definedName name="hn.ConvertZero3" hidden="1">[11]LTM!$G$260:$J$267,[11]LTM!$G$271:$J$275,[11]LTM!$G$278:$J$295,[11]LTM!$G$299:$J$299,[11]LTM!$G$306:$J$312</definedName>
    <definedName name="hn.ConvertZero4" hidden="1">[11]LTM!$G$398:$J$399,[11]LTM!$H$406:$J$406,[11]LTM!$G$407:$J$407,[11]LTM!$J$409:$J$412,[11]LTM!$G$413:$J$416,[11]LTM!$J$417,[11]LTM!$J$418,[11]LTM!$G$423:$J$424</definedName>
    <definedName name="hn.ConvertZeroUnhide1" hidden="1">[11]LTM!$G$424:$J$424,[11]LTM!$L$424:$N$424,[11]LTM!$H$406:$J$406</definedName>
    <definedName name="hn.Delete015" hidden="1">'[11]CREDIT STATS'!$B$9:$K$11,'[11]CREDIT STATS'!$O$11:$X$14,'[11]CREDIT STATS'!$B$25:$K$30,'[11]CREDIT STATS'!$O$25:$X$26</definedName>
    <definedName name="hn.DZ_MultByFXRates" hidden="1">[11]DropZone!$B$2:$I$118,[11]DropZone!$B$120:$I$132,[11]DropZone!$B$134:$I$136,[11]DropZone!$B$138:$I$146</definedName>
    <definedName name="hn.dz_ThouToMil" hidden="1">[11]DropZone!$B$2:$I$119,[11]DropZone!$E$120:$I$123,[11]DropZone!$B$124:$I$126,[11]DropZone!$B$131:$I$132,[11]DropZone!$B$137:$I$147</definedName>
    <definedName name="hn.ExtDb" hidden="1">FALSE</definedName>
    <definedName name="hn.LTM_CS" hidden="1">[11]LTM!$H$121:$J$121,[11]LTM!$I$146:$J$146,[11]LTM!$I$151:$J$152,[11]LTM!$I$175:$J$192,[11]LTM!$I$196:$J$197,[11]LTM!$I$204:$J$221</definedName>
    <definedName name="hn.LTM_Misc" hidden="1">[11]LTM!$H$398:$J$407,[11]LTM!$H$413:$J$416,[11]LTM!$H$423:$J$424</definedName>
    <definedName name="hn.LTM_MultByFXRates" hidden="1">[11]LTM!$G$22:$N$38,[11]LTM!$G$41:$N$100,[11]LTM!$G$109:$N$228,[11]LTM!$G$237:$N$406,[11]LTM!$G$409:$N$416,[11]LTM!$G$418:$N$420,[11]LTM!$G$423:$N$424</definedName>
    <definedName name="hn.ModelType" hidden="1">"DEAL"</definedName>
    <definedName name="hn.ModelVersion" hidden="1">1</definedName>
    <definedName name="hn.MultbyFXRates" hidden="1">[11]LTM!$G$22:$N$38,[11]LTM!$G$41:$N$100,[11]LTM!$G$109:$N$228,[11]LTM!$G$237:$N$406,[11]LTM!$G$409:$N$416,[11]LTM!$G$418:$N$420,[11]LTM!$G$423:$N$424</definedName>
    <definedName name="hn.MultByFXRates1" hidden="1">[11]LTM!$G$22:$G$38,[11]LTM!$G$41:$G$100,[11]LTM!$G$109:$G$123,[11]LTM!$G$237:$G$401,[11]LTM!$G$409:$G$424</definedName>
    <definedName name="hn.MultByFXRates2" hidden="1">[11]LTM!$H$22:$H$38,[11]LTM!$H$41:$H$100,[11]LTM!$H$109:$H$228,[11]LTM!$H$237:$H$406,[11]LTM!$H$409:$H$424</definedName>
    <definedName name="hn.MultByFXRates3" hidden="1">[11]LTM!$I$22:$I$38,[11]LTM!$I$41:$I$100,[11]LTM!$I$109:$I$228,[11]LTM!$I$237:$I$406,[11]LTM!$I$409:$I$424</definedName>
    <definedName name="hn.MultbyFxrates4" hidden="1">[11]LTM!$J$22:$J$38,[11]LTM!$J$41:$J$100,[11]LTM!$J$109:$J$229,[11]LTM!$J$237:$J$406,[11]LTM!$J$409:$J$416,[11]LTM!$J$418:$J$420,[11]LTM!$J$423</definedName>
    <definedName name="hn.multbyfxrates5" hidden="1">[11]LTM!$L$22:$L$38,[11]LTM!$L$41:$L$100,[11]LTM!$L$109:$L$123,[11]LTM!$L$237:$L$401,[11]LTM!$L$409:$L$424</definedName>
    <definedName name="hn.multbyfxrates6" hidden="1">[11]LTM!$M$22:$M$38,[11]LTM!$M$41:$M$100,[11]LTM!$M$109:$M$229,[11]LTM!$M$237:$M$406,[11]LTM!$M$409:$M$424</definedName>
    <definedName name="hn.multbyfxrates7" hidden="1">[11]LTM!$N$22:$N$38,[11]LTM!$N$41:$N$100,[11]LTM!$N$109:$N$228,[11]LTM!$N$237:$N$406,[11]LTM!$N$409:$N$424</definedName>
    <definedName name="hn.MultByFXRatesBot1" hidden="1">[11]LTM!$G$237:$G$243,[11]LTM!$G$247,[11]LTM!$G$249:$G$255,[11]LTM!$G$260:$G$267,[11]LTM!$G$271:$G$275,[11]LTM!$G$278:$G$295,[11]LTM!$G$299,[11]LTM!$G$299,[11]LTM!$G$306:$G$312,[11]LTM!$G$401,[11]LTM!$G$409:$G$416,[11]LTM!$G$423:$G$424</definedName>
    <definedName name="hn.MultByFXRatesBot2" hidden="1">[11]LTM!$H$237:$H$243,[11]LTM!$H$247,[11]LTM!$H$249:$H$255,[11]LTM!$H$260:$H$267,[11]LTM!$H$271:$H$275,[11]LTM!$H$278:$H$295,[11]LTM!$H$299,[11]LTM!$H$306:$H$312,[11]LTM!$H$401,[11]LTM!$H$406,[11]LTM!$H$409:$H$416,[11]LTM!$H$423:$H$424</definedName>
    <definedName name="hn.MultByFXRatesBot3" hidden="1">[11]LTM!$I$237:$I$243,[11]LTM!$I$247,[11]LTM!$I$249:$I$255,[11]LTM!$I$260:$I$267,[11]LTM!$I$271:$I$275,[11]LTM!$I$278:$I$295,[11]LTM!$I$299,[11]LTM!$I$306:$I$312,[11]LTM!$I$401,[11]LTM!$I$406,[11]LTM!$I$409:$I$416,[11]LTM!$I$423:$I$424</definedName>
    <definedName name="hn.MultByFXRatesBot4" hidden="1">[11]LTM!$J$237:$J$243,[11]LTM!$J$247,[11]LTM!$J$249:$J$255,[11]LTM!$J$260:$J$267,[11]LTM!$J$271:$J$275,[11]LTM!$J$278:$J$295,[11]LTM!$J$299,[11]LTM!$J$306:$J$312,[11]LTM!$J$401,[11]LTM!$J$406,[11]LTM!$J$409:$J$416,[11]LTM!$J$418:$J$420,[11]LTM!$J$423</definedName>
    <definedName name="hn.MultByFXRatesBot5" hidden="1">[11]LTM!$L$237:$L$243,[11]LTM!$L$247,[11]LTM!$L$249:$L$255,[11]LTM!$L$260:$L$267,[11]LTM!$L$271:$L$275,[11]LTM!$L$278:$L$295,[11]LTM!$L$299,[11]LTM!$L$306:$L$312,[11]LTM!$L$398:$L$399,[11]LTM!$L$409:$L$413,[11]LTM!$L$423:$L$424</definedName>
    <definedName name="hn.MultByFXRatesBot6" hidden="1">[11]LTM!$M$237:$M$243,[11]LTM!$M$247,[11]LTM!$M$249:$M$255,[11]LTM!$M$260:$M$267,[11]LTM!$M$271:$M$275,[11]LTM!$M$278:$M$295,[11]LTM!$M$299,[11]LTM!$M$306:$M$312,[11]LTM!$M$398:$M$399,[11]LTM!$M$409:$M$413,[11]LTM!$M$423:$M$424</definedName>
    <definedName name="hn.MultByFXRatesBot7" hidden="1">[11]LTM!$N$237:$N$243,[11]LTM!$N$247,[11]LTM!$N$249:$N$255,[11]LTM!$N$260:$N$267,[11]LTM!$N$271:$N$275,[11]LTM!$N$278:$N$295,[11]LTM!$N$299,[11]LTM!$N$306:$N$312,[11]LTM!$N$398:$N$399,[11]LTM!$N$409:$N$413,[11]LTM!$N$423:$N$424</definedName>
    <definedName name="hn.MultByFXRatesTop1" hidden="1">[11]LTM!$G$22,[11]LTM!$G$24:$G$25,[11]LTM!$G$29:$G$30,[11]LTM!$G$34:$G$36,[11]LTM!$G$41,[11]LTM!$G$45:$G$46,[11]LTM!$G$51:$G$70,[11]LTM!$G$73,[11]LTM!$G$75:$G$79,[11]LTM!$G$86:$G$87,[11]LTM!$G$93:$G$98,[11]LTM!$G$121</definedName>
    <definedName name="hn.MultByFXRatesTop2" hidden="1">[11]LTM!$H$22,[11]LTM!$H$24:$H$25,[11]LTM!$H$29:$H$30,[11]LTM!$H$34:$H$36,[11]LTM!$H$41,[11]LTM!$H$45:$H$46,[11]LTM!$H$51:$H$70,[11]LTM!$H$73,[11]LTM!$H$75:$H$79,[11]LTM!$H$86:$H$87,[11]LTM!$H$93:$H$98,[11]LTM!$H$121,[11]LTM!$H$151:$H$152,[11]LTM!$H$175:$H$192,[11]LTM!$H$196:$H$197</definedName>
    <definedName name="hn.MultByFXRatesTop3" hidden="1">[11]LTM!$I$22,[11]LTM!$I$24:$I$25,[11]LTM!$I$29:$I$30,[11]LTM!$I$34:$I$36,[11]LTM!$I$41,[11]LTM!$I$45:$I$46,[11]LTM!$I$51:$I$70,[11]LTM!$I$73,[11]LTM!$I$75:$I$79,[11]LTM!$I$86:$I$87,[11]LTM!$I$93:$I$98,[11]LTM!$I$121,[11]LTM!$I$151:$I$152,[11]LTM!$I$175:$I$192,[11]LTM!$I$196:$I$197</definedName>
    <definedName name="hn.MultByFXRatesTop4" hidden="1">[11]LTM!$J$22,[11]LTM!$J$24:$J$25,[11]LTM!$J$29:$J$30,[11]LTM!$J$34:$J$36,[11]LTM!$J$41,[11]LTM!$J$45:$J$46,[11]LTM!$J$51:$J$70,[11]LTM!$J$73,[11]LTM!$J$75:$J$79,[11]LTM!$J$86:$J$87,[11]LTM!$J$93:$J$98,[11]LTM!$J$121,[11]LTM!$J$151:$J$152,[11]LTM!$J$175:$J$192,[11]LTM!$J$196:$J$197</definedName>
    <definedName name="hn.MultByFXRatesTop5" hidden="1">[11]LTM!$L$22,[11]LTM!$L$24:$L$25,[11]LTM!$L$29:$L$30,[11]LTM!$L$34:$L$36,[11]LTM!$L$41,[11]LTM!$L$45:$L$46,[11]LTM!$L$51:$L$70,[11]LTM!$L$73,[11]LTM!$L$75:$L$79,[11]LTM!$L$86:$L$87,[11]LTM!$L$93:$L$98,[11]LTM!$L$121</definedName>
    <definedName name="hn.MultByFXRatesTop6" hidden="1">[11]LTM!$M$22,[11]LTM!$M$24:$M$25,[11]LTM!$M$29:$M$30,[11]LTM!$M$34:$M$36,[11]LTM!$M$41,[11]LTM!$M$45:$M$46,[11]LTM!$M$51:$M$70,[11]LTM!$M$73,[11]LTM!$M$75:$M$79,[11]LTM!$M$86:$M$87,[11]LTM!$M$93:$M$98,[11]LTM!$M$121,[11]LTM!$M$151:$M$152,[11]LTM!$M$175:$M$192,[11]LTM!$M$196:$M$197</definedName>
    <definedName name="hn.MultByFXRatesTop7" hidden="1">[11]LTM!$N$22,[11]LTM!$N$24:$N$25,[11]LTM!$N$29:$N$30,[11]LTM!$N$34:$N$36,[11]LTM!$N$41,[11]LTM!$N$45:$N$46,[11]LTM!$N$51:$N$70,[11]LTM!$N$73,[11]LTM!$N$75:$N$79,[11]LTM!$N$86:$N$87,[11]LTM!$N$93:$N$98,[11]LTM!$N$121,[11]LTM!$N$151:$N$152,[11]LTM!$N$175:$N$192,[11]LTM!$N$196:$N$197</definedName>
    <definedName name="hn.NoUpload" hidden="1">0</definedName>
    <definedName name="hn.RolledForward" hidden="1">FALSE</definedName>
    <definedName name="hn.YearLabel" localSheetId="2" hidden="1">#REF!</definedName>
    <definedName name="hn.YearLabel" localSheetId="6" hidden="1">#REF!</definedName>
    <definedName name="hn.YearLabel" localSheetId="7" hidden="1">#REF!</definedName>
    <definedName name="hn.YearLabel" hidden="1">#REF!</definedName>
    <definedName name="hola" localSheetId="6"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wr" localSheetId="6"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6" hidden="1">#REF!</definedName>
    <definedName name="IJFLUYF" localSheetId="7" hidden="1">#REF!</definedName>
    <definedName name="IJFLUYF" hidden="1">#REF!</definedName>
    <definedName name="INGLES" localSheetId="2">#REF!</definedName>
    <definedName name="INGLES" localSheetId="4">#REF!</definedName>
    <definedName name="INGLES" localSheetId="3">#REF!</definedName>
    <definedName name="INGLES" localSheetId="5">#REF!</definedName>
    <definedName name="INGLES" localSheetId="6">#REF!</definedName>
    <definedName name="INGLES" localSheetId="7">#REF!</definedName>
    <definedName name="INGLES" localSheetId="8">#REF!</definedName>
    <definedName name="INGLES">#REF!</definedName>
    <definedName name="INTERCO" localSheetId="6"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6"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hidden="1">{"Pèrdues i Guanys analític.Català",#N/A,FALSE,"Català";"Pèrdues i G. analític.castellà",#N/A,FALSE,"Castellà"}</definedName>
    <definedName name="IRPJ98" localSheetId="6"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6"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6"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9"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[15]XREF!#REF!</definedName>
    <definedName name="JKHZDG" localSheetId="6" hidden="1">[15]XREF!#REF!</definedName>
    <definedName name="JKHZDG" localSheetId="7" hidden="1">[15]XREF!#REF!</definedName>
    <definedName name="JKHZDG" hidden="1">[15]XREF!#REF!</definedName>
    <definedName name="JKJ" localSheetId="6"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9" hidden="1">{#N/A,#N/A,FALSE,"Aging Summary";#N/A,#N/A,FALSE,"Ratio Analysis";#N/A,#N/A,FALSE,"Test 120 Day Accts";#N/A,#N/A,FALSE,"Tickmarks"}</definedName>
    <definedName name="JKJ" hidden="1">{#N/A,#N/A,FALSE,"Aging Summary";#N/A,#N/A,FALSE,"Ratio Analysis";#N/A,#N/A,FALSE,"Test 120 Day Accts";#N/A,#N/A,FALSE,"Tickmarks"}</definedName>
    <definedName name="KGZFKJSZKJGD" hidden="1">1</definedName>
    <definedName name="KHFSLFHGA" localSheetId="2" hidden="1">#REF!</definedName>
    <definedName name="KHFSLFHGA" localSheetId="6" hidden="1">#REF!</definedName>
    <definedName name="KHFSLFHGA" localSheetId="7" hidden="1">#REF!</definedName>
    <definedName name="KHFSLFHGA" hidden="1">#REF!</definedName>
    <definedName name="KHSKFASKLF" localSheetId="2" hidden="1">[15]XREF!#REF!</definedName>
    <definedName name="KHSKFASKLF" localSheetId="6" hidden="1">[15]XREF!#REF!</definedName>
    <definedName name="KHSKFASKLF" localSheetId="7" hidden="1">[15]XREF!#REF!</definedName>
    <definedName name="KHSKFASKLF" hidden="1">[15]XREF!#REF!</definedName>
    <definedName name="KJFDGLS" localSheetId="2" hidden="1">#REF!</definedName>
    <definedName name="KJFDGLS" localSheetId="6" hidden="1">#REF!</definedName>
    <definedName name="KJFDGLS" localSheetId="7" hidden="1">#REF!</definedName>
    <definedName name="KJFDGLS" hidden="1">#REF!</definedName>
    <definedName name="kjh" localSheetId="6"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6" hidden="1">#REF!</definedName>
    <definedName name="KKFGSDKJGFLKS" localSheetId="7" hidden="1">#REF!</definedName>
    <definedName name="KKFGSDKJGFLKS" hidden="1">#REF!</definedName>
    <definedName name="kl" localSheetId="2" hidden="1">#REF!</definedName>
    <definedName name="kl" localSheetId="6" hidden="1">#REF!</definedName>
    <definedName name="kl" localSheetId="7" hidden="1">#REF!</definedName>
    <definedName name="kl" hidden="1">#REF!</definedName>
    <definedName name="KLKZDLKSGF" localSheetId="2" hidden="1">#REF!</definedName>
    <definedName name="KLKZDLKSGF" localSheetId="6" hidden="1">#REF!</definedName>
    <definedName name="KLKZDLKSGF" localSheetId="7" hidden="1">#REF!</definedName>
    <definedName name="KLKZDLKSGF" hidden="1">#REF!</definedName>
    <definedName name="KSFKASKF" localSheetId="2" hidden="1">#REF!</definedName>
    <definedName name="KSFKASKF" localSheetId="6" hidden="1">#REF!</definedName>
    <definedName name="KSFKASKF" localSheetId="7" hidden="1">#REF!</definedName>
    <definedName name="KSFKASKF" hidden="1">#REF!</definedName>
    <definedName name="KU" localSheetId="6"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9" hidden="1">{#N/A,#N/A,FALSE,"Aging Summary";#N/A,#N/A,FALSE,"Ratio Analysis";#N/A,#N/A,FALSE,"Test 120 Day Accts";#N/A,#N/A,FALSE,"Tickmarks"}</definedName>
    <definedName name="KU" hidden="1">{#N/A,#N/A,FALSE,"Aging Summary";#N/A,#N/A,FALSE,"Ratio Analysis";#N/A,#N/A,FALSE,"Test 120 Day Accts";#N/A,#N/A,FALSE,"Tickmarks"}</definedName>
    <definedName name="KUKR" localSheetId="6"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9" hidden="1">{#N/A,#N/A,FALSE,"Aging Summary";#N/A,#N/A,FALSE,"Ratio Analysis";#N/A,#N/A,FALSE,"Test 120 Day Accts";#N/A,#N/A,FALSE,"Tickmarks"}</definedName>
    <definedName name="KUKR" hidden="1">{#N/A,#N/A,FALSE,"Aging Summary";#N/A,#N/A,FALSE,"Ratio Analysis";#N/A,#N/A,FALSE,"Test 120 Day Accts";#N/A,#N/A,FALSE,"Tickmarks"}</definedName>
    <definedName name="LG" localSheetId="6"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9" hidden="1">{#N/A,#N/A,FALSE,"Aging Summary";#N/A,#N/A,FALSE,"Ratio Analysis";#N/A,#N/A,FALSE,"Test 120 Day Accts";#N/A,#N/A,FALSE,"Tickmarks"}</definedName>
    <definedName name="LG" hidden="1">{#N/A,#N/A,FALSE,"Aging Summary";#N/A,#N/A,FALSE,"Ratio Analysis";#N/A,#N/A,FALSE,"Test 120 Day Accts";#N/A,#N/A,FALSE,"Tickmarks"}</definedName>
    <definedName name="LGE" localSheetId="6"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'[14]Aplic. Finac. - 30.09.02'!$N$1:$N$65536</definedName>
    <definedName name="LKTE" hidden="1">[16]XREF!$A$4:$IV$4</definedName>
    <definedName name="ll" localSheetId="6"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6" hidden="1">#REF!</definedName>
    <definedName name="LP" localSheetId="7" hidden="1">#REF!</definedName>
    <definedName name="LP" hidden="1">#REF!</definedName>
    <definedName name="m" localSheetId="6"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ATT" localSheetId="6" hidden="1">{#N/A,#N/A,TRUE,"Main Issues";#N/A,#N/A,TRUE,"Income statement ($)"}</definedName>
    <definedName name="MATT" localSheetId="7" hidden="1">{#N/A,#N/A,TRUE,"Main Issues";#N/A,#N/A,TRUE,"Income statement ($)"}</definedName>
    <definedName name="MATT" localSheetId="9" hidden="1">{#N/A,#N/A,TRUE,"Main Issues";#N/A,#N/A,TRUE,"Income statement ($)"}</definedName>
    <definedName name="MATT" hidden="1">{#N/A,#N/A,TRUE,"Main Issues";#N/A,#N/A,TRUE,"Income statement ($)"}</definedName>
    <definedName name="MATT_2" localSheetId="6" hidden="1">{#N/A,#N/A,TRUE,"Main Issues";#N/A,#N/A,TRUE,"Income statement ($)"}</definedName>
    <definedName name="MATT_2" localSheetId="7" hidden="1">{#N/A,#N/A,TRUE,"Main Issues";#N/A,#N/A,TRUE,"Income statement ($)"}</definedName>
    <definedName name="MATT_2" localSheetId="9"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4">#REF!</definedName>
    <definedName name="MES" localSheetId="3">#REF!</definedName>
    <definedName name="MES" localSheetId="5">#REF!</definedName>
    <definedName name="MES" localSheetId="6">#REF!</definedName>
    <definedName name="MES" localSheetId="7">#REF!</definedName>
    <definedName name="MES" localSheetId="8">#REF!</definedName>
    <definedName name="MES">#REF!</definedName>
    <definedName name="MES_ID" localSheetId="2">#REF!</definedName>
    <definedName name="MES_ID" localSheetId="4">#REF!</definedName>
    <definedName name="MES_ID" localSheetId="3">#REF!</definedName>
    <definedName name="MES_ID" localSheetId="5">#REF!</definedName>
    <definedName name="MES_ID" localSheetId="6">#REF!</definedName>
    <definedName name="MES_ID" localSheetId="7">#REF!</definedName>
    <definedName name="MES_ID" localSheetId="8">#REF!</definedName>
    <definedName name="MES_ID">#REF!</definedName>
    <definedName name="METZ" localSheetId="2">'[17]RATIOS hors amort.'!#REF!</definedName>
    <definedName name="METZ" localSheetId="4">'[17]RATIOS hors amort.'!#REF!</definedName>
    <definedName name="METZ" localSheetId="3">'[17]RATIOS hors amort.'!#REF!</definedName>
    <definedName name="METZ" localSheetId="5">'[17]RATIOS hors amort.'!#REF!</definedName>
    <definedName name="METZ" localSheetId="6">'[17]RATIOS hors amort.'!#REF!</definedName>
    <definedName name="METZ" localSheetId="7">'[17]RATIOS hors amort.'!#REF!</definedName>
    <definedName name="METZ" localSheetId="8">'[17]RATIOS hors amort.'!#REF!</definedName>
    <definedName name="METZ" localSheetId="9">'[17]RATIOS hors amort.'!#REF!</definedName>
    <definedName name="METZ">'[17]RATIOS hors amort.'!#REF!</definedName>
    <definedName name="MEWarning" hidden="1">1</definedName>
    <definedName name="NameUnknownDelete" localSheetId="6"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6" hidden="1">#REF!</definedName>
    <definedName name="NB" localSheetId="7" hidden="1">#REF!</definedName>
    <definedName name="NB" hidden="1">#REF!</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9" hidden="1">{#N/A,#N/A,FALSE,"Aging Summary";#N/A,#N/A,FALSE,"Ratio Analysis";#N/A,#N/A,FALSE,"Test 120 Day Accts";#N/A,#N/A,FALSE,"Tickmarks"}</definedName>
    <definedName name="NEW" hidden="1">{#N/A,#N/A,FALSE,"Aging Summary";#N/A,#N/A,FALSE,"Ratio Analysis";#N/A,#N/A,FALSE,"Test 120 Day Accts";#N/A,#N/A,FALSE,"Tickmarks"}</definedName>
    <definedName name="NumofGrpAccts" hidden="1">2</definedName>
    <definedName name="nvnvnvnv" localSheetId="6"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hidden="1">{#N/A,#N/A,FALSE,"Aging Summary";#N/A,#N/A,FALSE,"Ratio Analysis";#N/A,#N/A,FALSE,"Test 120 Day Accts";#N/A,#N/A,FALSE,"Tickmarks"}</definedName>
    <definedName name="ñ" localSheetId="6"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6"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6" hidden="1">#REF!</definedName>
    <definedName name="oo" localSheetId="7" hidden="1">#REF!</definedName>
    <definedName name="oo" hidden="1">#REF!</definedName>
    <definedName name="Otroa" localSheetId="6"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6"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6" hidden="1">{#N/A,#N/A,FALSE,"Venta"}</definedName>
    <definedName name="p" localSheetId="7" hidden="1">{#N/A,#N/A,FALSE,"Venta"}</definedName>
    <definedName name="p" localSheetId="9" hidden="1">{#N/A,#N/A,FALSE,"Venta"}</definedName>
    <definedName name="p" hidden="1">{#N/A,#N/A,FALSE,"Venta"}</definedName>
    <definedName name="parametro" localSheetId="6"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6"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6" hidden="1">{"PARTE1",#N/A,FALSE,"Plan1"}</definedName>
    <definedName name="Parte1a." localSheetId="7" hidden="1">{"PARTE1",#N/A,FALSE,"Plan1"}</definedName>
    <definedName name="Parte1a." localSheetId="9" hidden="1">{"PARTE1",#N/A,FALSE,"Plan1"}</definedName>
    <definedName name="Parte1a." hidden="1">{"PARTE1",#N/A,FALSE,"Plan1"}</definedName>
    <definedName name="Parte2" localSheetId="6" hidden="1">{"PARTE1",#N/A,FALSE,"Plan1"}</definedName>
    <definedName name="Parte2" localSheetId="7" hidden="1">{"PARTE1",#N/A,FALSE,"Plan1"}</definedName>
    <definedName name="Parte2" localSheetId="9" hidden="1">{"PARTE1",#N/A,FALSE,"Plan1"}</definedName>
    <definedName name="Parte2" hidden="1">{"PARTE1",#N/A,FALSE,"Plan1"}</definedName>
    <definedName name="PARTE3" localSheetId="6" hidden="1">{"PARTE1",#N/A,FALSE,"Plan1"}</definedName>
    <definedName name="PARTE3" localSheetId="7" hidden="1">{"PARTE1",#N/A,FALSE,"Plan1"}</definedName>
    <definedName name="PARTE3" localSheetId="9" hidden="1">{"PARTE1",#N/A,FALSE,"Plan1"}</definedName>
    <definedName name="PARTE3" hidden="1">{"PARTE1",#N/A,FALSE,"Plan1"}</definedName>
    <definedName name="Personal" localSheetId="6"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6"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6"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6" hidden="1">#REF!</definedName>
    <definedName name="QA" localSheetId="7" hidden="1">#REF!</definedName>
    <definedName name="QA" hidden="1">#REF!</definedName>
    <definedName name="qq" localSheetId="6"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hidden="1">{"Pèrdues i Guanys analític.Català",#N/A,FALSE,"Català";"Pèrdues i G. analític.castellà",#N/A,FALSE,"Castellà"}</definedName>
    <definedName name="qs" localSheetId="6"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UADRE" localSheetId="2">#REF!</definedName>
    <definedName name="QUADRE" localSheetId="4">#REF!</definedName>
    <definedName name="QUADRE" localSheetId="3">#REF!</definedName>
    <definedName name="QUADRE" localSheetId="5">#REF!</definedName>
    <definedName name="QUADRE" localSheetId="6">#REF!</definedName>
    <definedName name="QUADRE" localSheetId="7">#REF!</definedName>
    <definedName name="QUADRE" localSheetId="8">#REF!</definedName>
    <definedName name="QUADRE">#REF!</definedName>
    <definedName name="r.CashFlow" localSheetId="2" hidden="1">#REF!</definedName>
    <definedName name="r.CashFlow" localSheetId="6" hidden="1">#REF!</definedName>
    <definedName name="r.CashFlow" localSheetId="7" hidden="1">#REF!</definedName>
    <definedName name="r.CashFlow" hidden="1">#REF!</definedName>
    <definedName name="r.Leverage" localSheetId="2" hidden="1">#REF!</definedName>
    <definedName name="r.Leverage" localSheetId="6" hidden="1">#REF!</definedName>
    <definedName name="r.Leverage" localSheetId="7" hidden="1">#REF!</definedName>
    <definedName name="r.Leverage" hidden="1">#REF!</definedName>
    <definedName name="r.Liquidity" localSheetId="2" hidden="1">#REF!</definedName>
    <definedName name="r.Liquidity" localSheetId="6" hidden="1">#REF!</definedName>
    <definedName name="r.Liquidity" localSheetId="7" hidden="1">#REF!</definedName>
    <definedName name="r.Liquidity" hidden="1">#REF!</definedName>
    <definedName name="r.Market" localSheetId="2" hidden="1">#REF!</definedName>
    <definedName name="r.Market" localSheetId="6" hidden="1">#REF!</definedName>
    <definedName name="r.Market" localSheetId="7" hidden="1">#REF!</definedName>
    <definedName name="r.Market" hidden="1">#REF!</definedName>
    <definedName name="r.Profitability" localSheetId="2" hidden="1">#REF!</definedName>
    <definedName name="r.Profitability" localSheetId="6" hidden="1">#REF!</definedName>
    <definedName name="r.Profitability" localSheetId="7" hidden="1">#REF!</definedName>
    <definedName name="r.Profitability" hidden="1">#REF!</definedName>
    <definedName name="r.Summary" localSheetId="2" hidden="1">#REF!</definedName>
    <definedName name="r.Summary" localSheetId="6" hidden="1">#REF!</definedName>
    <definedName name="r.Summary" localSheetId="7" hidden="1">#REF!</definedName>
    <definedName name="r.Summary" hidden="1">#REF!</definedName>
    <definedName name="REEL2002" localSheetId="2">#REF!</definedName>
    <definedName name="REEL2002" localSheetId="4">#REF!</definedName>
    <definedName name="REEL2002" localSheetId="3">#REF!</definedName>
    <definedName name="REEL2002" localSheetId="5">#REF!</definedName>
    <definedName name="REEL2002" localSheetId="6">#REF!</definedName>
    <definedName name="REEL2002" localSheetId="7">#REF!</definedName>
    <definedName name="REEL2002" localSheetId="8">#REF!</definedName>
    <definedName name="REEL2002">#REF!</definedName>
    <definedName name="REEL2003" localSheetId="2">#REF!</definedName>
    <definedName name="REEL2003" localSheetId="4">#REF!</definedName>
    <definedName name="REEL2003" localSheetId="3">#REF!</definedName>
    <definedName name="REEL2003" localSheetId="5">#REF!</definedName>
    <definedName name="REEL2003" localSheetId="6">#REF!</definedName>
    <definedName name="REEL2003" localSheetId="7">#REF!</definedName>
    <definedName name="REEL2003" localSheetId="8">#REF!</definedName>
    <definedName name="REEL2003">#REF!</definedName>
    <definedName name="REIMS" localSheetId="2">'[17]RATIOS hors amort.'!#REF!</definedName>
    <definedName name="REIMS" localSheetId="4">'[17]RATIOS hors amort.'!#REF!</definedName>
    <definedName name="REIMS" localSheetId="3">'[17]RATIOS hors amort.'!#REF!</definedName>
    <definedName name="REIMS" localSheetId="5">'[17]RATIOS hors amort.'!#REF!</definedName>
    <definedName name="REIMS" localSheetId="6">'[17]RATIOS hors amort.'!#REF!</definedName>
    <definedName name="REIMS" localSheetId="7">'[17]RATIOS hors amort.'!#REF!</definedName>
    <definedName name="REIMS" localSheetId="8">'[17]RATIOS hors amort.'!#REF!</definedName>
    <definedName name="REIMS" localSheetId="9">'[17]RATIOS hors amort.'!#REF!</definedName>
    <definedName name="REIMS">'[17]RATIOS hors amort.'!#REF!</definedName>
    <definedName name="Relacional_Consejeros" localSheetId="2">#REF!</definedName>
    <definedName name="Relacional_Consejeros" localSheetId="4">#REF!</definedName>
    <definedName name="Relacional_Consejeros" localSheetId="3">#REF!</definedName>
    <definedName name="Relacional_Consejeros" localSheetId="5">#REF!</definedName>
    <definedName name="Relacional_Consejeros" localSheetId="6">#REF!</definedName>
    <definedName name="Relacional_Consejeros" localSheetId="7">#REF!</definedName>
    <definedName name="Relacional_Consejeros" localSheetId="8">#REF!</definedName>
    <definedName name="Relacional_Consejeros">#REF!</definedName>
    <definedName name="RHTHNT" localSheetId="2" hidden="1">[18]XREF!#REF!</definedName>
    <definedName name="RHTHNT" localSheetId="6" hidden="1">[18]XREF!#REF!</definedName>
    <definedName name="RHTHNT" localSheetId="7" hidden="1">[18]XREF!#REF!</definedName>
    <definedName name="RHTHNT" hidden="1">[18]XREF!#REF!</definedName>
    <definedName name="RowLevel" hidden="1">1</definedName>
    <definedName name="rr" localSheetId="2" hidden="1">#REF!</definedName>
    <definedName name="rr" localSheetId="6" hidden="1">#REF!</definedName>
    <definedName name="rr" localSheetId="7" hidden="1">#REF!</definedName>
    <definedName name="rr" hidden="1">#REF!</definedName>
    <definedName name="rrhh_..2010" localSheetId="6"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yujyu"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4">#REF!</definedName>
    <definedName name="S" localSheetId="3">#REF!</definedName>
    <definedName name="S" localSheetId="5">#REF!</definedName>
    <definedName name="S" localSheetId="6">#REF!</definedName>
    <definedName name="S" localSheetId="7">#REF!</definedName>
    <definedName name="S" localSheetId="8">#REF!</definedName>
    <definedName name="S" localSheetId="9">#REF!</definedName>
    <definedName name="S">#REF!</definedName>
    <definedName name="saa" localSheetId="6"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6"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NEF1" localSheetId="2">#REF!</definedName>
    <definedName name="SANEF1" localSheetId="4">#REF!</definedName>
    <definedName name="SANEF1" localSheetId="3">#REF!</definedName>
    <definedName name="SANEF1" localSheetId="5">#REF!</definedName>
    <definedName name="SANEF1" localSheetId="6">#REF!</definedName>
    <definedName name="SANEF1" localSheetId="7">#REF!</definedName>
    <definedName name="SANEF1" localSheetId="8">#REF!</definedName>
    <definedName name="SANEF1" localSheetId="9">#REF!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d" localSheetId="6"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NLIS" localSheetId="2">#REF!</definedName>
    <definedName name="SENLIS" localSheetId="4">#REF!</definedName>
    <definedName name="SENLIS" localSheetId="3">#REF!</definedName>
    <definedName name="SENLIS" localSheetId="5">#REF!</definedName>
    <definedName name="SENLIS" localSheetId="6">#REF!</definedName>
    <definedName name="SENLIS" localSheetId="7">#REF!</definedName>
    <definedName name="SENLIS" localSheetId="8">#REF!</definedName>
    <definedName name="SENLIS">#REF!</definedName>
    <definedName name="SENLIS2" localSheetId="2">#REF!</definedName>
    <definedName name="SENLIS2" localSheetId="4">#REF!</definedName>
    <definedName name="SENLIS2" localSheetId="3">#REF!</definedName>
    <definedName name="SENLIS2" localSheetId="5">#REF!</definedName>
    <definedName name="SENLIS2" localSheetId="6">#REF!</definedName>
    <definedName name="SENLIS2" localSheetId="7">#REF!</definedName>
    <definedName name="SENLIS2" localSheetId="8">#REF!</definedName>
    <definedName name="SENLIS2" localSheetId="9">#REF!</definedName>
    <definedName name="SENLIS2">#REF!</definedName>
    <definedName name="serveis" localSheetId="6"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GAREHHUJ" localSheetId="2" hidden="1">#REF!</definedName>
    <definedName name="SGAREHHUJ" localSheetId="6" hidden="1">#REF!</definedName>
    <definedName name="SGAREHHUJ" localSheetId="7" hidden="1">#REF!</definedName>
    <definedName name="SGAREHHUJ" hidden="1">#REF!</definedName>
    <definedName name="sogsafra" localSheetId="2" hidden="1">[19]ICATU!#REF!</definedName>
    <definedName name="sogsafra" localSheetId="6" hidden="1">[19]ICATU!#REF!</definedName>
    <definedName name="sogsafra" localSheetId="7" hidden="1">[19]ICATU!#REF!</definedName>
    <definedName name="sogsafra" hidden="1">[19]ICATU!#REF!</definedName>
    <definedName name="solver_adj" localSheetId="2" hidden="1">#REF!</definedName>
    <definedName name="solver_adj" localSheetId="6" hidden="1">#REF!</definedName>
    <definedName name="solver_adj" localSheetId="7"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6" hidden="1">#REF!</definedName>
    <definedName name="solver_lhs1" localSheetId="7" hidden="1">#REF!</definedName>
    <definedName name="solver_lhs1" hidden="1">#REF!</definedName>
    <definedName name="solver_lhs2" localSheetId="2" hidden="1">#REF!</definedName>
    <definedName name="solver_lhs2" localSheetId="6" hidden="1">#REF!</definedName>
    <definedName name="solver_lhs2" localSheetId="7" hidden="1">#REF!</definedName>
    <definedName name="solver_lhs2" hidden="1">#REF!</definedName>
    <definedName name="solver_lhs3" localSheetId="2" hidden="1">#REF!</definedName>
    <definedName name="solver_lhs3" localSheetId="6" hidden="1">#REF!</definedName>
    <definedName name="solver_lhs3" localSheetId="7"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6" hidden="1">#REF!</definedName>
    <definedName name="solver_opt" localSheetId="7"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[20]!Integer</definedName>
    <definedName name="solver_rhs1" hidden="1">[20]!Integer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'[21]tab crois'!$A$3:$C$837</definedName>
    <definedName name="SPO" hidden="1">'[14]Aplic. Finac. - 30.09.02'!$D$46</definedName>
    <definedName name="ss" localSheetId="2">#REF!</definedName>
    <definedName name="ss" localSheetId="4">#REF!</definedName>
    <definedName name="ss" localSheetId="3">#REF!</definedName>
    <definedName name="ss" localSheetId="5">#REF!</definedName>
    <definedName name="ss" localSheetId="6">#REF!</definedName>
    <definedName name="ss" localSheetId="7">#REF!</definedName>
    <definedName name="ss" localSheetId="8">#REF!</definedName>
    <definedName name="ss">#REF!</definedName>
    <definedName name="SS_2" localSheetId="6"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6"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6"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6"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6"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6"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6"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4">#REF!</definedName>
    <definedName name="ssss" localSheetId="3">#REF!</definedName>
    <definedName name="ssss" localSheetId="5">#REF!</definedName>
    <definedName name="ssss" localSheetId="6">#REF!</definedName>
    <definedName name="ssss" localSheetId="7">#REF!</definedName>
    <definedName name="ssss" localSheetId="8">#REF!</definedName>
    <definedName name="ssss">#REF!</definedName>
    <definedName name="sssss" localSheetId="6" hidden="1">{"PARTE1",#N/A,FALSE,"Plan1"}</definedName>
    <definedName name="sssss" localSheetId="7" hidden="1">{"PARTE1",#N/A,FALSE,"Plan1"}</definedName>
    <definedName name="sssss" localSheetId="9" hidden="1">{"PARTE1",#N/A,FALSE,"Plan1"}</definedName>
    <definedName name="sssss" hidden="1">{"PARTE1",#N/A,FALSE,"Plan1"}</definedName>
    <definedName name="SSSSSSSSS" localSheetId="6" hidden="1">{"PARTE1",#N/A,FALSE,"Plan1"}</definedName>
    <definedName name="SSSSSSSSS" localSheetId="7" hidden="1">{"PARTE1",#N/A,FALSE,"Plan1"}</definedName>
    <definedName name="SSSSSSSSS" localSheetId="9" hidden="1">{"PARTE1",#N/A,FALSE,"Plan1"}</definedName>
    <definedName name="SSSSSSSSS" hidden="1">{"PARTE1",#N/A,FALSE,"Plan1"}</definedName>
    <definedName name="sstttttt" localSheetId="2" hidden="1">#REF!</definedName>
    <definedName name="sstttttt" localSheetId="6" hidden="1">#REF!</definedName>
    <definedName name="sstttttt" localSheetId="7" hidden="1">#REF!</definedName>
    <definedName name="sstttttt" hidden="1">#REF!</definedName>
    <definedName name="sw" localSheetId="6"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9"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6" hidden="1">#REF!</definedName>
    <definedName name="Swvu.ACC." localSheetId="7" hidden="1">#REF!</definedName>
    <definedName name="Swvu.ACC." hidden="1">#REF!</definedName>
    <definedName name="Swvu.AFAC." localSheetId="2" hidden="1">#REF!</definedName>
    <definedName name="Swvu.AFAC." localSheetId="6" hidden="1">#REF!</definedName>
    <definedName name="Swvu.AFAC." localSheetId="7" hidden="1">#REF!</definedName>
    <definedName name="Swvu.AFAC." hidden="1">#REF!</definedName>
    <definedName name="Swvu.ELIMLUCRO." localSheetId="2" hidden="1">#REF!</definedName>
    <definedName name="Swvu.ELIMLUCRO." localSheetId="6" hidden="1">#REF!</definedName>
    <definedName name="Swvu.ELIMLUCRO." localSheetId="7" hidden="1">#REF!</definedName>
    <definedName name="Swvu.ELIMLUCRO." hidden="1">#REF!</definedName>
    <definedName name="Swvu.ESTOQUES." localSheetId="2" hidden="1">#REF!</definedName>
    <definedName name="Swvu.ESTOQUES." localSheetId="6" hidden="1">#REF!</definedName>
    <definedName name="Swvu.ESTOQUES." localSheetId="7" hidden="1">#REF!</definedName>
    <definedName name="Swvu.ESTOQUES." hidden="1">#REF!</definedName>
    <definedName name="Swvu.Fabio." localSheetId="2" hidden="1">#REF!</definedName>
    <definedName name="Swvu.Fabio." localSheetId="6" hidden="1">#REF!</definedName>
    <definedName name="Swvu.Fabio." localSheetId="7" hidden="1">#REF!</definedName>
    <definedName name="Swvu.Fabio." hidden="1">#REF!</definedName>
    <definedName name="Swvu.LPERDAS." localSheetId="2" hidden="1">#REF!</definedName>
    <definedName name="Swvu.LPERDAS." localSheetId="6" hidden="1">#REF!</definedName>
    <definedName name="Swvu.LPERDAS." localSheetId="7" hidden="1">#REF!</definedName>
    <definedName name="Swvu.LPERDAS." hidden="1">#REF!</definedName>
    <definedName name="Swvu.RES432." localSheetId="2" hidden="1">#REF!</definedName>
    <definedName name="Swvu.RES432." localSheetId="6" hidden="1">#REF!</definedName>
    <definedName name="Swvu.RES432." localSheetId="7" hidden="1">#REF!</definedName>
    <definedName name="Swvu.RES432." hidden="1">#REF!</definedName>
    <definedName name="Swvu.VERLUCRO." localSheetId="2" hidden="1">#REF!</definedName>
    <definedName name="Swvu.VERLUCRO." localSheetId="6" hidden="1">#REF!</definedName>
    <definedName name="Swvu.VERLUCRO." localSheetId="7" hidden="1">#REF!</definedName>
    <definedName name="Swvu.VERLUCRO." hidden="1">#REF!</definedName>
    <definedName name="SWW" localSheetId="6"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9"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4" hidden="1">{"tbl1",#N/A,FALSE,"regul";"tbl2",#N/A,FALSE,"regul"}</definedName>
    <definedName name="synthese" localSheetId="3"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abta" localSheetId="6"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9"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lefonia" localSheetId="6"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6"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OM" localSheetId="6" hidden="1">{#N/A,#N/A,TRUE,"Main Issues";#N/A,#N/A,TRUE,"Income statement ($)"}</definedName>
    <definedName name="TOM" localSheetId="7" hidden="1">{#N/A,#N/A,TRUE,"Main Issues";#N/A,#N/A,TRUE,"Income statement ($)"}</definedName>
    <definedName name="TOM" localSheetId="9" hidden="1">{#N/A,#N/A,TRUE,"Main Issues";#N/A,#N/A,TRUE,"Income statement ($)"}</definedName>
    <definedName name="TOM" hidden="1">{#N/A,#N/A,TRUE,"Main Issues";#N/A,#N/A,TRUE,"Income statement ($)"}</definedName>
    <definedName name="TOM_2" localSheetId="6" hidden="1">{#N/A,#N/A,TRUE,"Main Issues";#N/A,#N/A,TRUE,"Income statement ($)"}</definedName>
    <definedName name="TOM_2" localSheetId="7" hidden="1">{#N/A,#N/A,TRUE,"Main Issues";#N/A,#N/A,TRUE,"Income statement ($)"}</definedName>
    <definedName name="TOM_2" localSheetId="9" hidden="1">{#N/A,#N/A,TRUE,"Main Issues";#N/A,#N/A,TRUE,"Income statement ($)"}</definedName>
    <definedName name="TOM_2" hidden="1">{#N/A,#N/A,TRUE,"Main Issues";#N/A,#N/A,TRUE,"Income statement ($)"}</definedName>
    <definedName name="TOTAL_IN" localSheetId="6"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6"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6" hidden="1">#REF!</definedName>
    <definedName name="TP" localSheetId="7" hidden="1">#REF!</definedName>
    <definedName name="TP" hidden="1">#REF!</definedName>
    <definedName name="TR\" localSheetId="6"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9"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4">#REF!</definedName>
    <definedName name="TRAMS" localSheetId="3">#REF!</definedName>
    <definedName name="TRAMS" localSheetId="5">#REF!</definedName>
    <definedName name="TRAMS" localSheetId="6">#REF!</definedName>
    <definedName name="TRAMS" localSheetId="7">#REF!</definedName>
    <definedName name="TRAMS" localSheetId="8">#REF!</definedName>
    <definedName name="TRAMS">#REF!</definedName>
    <definedName name="tt" localSheetId="2" hidden="1">#REF!</definedName>
    <definedName name="tt" localSheetId="6" hidden="1">#REF!</definedName>
    <definedName name="tt" localSheetId="7" hidden="1">#REF!</definedName>
    <definedName name="tt" hidden="1">#REF!</definedName>
    <definedName name="tukui"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6" hidden="1">#REF!</definedName>
    <definedName name="ty" localSheetId="7" hidden="1">#REF!</definedName>
    <definedName name="ty" hidden="1">#REF!</definedName>
    <definedName name="TYUJ" localSheetId="2" hidden="1">#REF!</definedName>
    <definedName name="TYUJ" localSheetId="6" hidden="1">#REF!</definedName>
    <definedName name="TYUJ" localSheetId="7" hidden="1">#REF!</definedName>
    <definedName name="TYUJ" hidden="1">#REF!</definedName>
    <definedName name="uu" localSheetId="2" hidden="1">#REF!</definedName>
    <definedName name="uu" localSheetId="6" hidden="1">#REF!</definedName>
    <definedName name="uu" localSheetId="7" hidden="1">#REF!</definedName>
    <definedName name="uu" hidden="1">#REF!</definedName>
    <definedName name="vds" localSheetId="6"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6"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9" hidden="1">{#N/A,#N/A,FALSE,"Aging Summary";#N/A,#N/A,FALSE,"Ratio Analysis";#N/A,#N/A,FALSE,"Test 120 Day Accts";#N/A,#N/A,FALSE,"Tickmarks"}</definedName>
    <definedName name="VFVV" hidden="1">{#N/A,#N/A,FALSE,"Aging Summary";#N/A,#N/A,FALSE,"Ratio Analysis";#N/A,#N/A,FALSE,"Test 120 Day Accts";#N/A,#N/A,FALSE,"Tickmarks"}</definedName>
    <definedName name="VGT" localSheetId="6"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9" hidden="1">{#N/A,#N/A,FALSE,"Aging Summary";#N/A,#N/A,FALSE,"Ratio Analysis";#N/A,#N/A,FALSE,"Test 120 Day Accts";#N/A,#N/A,FALSE,"Tickmarks"}</definedName>
    <definedName name="VGT" hidden="1">{#N/A,#N/A,FALSE,"Aging Summary";#N/A,#N/A,FALSE,"Ratio Analysis";#N/A,#N/A,FALSE,"Test 120 Day Accts";#N/A,#N/A,FALSE,"Tickmarks"}</definedName>
    <definedName name="VGTS" localSheetId="6"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9" hidden="1">{#N/A,#N/A,FALSE,"Aging Summary";#N/A,#N/A,FALSE,"Ratio Analysis";#N/A,#N/A,FALSE,"Test 120 Day Accts";#N/A,#N/A,FALSE,"Tickmarks"}</definedName>
    <definedName name="VGTS" hidden="1">{#N/A,#N/A,FALSE,"Aging Summary";#N/A,#N/A,FALSE,"Ratio Analysis";#N/A,#N/A,FALSE,"Test 120 Day Accts";#N/A,#N/A,FALSE,"Tickmarks"}</definedName>
    <definedName name="w"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HAERHTUY7J" localSheetId="2" hidden="1">#REF!</definedName>
    <definedName name="WEHAERHTUY7J" localSheetId="6" hidden="1">#REF!</definedName>
    <definedName name="WEHAERHTUY7J" localSheetId="7" hidden="1">#REF!</definedName>
    <definedName name="WEHAERHTUY7J" hidden="1">#REF!</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6"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CASO._.BASE." localSheetId="6"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6" hidden="1">{#N/A,#N/A,TRUE,"Main Issues";#N/A,#N/A,TRUE,"Income statement ($)"}</definedName>
    <definedName name="wrn.Danilo." localSheetId="7" hidden="1">{#N/A,#N/A,TRUE,"Main Issues";#N/A,#N/A,TRUE,"Income statement ($)"}</definedName>
    <definedName name="wrn.Danilo." localSheetId="9" hidden="1">{#N/A,#N/A,TRUE,"Main Issues";#N/A,#N/A,TRUE,"Income statement ($)"}</definedName>
    <definedName name="wrn.Danilo." hidden="1">{#N/A,#N/A,TRUE,"Main Issues";#N/A,#N/A,TRUE,"Income statement ($)"}</definedName>
    <definedName name="wrn.Danilo._2" localSheetId="6" hidden="1">{#N/A,#N/A,TRUE,"Main Issues";#N/A,#N/A,TRUE,"Income statement ($)"}</definedName>
    <definedName name="wrn.Danilo._2" localSheetId="7" hidden="1">{#N/A,#N/A,TRUE,"Main Issues";#N/A,#N/A,TRUE,"Income statement ($)"}</definedName>
    <definedName name="wrn.Danilo._2" localSheetId="9" hidden="1">{#N/A,#N/A,TRUE,"Main Issues";#N/A,#N/A,TRUE,"Income statement ($)"}</definedName>
    <definedName name="wrn.Danilo._2" hidden="1">{#N/A,#N/A,TRUE,"Main Issues";#N/A,#N/A,TRUE,"Income statement ($)"}</definedName>
    <definedName name="wrn.enyém."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6" hidden="1">{#N/A,#N/A,TRUE,"Tapa 1";#N/A,#N/A,TRUE,"Tapa 2"}</definedName>
    <definedName name="wrn.Esquema._.de._.Convenio." localSheetId="7" hidden="1">{#N/A,#N/A,TRUE,"Tapa 1";#N/A,#N/A,TRUE,"Tapa 2"}</definedName>
    <definedName name="wrn.Esquema._.de._.Convenio." localSheetId="9" hidden="1">{#N/A,#N/A,TRUE,"Tapa 1";#N/A,#N/A,TRUE,"Tapa 2"}</definedName>
    <definedName name="wrn.Esquema._.de._.Convenio." hidden="1">{#N/A,#N/A,TRUE,"Tapa 1";#N/A,#N/A,TRUE,"Tapa 2"}</definedName>
    <definedName name="wrn.EXPEDIENT." localSheetId="6"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INDICADORES." localSheetId="6" hidden="1">{"PARTE1",#N/A,FALSE,"Plan1"}</definedName>
    <definedName name="wrn.INDICADORES." localSheetId="7" hidden="1">{"PARTE1",#N/A,FALSE,"Plan1"}</definedName>
    <definedName name="wrn.INDICADORES." localSheetId="9" hidden="1">{"PARTE1",#N/A,FALSE,"Plan1"}</definedName>
    <definedName name="wrn.INDICADORES." hidden="1">{"PARTE1",#N/A,FALSE,"Plan1"}</definedName>
    <definedName name="wrn.INFORME." localSheetId="6"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6"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6" hidden="1">{#N/A,#N/A,FALSE,"Principal"}</definedName>
    <definedName name="wrn.INFORME1." localSheetId="7" hidden="1">{#N/A,#N/A,FALSE,"Principal"}</definedName>
    <definedName name="wrn.INFORME1." localSheetId="9" hidden="1">{#N/A,#N/A,FALSE,"Principal"}</definedName>
    <definedName name="wrn.INFORME1." hidden="1">{#N/A,#N/A,FALSE,"Principal"}</definedName>
    <definedName name="wrn.Informes." localSheetId="6"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6"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6"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6"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recio._.Venta." localSheetId="6" hidden="1">{#N/A,#N/A,FALSE,"Venta"}</definedName>
    <definedName name="wrn.Precio._.Venta." localSheetId="7" hidden="1">{#N/A,#N/A,FALSE,"Venta"}</definedName>
    <definedName name="wrn.Precio._.Venta." localSheetId="9" hidden="1">{#N/A,#N/A,FALSE,"Venta"}</definedName>
    <definedName name="wrn.Precio._.Venta." hidden="1">{#N/A,#N/A,FALSE,"Venta"}</definedName>
    <definedName name="wrn.Presentacion." localSheetId="6"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nt." localSheetId="6"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Main_All."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ojeccions." localSheetId="6" hidden="1">{#N/A,#N/A,FALSE,"ACESA"}</definedName>
    <definedName name="wrn.Projeccions." localSheetId="7" hidden="1">{#N/A,#N/A,FALSE,"ACESA"}</definedName>
    <definedName name="wrn.Projeccions." localSheetId="9" hidden="1">{#N/A,#N/A,FALSE,"ACESA"}</definedName>
    <definedName name="wrn.Projeccions." hidden="1">{#N/A,#N/A,FALSE,"ACESA"}</definedName>
    <definedName name="wrn.PROVIR97." localSheetId="6"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6"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suibud." localSheetId="2" hidden="1">{"tbl1",#N/A,FALSE,"regul";"tbl2",#N/A,FALSE,"regul"}</definedName>
    <definedName name="wrn.suibud." localSheetId="4" hidden="1">{"tbl1",#N/A,FALSE,"regul";"tbl2",#N/A,FALSE,"regul"}</definedName>
    <definedName name="wrn.suibud." localSheetId="3"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2" hidden="1">{"moy",#N/A,FALSE,"CAMBRAI";"paie",#N/A,FALSE,"CAMBRAI"}</definedName>
    <definedName name="wrn.suivi." localSheetId="4" hidden="1">{"moy",#N/A,FALSE,"CAMBRAI";"paie",#N/A,FALSE,"CAMBRAI"}</definedName>
    <definedName name="wrn.suivi." localSheetId="3"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do."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6"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4"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S" localSheetId="6"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6"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ELIMLUCRO." localSheetId="6"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6"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6"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LPERDAS." localSheetId="6"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RES432." localSheetId="6"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'[22]Conciliação Custos - Guarani'!#REF!</definedName>
    <definedName name="ww" localSheetId="6" hidden="1">'[22]Conciliação Custos - Guarani'!#REF!</definedName>
    <definedName name="ww" localSheetId="7" hidden="1">'[22]Conciliação Custos - Guarani'!#REF!</definedName>
    <definedName name="ww" hidden="1">'[22]Conciliação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REF_COLUMN_1" localSheetId="2" hidden="1">#REF!</definedName>
    <definedName name="XREF_COLUMN_1" localSheetId="6" hidden="1">#REF!</definedName>
    <definedName name="XREF_COLUMN_1" localSheetId="7" hidden="1">#REF!</definedName>
    <definedName name="XREF_COLUMN_1" hidden="1">#REF!</definedName>
    <definedName name="XREF_COLUMN_10" localSheetId="2" hidden="1">'[23]Moeda Estrangeira'!#REF!</definedName>
    <definedName name="XREF_COLUMN_10" localSheetId="6" hidden="1">'[23]Moeda Estrangeira'!#REF!</definedName>
    <definedName name="XREF_COLUMN_10" localSheetId="7" hidden="1">'[23]Moeda Estrangeira'!#REF!</definedName>
    <definedName name="XREF_COLUMN_10" hidden="1">'[23]Moeda Estrangeira'!#REF!</definedName>
    <definedName name="XREF_COLUMN_11" localSheetId="2" hidden="1">#REF!</definedName>
    <definedName name="XREF_COLUMN_11" localSheetId="6" hidden="1">#REF!</definedName>
    <definedName name="XREF_COLUMN_11" localSheetId="7" hidden="1">#REF!</definedName>
    <definedName name="XREF_COLUMN_11" hidden="1">#REF!</definedName>
    <definedName name="XREF_COLUMN_12" localSheetId="2" hidden="1">'[24]AUXILIAR DOAR'!#REF!</definedName>
    <definedName name="XREF_COLUMN_12" localSheetId="6" hidden="1">'[24]AUXILIAR DOAR'!#REF!</definedName>
    <definedName name="XREF_COLUMN_12" localSheetId="7" hidden="1">'[24]AUXILIAR DOAR'!#REF!</definedName>
    <definedName name="XREF_COLUMN_12" hidden="1">'[24]AUXILIAR DOAR'!#REF!</definedName>
    <definedName name="XREF_COLUMN_13" localSheetId="2" hidden="1">#REF!</definedName>
    <definedName name="XREF_COLUMN_13" localSheetId="6" hidden="1">#REF!</definedName>
    <definedName name="XREF_COLUMN_13" localSheetId="7" hidden="1">#REF!</definedName>
    <definedName name="XREF_COLUMN_13" hidden="1">#REF!</definedName>
    <definedName name="XREF_COLUMN_14" localSheetId="2" hidden="1">#REF!</definedName>
    <definedName name="XREF_COLUMN_14" localSheetId="6" hidden="1">#REF!</definedName>
    <definedName name="XREF_COLUMN_14" localSheetId="7" hidden="1">#REF!</definedName>
    <definedName name="XREF_COLUMN_14" hidden="1">#REF!</definedName>
    <definedName name="XREF_COLUMN_15" localSheetId="2" hidden="1">#REF!</definedName>
    <definedName name="XREF_COLUMN_15" localSheetId="6" hidden="1">#REF!</definedName>
    <definedName name="XREF_COLUMN_15" localSheetId="7" hidden="1">#REF!</definedName>
    <definedName name="XREF_COLUMN_15" hidden="1">#REF!</definedName>
    <definedName name="XREF_COLUMN_16" localSheetId="2" hidden="1">#REF!</definedName>
    <definedName name="XREF_COLUMN_16" localSheetId="6" hidden="1">#REF!</definedName>
    <definedName name="XREF_COLUMN_16" localSheetId="7" hidden="1">#REF!</definedName>
    <definedName name="XREF_COLUMN_16" hidden="1">#REF!</definedName>
    <definedName name="XREF_COLUMN_17" localSheetId="2" hidden="1">#REF!</definedName>
    <definedName name="XREF_COLUMN_17" localSheetId="6" hidden="1">#REF!</definedName>
    <definedName name="XREF_COLUMN_17" localSheetId="7" hidden="1">#REF!</definedName>
    <definedName name="XREF_COLUMN_17" hidden="1">#REF!</definedName>
    <definedName name="XREF_COLUMN_18" localSheetId="2" hidden="1">'[25]PAS Despesa pessoal'!#REF!</definedName>
    <definedName name="XREF_COLUMN_18" localSheetId="6" hidden="1">'[25]PAS Despesa pessoal'!#REF!</definedName>
    <definedName name="XREF_COLUMN_18" localSheetId="7" hidden="1">'[25]PAS Despesa pessoal'!#REF!</definedName>
    <definedName name="XREF_COLUMN_18" hidden="1">'[25]PAS Despesa pessoal'!#REF!</definedName>
    <definedName name="XREF_COLUMN_19" localSheetId="2" hidden="1">#REF!</definedName>
    <definedName name="XREF_COLUMN_19" localSheetId="6" hidden="1">#REF!</definedName>
    <definedName name="XREF_COLUMN_19" localSheetId="7" hidden="1">#REF!</definedName>
    <definedName name="XREF_COLUMN_19" hidden="1">#REF!</definedName>
    <definedName name="XREF_COLUMN_2" localSheetId="2" hidden="1">[26]BP!#REF!</definedName>
    <definedName name="XREF_COLUMN_2" localSheetId="6" hidden="1">[26]BP!#REF!</definedName>
    <definedName name="XREF_COLUMN_2" localSheetId="7" hidden="1">[26]BP!#REF!</definedName>
    <definedName name="XREF_COLUMN_2" hidden="1">[26]BP!#REF!</definedName>
    <definedName name="XREF_COLUMN_20" localSheetId="2" hidden="1">#REF!</definedName>
    <definedName name="XREF_COLUMN_20" localSheetId="6" hidden="1">#REF!</definedName>
    <definedName name="XREF_COLUMN_20" localSheetId="7" hidden="1">#REF!</definedName>
    <definedName name="XREF_COLUMN_20" hidden="1">#REF!</definedName>
    <definedName name="XREF_COLUMN_21" localSheetId="2" hidden="1">#REF!</definedName>
    <definedName name="XREF_COLUMN_21" localSheetId="6" hidden="1">#REF!</definedName>
    <definedName name="XREF_COLUMN_21" localSheetId="7" hidden="1">#REF!</definedName>
    <definedName name="XREF_COLUMN_21" hidden="1">#REF!</definedName>
    <definedName name="XREF_COLUMN_22" localSheetId="2" hidden="1">[27]Lead!#REF!</definedName>
    <definedName name="XREF_COLUMN_22" localSheetId="6" hidden="1">[27]Lead!#REF!</definedName>
    <definedName name="XREF_COLUMN_22" localSheetId="7" hidden="1">[27]Lead!#REF!</definedName>
    <definedName name="XREF_COLUMN_22" hidden="1">[27]Lead!#REF!</definedName>
    <definedName name="XREF_COLUMN_23" localSheetId="2" hidden="1">#REF!</definedName>
    <definedName name="XREF_COLUMN_23" localSheetId="6" hidden="1">#REF!</definedName>
    <definedName name="XREF_COLUMN_23" localSheetId="7" hidden="1">#REF!</definedName>
    <definedName name="XREF_COLUMN_23" hidden="1">#REF!</definedName>
    <definedName name="XREF_COLUMN_24" localSheetId="2" hidden="1">#REF!</definedName>
    <definedName name="XREF_COLUMN_24" localSheetId="6" hidden="1">#REF!</definedName>
    <definedName name="XREF_COLUMN_24" localSheetId="7" hidden="1">#REF!</definedName>
    <definedName name="XREF_COLUMN_24" hidden="1">#REF!</definedName>
    <definedName name="XREF_COLUMN_25" localSheetId="2" hidden="1">#REF!</definedName>
    <definedName name="XREF_COLUMN_25" localSheetId="6" hidden="1">#REF!</definedName>
    <definedName name="XREF_COLUMN_25" localSheetId="7" hidden="1">#REF!</definedName>
    <definedName name="XREF_COLUMN_25" hidden="1">#REF!</definedName>
    <definedName name="XREF_COLUMN_26" localSheetId="2" hidden="1">#REF!</definedName>
    <definedName name="XREF_COLUMN_26" localSheetId="6" hidden="1">#REF!</definedName>
    <definedName name="XREF_COLUMN_26" localSheetId="7" hidden="1">#REF!</definedName>
    <definedName name="XREF_COLUMN_26" hidden="1">#REF!</definedName>
    <definedName name="XREF_COLUMN_27" localSheetId="2" hidden="1">'[28]Receitas Vendas Inpacel'!#REF!</definedName>
    <definedName name="XREF_COLUMN_27" localSheetId="6" hidden="1">'[28]Receitas Vendas Inpacel'!#REF!</definedName>
    <definedName name="XREF_COLUMN_27" localSheetId="7" hidden="1">'[28]Receitas Vendas Inpacel'!#REF!</definedName>
    <definedName name="XREF_COLUMN_27" hidden="1">'[28]Receitas Vendas Inpacel'!#REF!</definedName>
    <definedName name="XREF_COLUMN_28" localSheetId="2" hidden="1">'[28]Receitas Vendas Inpacel'!#REF!</definedName>
    <definedName name="XREF_COLUMN_28" localSheetId="6" hidden="1">'[28]Receitas Vendas Inpacel'!#REF!</definedName>
    <definedName name="XREF_COLUMN_28" localSheetId="7" hidden="1">'[28]Receitas Vendas Inpacel'!#REF!</definedName>
    <definedName name="XREF_COLUMN_28" hidden="1">'[28]Receitas Vendas Inpacel'!#REF!</definedName>
    <definedName name="XREF_COLUMN_29" localSheetId="2" hidden="1">#REF!</definedName>
    <definedName name="XREF_COLUMN_29" localSheetId="6" hidden="1">#REF!</definedName>
    <definedName name="XREF_COLUMN_29" localSheetId="7" hidden="1">#REF!</definedName>
    <definedName name="XREF_COLUMN_29" hidden="1">#REF!</definedName>
    <definedName name="XREF_COLUMN_3" localSheetId="2" hidden="1">[26]BP!#REF!</definedName>
    <definedName name="XREF_COLUMN_3" localSheetId="6" hidden="1">[26]BP!#REF!</definedName>
    <definedName name="XREF_COLUMN_3" localSheetId="7" hidden="1">[26]BP!#REF!</definedName>
    <definedName name="XREF_COLUMN_3" hidden="1">[26]BP!#REF!</definedName>
    <definedName name="XREF_COLUMN_30" localSheetId="2" hidden="1">#REF!</definedName>
    <definedName name="XREF_COLUMN_30" localSheetId="6" hidden="1">#REF!</definedName>
    <definedName name="XREF_COLUMN_30" localSheetId="7" hidden="1">#REF!</definedName>
    <definedName name="XREF_COLUMN_30" hidden="1">#REF!</definedName>
    <definedName name="XREF_COLUMN_31" localSheetId="2" hidden="1">'[29]PAS Vendas'!#REF!</definedName>
    <definedName name="XREF_COLUMN_31" localSheetId="6" hidden="1">'[29]PAS Vendas'!#REF!</definedName>
    <definedName name="XREF_COLUMN_31" localSheetId="7" hidden="1">'[29]PAS Vendas'!#REF!</definedName>
    <definedName name="XREF_COLUMN_31" hidden="1">'[29]PAS Vendas'!#REF!</definedName>
    <definedName name="XREF_COLUMN_32" localSheetId="2" hidden="1">#REF!</definedName>
    <definedName name="XREF_COLUMN_32" localSheetId="6" hidden="1">#REF!</definedName>
    <definedName name="XREF_COLUMN_32" localSheetId="7" hidden="1">#REF!</definedName>
    <definedName name="XREF_COLUMN_32" hidden="1">#REF!</definedName>
    <definedName name="XREF_COLUMN_33" localSheetId="2" hidden="1">#REF!</definedName>
    <definedName name="XREF_COLUMN_33" localSheetId="6" hidden="1">#REF!</definedName>
    <definedName name="XREF_COLUMN_33" localSheetId="7" hidden="1">#REF!</definedName>
    <definedName name="XREF_COLUMN_33" hidden="1">#REF!</definedName>
    <definedName name="XREF_COLUMN_34" localSheetId="2" hidden="1">#REF!</definedName>
    <definedName name="XREF_COLUMN_34" localSheetId="6" hidden="1">#REF!</definedName>
    <definedName name="XREF_COLUMN_34" localSheetId="7" hidden="1">#REF!</definedName>
    <definedName name="XREF_COLUMN_34" hidden="1">#REF!</definedName>
    <definedName name="XREF_COLUMN_35" localSheetId="2" hidden="1">#REF!</definedName>
    <definedName name="XREF_COLUMN_35" localSheetId="6" hidden="1">#REF!</definedName>
    <definedName name="XREF_COLUMN_35" localSheetId="7" hidden="1">#REF!</definedName>
    <definedName name="XREF_COLUMN_35" hidden="1">#REF!</definedName>
    <definedName name="XREF_COLUMN_36" localSheetId="2" hidden="1">#REF!</definedName>
    <definedName name="XREF_COLUMN_36" localSheetId="6" hidden="1">#REF!</definedName>
    <definedName name="XREF_COLUMN_36" localSheetId="7" hidden="1">#REF!</definedName>
    <definedName name="XREF_COLUMN_36" hidden="1">#REF!</definedName>
    <definedName name="XREF_COLUMN_37" localSheetId="2" hidden="1">#REF!</definedName>
    <definedName name="XREF_COLUMN_37" localSheetId="6" hidden="1">#REF!</definedName>
    <definedName name="XREF_COLUMN_37" localSheetId="7" hidden="1">#REF!</definedName>
    <definedName name="XREF_COLUMN_37" hidden="1">#REF!</definedName>
    <definedName name="XREF_COLUMN_38" localSheetId="2" hidden="1">'[30]PAS Vendas'!#REF!</definedName>
    <definedName name="XREF_COLUMN_38" localSheetId="6" hidden="1">'[30]PAS Vendas'!#REF!</definedName>
    <definedName name="XREF_COLUMN_38" localSheetId="7" hidden="1">'[30]PAS Vendas'!#REF!</definedName>
    <definedName name="XREF_COLUMN_38" hidden="1">'[30]PAS Vendas'!#REF!</definedName>
    <definedName name="XREF_COLUMN_39" localSheetId="2" hidden="1">'[30]PAS Vendas'!#REF!</definedName>
    <definedName name="XREF_COLUMN_39" localSheetId="6" hidden="1">'[30]PAS Vendas'!#REF!</definedName>
    <definedName name="XREF_COLUMN_39" localSheetId="7" hidden="1">'[30]PAS Vendas'!#REF!</definedName>
    <definedName name="XREF_COLUMN_39" hidden="1">'[30]PAS Vendas'!#REF!</definedName>
    <definedName name="XREF_COLUMN_4" localSheetId="2" hidden="1">[26]DRE!#REF!</definedName>
    <definedName name="XREF_COLUMN_4" localSheetId="6" hidden="1">[26]DRE!#REF!</definedName>
    <definedName name="XREF_COLUMN_4" localSheetId="7" hidden="1">[26]DRE!#REF!</definedName>
    <definedName name="XREF_COLUMN_4" hidden="1">[26]DRE!#REF!</definedName>
    <definedName name="XREF_COLUMN_40" localSheetId="2" hidden="1">#REF!</definedName>
    <definedName name="XREF_COLUMN_40" localSheetId="6" hidden="1">#REF!</definedName>
    <definedName name="XREF_COLUMN_40" localSheetId="7" hidden="1">#REF!</definedName>
    <definedName name="XREF_COLUMN_40" hidden="1">#REF!</definedName>
    <definedName name="XREF_COLUMN_41" localSheetId="2" hidden="1">'[30]PAS Vendas'!#REF!</definedName>
    <definedName name="XREF_COLUMN_41" localSheetId="6" hidden="1">'[30]PAS Vendas'!#REF!</definedName>
    <definedName name="XREF_COLUMN_41" localSheetId="7" hidden="1">'[30]PAS Vendas'!#REF!</definedName>
    <definedName name="XREF_COLUMN_41" hidden="1">'[30]PAS Vendas'!#REF!</definedName>
    <definedName name="XREF_COLUMN_42" localSheetId="2" hidden="1">'[28]Deducoes venda IP'!#REF!</definedName>
    <definedName name="XREF_COLUMN_42" localSheetId="6" hidden="1">'[28]Deducoes venda IP'!#REF!</definedName>
    <definedName name="XREF_COLUMN_42" localSheetId="7" hidden="1">'[28]Deducoes venda IP'!#REF!</definedName>
    <definedName name="XREF_COLUMN_42" hidden="1">'[28]Deducoes venda IP'!#REF!</definedName>
    <definedName name="XREF_COLUMN_43" localSheetId="2" hidden="1">#REF!</definedName>
    <definedName name="XREF_COLUMN_43" localSheetId="6" hidden="1">#REF!</definedName>
    <definedName name="XREF_COLUMN_43" localSheetId="7" hidden="1">#REF!</definedName>
    <definedName name="XREF_COLUMN_43" hidden="1">#REF!</definedName>
    <definedName name="XREF_COLUMN_44" localSheetId="2" hidden="1">#REF!</definedName>
    <definedName name="XREF_COLUMN_44" localSheetId="6" hidden="1">#REF!</definedName>
    <definedName name="XREF_COLUMN_44" localSheetId="7" hidden="1">#REF!</definedName>
    <definedName name="XREF_COLUMN_44" hidden="1">#REF!</definedName>
    <definedName name="XREF_COLUMN_45" localSheetId="2" hidden="1">'[28]PAS Deduções venda Inpacel'!#REF!</definedName>
    <definedName name="XREF_COLUMN_45" localSheetId="6" hidden="1">'[28]PAS Deduções venda Inpacel'!#REF!</definedName>
    <definedName name="XREF_COLUMN_45" localSheetId="7" hidden="1">'[28]PAS Deduções venda Inpacel'!#REF!</definedName>
    <definedName name="XREF_COLUMN_45" hidden="1">'[28]PAS Deduções venda Inpacel'!#REF!</definedName>
    <definedName name="XREF_COLUMN_5" hidden="1">'[31]Circularização Emprestimos'!$J$1:$J$65536</definedName>
    <definedName name="XREF_COLUMN_6" localSheetId="2" hidden="1">'[32]Mútuo {ppc}'!#REF!</definedName>
    <definedName name="XREF_COLUMN_6" localSheetId="6" hidden="1">'[32]Mútuo {ppc}'!#REF!</definedName>
    <definedName name="XREF_COLUMN_6" localSheetId="7" hidden="1">'[32]Mútuo {ppc}'!#REF!</definedName>
    <definedName name="XREF_COLUMN_6" hidden="1">'[32]Mútuo {ppc}'!#REF!</definedName>
    <definedName name="XREF_COLUMN_7" localSheetId="2" hidden="1">#REF!</definedName>
    <definedName name="XREF_COLUMN_7" localSheetId="6" hidden="1">#REF!</definedName>
    <definedName name="XREF_COLUMN_7" localSheetId="7" hidden="1">#REF!</definedName>
    <definedName name="XREF_COLUMN_7" hidden="1">#REF!</definedName>
    <definedName name="XREF_COLUMN_8" localSheetId="2" hidden="1">#REF!</definedName>
    <definedName name="XREF_COLUMN_8" localSheetId="6" hidden="1">#REF!</definedName>
    <definedName name="XREF_COLUMN_8" localSheetId="7" hidden="1">#REF!</definedName>
    <definedName name="XREF_COLUMN_8" hidden="1">#REF!</definedName>
    <definedName name="XREF_COLUMN_9" localSheetId="2" hidden="1">'[23]Moeda Estrangeira'!#REF!</definedName>
    <definedName name="XREF_COLUMN_9" localSheetId="6" hidden="1">'[23]Moeda Estrangeira'!#REF!</definedName>
    <definedName name="XREF_COLUMN_9" localSheetId="7" hidden="1">'[23]Moeda Estrangeira'!#REF!</definedName>
    <definedName name="XREF_COLUMN_9" hidden="1">'[23]Moeda Estrangeira'!#REF!</definedName>
    <definedName name="XRefActiveRow" localSheetId="2" hidden="1">#REF!</definedName>
    <definedName name="XRefActiveRow" localSheetId="6" hidden="1">#REF!</definedName>
    <definedName name="XRefActiveRow" localSheetId="7" hidden="1">#REF!</definedName>
    <definedName name="XRefActiveRow" hidden="1">#REF!</definedName>
    <definedName name="XRefColumnsCount" hidden="1">2</definedName>
    <definedName name="XRefCopy1" localSheetId="2" hidden="1">#REF!</definedName>
    <definedName name="XRefCopy1" localSheetId="6" hidden="1">#REF!</definedName>
    <definedName name="XRefCopy1" localSheetId="7" hidden="1">#REF!</definedName>
    <definedName name="XRefCopy1" hidden="1">#REF!</definedName>
    <definedName name="XRefCopy10" localSheetId="2" hidden="1">'[33]Anexo 15 - Moeda Estrangeira'!#REF!</definedName>
    <definedName name="XRefCopy10" localSheetId="6" hidden="1">'[33]Anexo 15 - Moeda Estrangeira'!#REF!</definedName>
    <definedName name="XRefCopy10" localSheetId="7" hidden="1">'[33]Anexo 15 - Moeda Estrangeira'!#REF!</definedName>
    <definedName name="XRefCopy10" hidden="1">'[33]Anexo 15 - Moeda Estrangeira'!#REF!</definedName>
    <definedName name="XRefCopy10Row" localSheetId="2" hidden="1">[32]XREF!#REF!</definedName>
    <definedName name="XRefCopy10Row" localSheetId="6" hidden="1">[32]XREF!#REF!</definedName>
    <definedName name="XRefCopy10Row" localSheetId="7" hidden="1">[32]XREF!#REF!</definedName>
    <definedName name="XRefCopy10Row" hidden="1">[32]XREF!#REF!</definedName>
    <definedName name="XRefCopy11" hidden="1">'[34]Emprestimos 102003 {ppc}'!$X$50</definedName>
    <definedName name="XRefCopy11Row" hidden="1">[34]XREF!$A$2:$IV$2</definedName>
    <definedName name="XRefCopy12" hidden="1">'[34]Emprestimos 102003 {ppc}'!$X$57</definedName>
    <definedName name="XRefCopy12Row" hidden="1">[34]XREF!$A$3:$IV$3</definedName>
    <definedName name="XRefCopy13" hidden="1">[34]Report!$K$15</definedName>
    <definedName name="XRefCopy13Row" hidden="1">[34]XREF!$A$4:$IV$4</definedName>
    <definedName name="XRefCopy14" localSheetId="2" hidden="1">'[33]Anexo 15 - Moeda Estrangeira'!#REF!</definedName>
    <definedName name="XRefCopy14" localSheetId="6" hidden="1">'[33]Anexo 15 - Moeda Estrangeira'!#REF!</definedName>
    <definedName name="XRefCopy14" localSheetId="7" hidden="1">'[33]Anexo 15 - Moeda Estrangeira'!#REF!</definedName>
    <definedName name="XRefCopy14" hidden="1">'[33]Anexo 15 - Moeda Estrangeira'!#REF!</definedName>
    <definedName name="XRefCopy14Row" localSheetId="2" hidden="1">[23]XREF!#REF!</definedName>
    <definedName name="XRefCopy14Row" localSheetId="6" hidden="1">[23]XREF!#REF!</definedName>
    <definedName name="XRefCopy14Row" localSheetId="7" hidden="1">[23]XREF!#REF!</definedName>
    <definedName name="XRefCopy14Row" hidden="1">[23]XREF!#REF!</definedName>
    <definedName name="XRefCopy15" localSheetId="2" hidden="1">'[23]Moeda Estrangeira'!#REF!</definedName>
    <definedName name="XRefCopy15" localSheetId="6" hidden="1">'[23]Moeda Estrangeira'!#REF!</definedName>
    <definedName name="XRefCopy15" localSheetId="7" hidden="1">'[23]Moeda Estrangeira'!#REF!</definedName>
    <definedName name="XRefCopy15" hidden="1">'[23]Moeda Estrangeira'!#REF!</definedName>
    <definedName name="XRefCopy15Row" localSheetId="2" hidden="1">[23]XREF!#REF!</definedName>
    <definedName name="XRefCopy15Row" localSheetId="6" hidden="1">[23]XREF!#REF!</definedName>
    <definedName name="XRefCopy15Row" localSheetId="7" hidden="1">[23]XREF!#REF!</definedName>
    <definedName name="XRefCopy15Row" hidden="1">[23]XREF!#REF!</definedName>
    <definedName name="XRefCopy16" localSheetId="2" hidden="1">'[33]Anexo 15 - Moeda Estrangeira'!#REF!</definedName>
    <definedName name="XRefCopy16" localSheetId="6" hidden="1">'[33]Anexo 15 - Moeda Estrangeira'!#REF!</definedName>
    <definedName name="XRefCopy16" localSheetId="7" hidden="1">'[33]Anexo 15 - Moeda Estrangeira'!#REF!</definedName>
    <definedName name="XRefCopy16" hidden="1">'[33]Anexo 15 - Moeda Estrangeira'!#REF!</definedName>
    <definedName name="XRefCopy16Row" localSheetId="2" hidden="1">[23]XREF!#REF!</definedName>
    <definedName name="XRefCopy16Row" localSheetId="6" hidden="1">[23]XREF!#REF!</definedName>
    <definedName name="XRefCopy16Row" localSheetId="7" hidden="1">[23]XREF!#REF!</definedName>
    <definedName name="XRefCopy16Row" hidden="1">[23]XREF!#REF!</definedName>
    <definedName name="XRefCopy17" localSheetId="2" hidden="1">[35]BP!#REF!</definedName>
    <definedName name="XRefCopy17" localSheetId="6" hidden="1">[35]BP!#REF!</definedName>
    <definedName name="XRefCopy17" localSheetId="7" hidden="1">[35]BP!#REF!</definedName>
    <definedName name="XRefCopy17" hidden="1">[35]BP!#REF!</definedName>
    <definedName name="XRefCopy17Row" localSheetId="2" hidden="1">#REF!</definedName>
    <definedName name="XRefCopy17Row" localSheetId="6" hidden="1">#REF!</definedName>
    <definedName name="XRefCopy17Row" localSheetId="7" hidden="1">#REF!</definedName>
    <definedName name="XRefCopy17Row" hidden="1">#REF!</definedName>
    <definedName name="XRefCopy18" localSheetId="2" hidden="1">'[33]Anexo 15 - Moeda Estrangeira'!#REF!</definedName>
    <definedName name="XRefCopy18" localSheetId="6" hidden="1">'[33]Anexo 15 - Moeda Estrangeira'!#REF!</definedName>
    <definedName name="XRefCopy18" localSheetId="7" hidden="1">'[33]Anexo 15 - Moeda Estrangeira'!#REF!</definedName>
    <definedName name="XRefCopy18" hidden="1">'[33]Anexo 15 - Moeda Estrangeira'!#REF!</definedName>
    <definedName name="XRefCopy18Row" localSheetId="2" hidden="1">[36]XREF!#REF!</definedName>
    <definedName name="XRefCopy18Row" localSheetId="6" hidden="1">[36]XREF!#REF!</definedName>
    <definedName name="XRefCopy18Row" localSheetId="7" hidden="1">[36]XREF!#REF!</definedName>
    <definedName name="XRefCopy18Row" hidden="1">[36]XREF!#REF!</definedName>
    <definedName name="XRefCopy19" localSheetId="2" hidden="1">#REF!</definedName>
    <definedName name="XRefCopy19" localSheetId="6" hidden="1">#REF!</definedName>
    <definedName name="XRefCopy19" localSheetId="7" hidden="1">#REF!</definedName>
    <definedName name="XRefCopy19" hidden="1">#REF!</definedName>
    <definedName name="XRefCopy19Row" localSheetId="2" hidden="1">[36]XREF!#REF!</definedName>
    <definedName name="XRefCopy19Row" localSheetId="6" hidden="1">[36]XREF!#REF!</definedName>
    <definedName name="XRefCopy19Row" localSheetId="7" hidden="1">[36]XREF!#REF!</definedName>
    <definedName name="XRefCopy19Row" hidden="1">[36]XREF!#REF!</definedName>
    <definedName name="XRefCopy1Row" localSheetId="2" hidden="1">#REF!</definedName>
    <definedName name="XRefCopy1Row" localSheetId="6" hidden="1">#REF!</definedName>
    <definedName name="XRefCopy1Row" localSheetId="7" hidden="1">#REF!</definedName>
    <definedName name="XRefCopy1Row" hidden="1">#REF!</definedName>
    <definedName name="XRefCopy2" localSheetId="2" hidden="1">#REF!</definedName>
    <definedName name="XRefCopy2" localSheetId="6" hidden="1">#REF!</definedName>
    <definedName name="XRefCopy2" localSheetId="7" hidden="1">#REF!</definedName>
    <definedName name="XRefCopy2" hidden="1">#REF!</definedName>
    <definedName name="XRefCopy20" localSheetId="2" hidden="1">#REF!</definedName>
    <definedName name="XRefCopy20" localSheetId="6" hidden="1">#REF!</definedName>
    <definedName name="XRefCopy20" localSheetId="7" hidden="1">#REF!</definedName>
    <definedName name="XRefCopy20" hidden="1">#REF!</definedName>
    <definedName name="XRefCopy20Row" localSheetId="2" hidden="1">#REF!</definedName>
    <definedName name="XRefCopy20Row" localSheetId="6" hidden="1">#REF!</definedName>
    <definedName name="XRefCopy20Row" localSheetId="7" hidden="1">#REF!</definedName>
    <definedName name="XRefCopy20Row" hidden="1">#REF!</definedName>
    <definedName name="XRefCopy21" localSheetId="2" hidden="1">#REF!</definedName>
    <definedName name="XRefCopy21" localSheetId="6" hidden="1">#REF!</definedName>
    <definedName name="XRefCopy21" localSheetId="7" hidden="1">#REF!</definedName>
    <definedName name="XRefCopy21" hidden="1">#REF!</definedName>
    <definedName name="XRefCopy21Row" localSheetId="2" hidden="1">#REF!</definedName>
    <definedName name="XRefCopy21Row" localSheetId="6" hidden="1">#REF!</definedName>
    <definedName name="XRefCopy21Row" localSheetId="7" hidden="1">#REF!</definedName>
    <definedName name="XRefCopy21Row" hidden="1">#REF!</definedName>
    <definedName name="XRefCopy22" localSheetId="2" hidden="1">#REF!</definedName>
    <definedName name="XRefCopy22" localSheetId="6" hidden="1">#REF!</definedName>
    <definedName name="XRefCopy22" localSheetId="7" hidden="1">#REF!</definedName>
    <definedName name="XRefCopy22" hidden="1">#REF!</definedName>
    <definedName name="XRefCopy22Row" localSheetId="2" hidden="1">#REF!</definedName>
    <definedName name="XRefCopy22Row" localSheetId="6" hidden="1">#REF!</definedName>
    <definedName name="XRefCopy22Row" localSheetId="7" hidden="1">#REF!</definedName>
    <definedName name="XRefCopy22Row" hidden="1">#REF!</definedName>
    <definedName name="XRefCopy23" localSheetId="2" hidden="1">#REF!</definedName>
    <definedName name="XRefCopy23" localSheetId="6" hidden="1">#REF!</definedName>
    <definedName name="XRefCopy23" localSheetId="7" hidden="1">#REF!</definedName>
    <definedName name="XRefCopy23" hidden="1">#REF!</definedName>
    <definedName name="XRefCopy23Row" localSheetId="2" hidden="1">#REF!</definedName>
    <definedName name="XRefCopy23Row" localSheetId="6" hidden="1">#REF!</definedName>
    <definedName name="XRefCopy23Row" localSheetId="7" hidden="1">#REF!</definedName>
    <definedName name="XRefCopy23Row" hidden="1">#REF!</definedName>
    <definedName name="XRefCopy24" localSheetId="2" hidden="1">#REF!</definedName>
    <definedName name="XRefCopy24" localSheetId="6" hidden="1">#REF!</definedName>
    <definedName name="XRefCopy24" localSheetId="7" hidden="1">#REF!</definedName>
    <definedName name="XRefCopy24" hidden="1">#REF!</definedName>
    <definedName name="XRefCopy24Row" localSheetId="2" hidden="1">[37]XREF!#REF!</definedName>
    <definedName name="XRefCopy24Row" localSheetId="6" hidden="1">[37]XREF!#REF!</definedName>
    <definedName name="XRefCopy24Row" localSheetId="7" hidden="1">[37]XREF!#REF!</definedName>
    <definedName name="XRefCopy24Row" hidden="1">[37]XREF!#REF!</definedName>
    <definedName name="XRefCopy25" localSheetId="2" hidden="1">#REF!</definedName>
    <definedName name="XRefCopy25" localSheetId="6" hidden="1">#REF!</definedName>
    <definedName name="XRefCopy25" localSheetId="7" hidden="1">#REF!</definedName>
    <definedName name="XRefCopy25" hidden="1">#REF!</definedName>
    <definedName name="XRefCopy25Row" localSheetId="2" hidden="1">[38]XREF!#REF!</definedName>
    <definedName name="XRefCopy25Row" localSheetId="6" hidden="1">[38]XREF!#REF!</definedName>
    <definedName name="XRefCopy25Row" localSheetId="7" hidden="1">[38]XREF!#REF!</definedName>
    <definedName name="XRefCopy25Row" hidden="1">[38]XREF!#REF!</definedName>
    <definedName name="XRefCopy26" localSheetId="2" hidden="1">#REF!</definedName>
    <definedName name="XRefCopy26" localSheetId="6" hidden="1">#REF!</definedName>
    <definedName name="XRefCopy26" localSheetId="7" hidden="1">#REF!</definedName>
    <definedName name="XRefCopy26" hidden="1">#REF!</definedName>
    <definedName name="XRefCopy26Row" localSheetId="2" hidden="1">[39]XREF!#REF!</definedName>
    <definedName name="XRefCopy26Row" localSheetId="6" hidden="1">[39]XREF!#REF!</definedName>
    <definedName name="XRefCopy26Row" localSheetId="7" hidden="1">[39]XREF!#REF!</definedName>
    <definedName name="XRefCopy26Row" hidden="1">[39]XREF!#REF!</definedName>
    <definedName name="XRefCopy27" localSheetId="2" hidden="1">#REF!</definedName>
    <definedName name="XRefCopy27" localSheetId="6" hidden="1">#REF!</definedName>
    <definedName name="XRefCopy27" localSheetId="7" hidden="1">#REF!</definedName>
    <definedName name="XRefCopy27" hidden="1">#REF!</definedName>
    <definedName name="XRefCopy27Row" localSheetId="2" hidden="1">#REF!</definedName>
    <definedName name="XRefCopy27Row" localSheetId="6" hidden="1">#REF!</definedName>
    <definedName name="XRefCopy27Row" localSheetId="7" hidden="1">#REF!</definedName>
    <definedName name="XRefCopy27Row" hidden="1">#REF!</definedName>
    <definedName name="XRefCopy28" localSheetId="2" hidden="1">[40]DRE!#REF!</definedName>
    <definedName name="XRefCopy28" localSheetId="6" hidden="1">[40]DRE!#REF!</definedName>
    <definedName name="XRefCopy28" localSheetId="7" hidden="1">[40]DRE!#REF!</definedName>
    <definedName name="XRefCopy28" hidden="1">[40]DRE!#REF!</definedName>
    <definedName name="XRefCopy28Row" localSheetId="2" hidden="1">#REF!</definedName>
    <definedName name="XRefCopy28Row" localSheetId="6" hidden="1">#REF!</definedName>
    <definedName name="XRefCopy28Row" localSheetId="7" hidden="1">#REF!</definedName>
    <definedName name="XRefCopy28Row" hidden="1">#REF!</definedName>
    <definedName name="XRefCopy29" localSheetId="2" hidden="1">[40]DRE!#REF!</definedName>
    <definedName name="XRefCopy29" localSheetId="6" hidden="1">[40]DRE!#REF!</definedName>
    <definedName name="XRefCopy29" localSheetId="7" hidden="1">[40]DRE!#REF!</definedName>
    <definedName name="XRefCopy29" hidden="1">[40]DRE!#REF!</definedName>
    <definedName name="XRefCopy29Row" localSheetId="2" hidden="1">#REF!</definedName>
    <definedName name="XRefCopy29Row" localSheetId="6" hidden="1">#REF!</definedName>
    <definedName name="XRefCopy29Row" localSheetId="7" hidden="1">#REF!</definedName>
    <definedName name="XRefCopy29Row" hidden="1">#REF!</definedName>
    <definedName name="XRefCopy2Row" localSheetId="2" hidden="1">[41]XREF!#REF!</definedName>
    <definedName name="XRefCopy2Row" localSheetId="6" hidden="1">[41]XREF!#REF!</definedName>
    <definedName name="XRefCopy2Row" localSheetId="7" hidden="1">[41]XREF!#REF!</definedName>
    <definedName name="XRefCopy2Row" hidden="1">[41]XREF!#REF!</definedName>
    <definedName name="XRefCopy3" localSheetId="2" hidden="1">#REF!</definedName>
    <definedName name="XRefCopy3" localSheetId="6" hidden="1">#REF!</definedName>
    <definedName name="XRefCopy3" localSheetId="7" hidden="1">#REF!</definedName>
    <definedName name="XRefCopy3" hidden="1">#REF!</definedName>
    <definedName name="XRefCopy30" localSheetId="2" hidden="1">[40]DRE!#REF!</definedName>
    <definedName name="XRefCopy30" localSheetId="6" hidden="1">[40]DRE!#REF!</definedName>
    <definedName name="XRefCopy30" localSheetId="7" hidden="1">[40]DRE!#REF!</definedName>
    <definedName name="XRefCopy30" hidden="1">[40]DRE!#REF!</definedName>
    <definedName name="XRefCopy30Row" localSheetId="2" hidden="1">[42]XREF!#REF!</definedName>
    <definedName name="XRefCopy30Row" localSheetId="6" hidden="1">[42]XREF!#REF!</definedName>
    <definedName name="XRefCopy30Row" localSheetId="7" hidden="1">[42]XREF!#REF!</definedName>
    <definedName name="XRefCopy30Row" hidden="1">[42]XREF!#REF!</definedName>
    <definedName name="XRefCopy31" localSheetId="2" hidden="1">[40]DRE!#REF!</definedName>
    <definedName name="XRefCopy31" localSheetId="6" hidden="1">[40]DRE!#REF!</definedName>
    <definedName name="XRefCopy31" localSheetId="7" hidden="1">[40]DRE!#REF!</definedName>
    <definedName name="XRefCopy31" hidden="1">[40]DRE!#REF!</definedName>
    <definedName name="XRefCopy32" localSheetId="2" hidden="1">[40]DRE!#REF!</definedName>
    <definedName name="XRefCopy32" localSheetId="6" hidden="1">[40]DRE!#REF!</definedName>
    <definedName name="XRefCopy32" localSheetId="7" hidden="1">[40]DRE!#REF!</definedName>
    <definedName name="XRefCopy32" hidden="1">[40]DRE!#REF!</definedName>
    <definedName name="XRefCopy32Row" localSheetId="2" hidden="1">[43]XREF!#REF!</definedName>
    <definedName name="XRefCopy32Row" localSheetId="6" hidden="1">[43]XREF!#REF!</definedName>
    <definedName name="XRefCopy32Row" localSheetId="7" hidden="1">[43]XREF!#REF!</definedName>
    <definedName name="XRefCopy32Row" hidden="1">[43]XREF!#REF!</definedName>
    <definedName name="XRefCopy33" localSheetId="2" hidden="1">[40]DRE!#REF!</definedName>
    <definedName name="XRefCopy33" localSheetId="6" hidden="1">[40]DRE!#REF!</definedName>
    <definedName name="XRefCopy33" localSheetId="7" hidden="1">[40]DRE!#REF!</definedName>
    <definedName name="XRefCopy33" hidden="1">[40]DRE!#REF!</definedName>
    <definedName name="XRefCopy33Row" localSheetId="2" hidden="1">#REF!</definedName>
    <definedName name="XRefCopy33Row" localSheetId="6" hidden="1">#REF!</definedName>
    <definedName name="XRefCopy33Row" localSheetId="7" hidden="1">#REF!</definedName>
    <definedName name="XRefCopy33Row" hidden="1">#REF!</definedName>
    <definedName name="XRefCopy34" localSheetId="2" hidden="1">[40]DRE!#REF!</definedName>
    <definedName name="XRefCopy34" localSheetId="6" hidden="1">[40]DRE!#REF!</definedName>
    <definedName name="XRefCopy34" localSheetId="7" hidden="1">[40]DRE!#REF!</definedName>
    <definedName name="XRefCopy34" hidden="1">[40]DRE!#REF!</definedName>
    <definedName name="XRefCopy34Row" localSheetId="2" hidden="1">[44]XREF!#REF!</definedName>
    <definedName name="XRefCopy34Row" localSheetId="6" hidden="1">[44]XREF!#REF!</definedName>
    <definedName name="XRefCopy34Row" localSheetId="7" hidden="1">[44]XREF!#REF!</definedName>
    <definedName name="XRefCopy34Row" hidden="1">[44]XREF!#REF!</definedName>
    <definedName name="XRefCopy35" localSheetId="2" hidden="1">[40]DRE!#REF!</definedName>
    <definedName name="XRefCopy35" localSheetId="6" hidden="1">[40]DRE!#REF!</definedName>
    <definedName name="XRefCopy35" localSheetId="7" hidden="1">[40]DRE!#REF!</definedName>
    <definedName name="XRefCopy35" hidden="1">[40]DRE!#REF!</definedName>
    <definedName name="XRefCopy35Row" localSheetId="2" hidden="1">[43]XREF!#REF!</definedName>
    <definedName name="XRefCopy35Row" localSheetId="6" hidden="1">[43]XREF!#REF!</definedName>
    <definedName name="XRefCopy35Row" localSheetId="7" hidden="1">[43]XREF!#REF!</definedName>
    <definedName name="XRefCopy35Row" hidden="1">[43]XREF!#REF!</definedName>
    <definedName name="XRefCopy36" localSheetId="2" hidden="1">#REF!</definedName>
    <definedName name="XRefCopy36" localSheetId="6" hidden="1">#REF!</definedName>
    <definedName name="XRefCopy36" localSheetId="7" hidden="1">#REF!</definedName>
    <definedName name="XRefCopy36" hidden="1">#REF!</definedName>
    <definedName name="XRefCopy36Row" localSheetId="2" hidden="1">[43]XREF!#REF!</definedName>
    <definedName name="XRefCopy36Row" localSheetId="6" hidden="1">[43]XREF!#REF!</definedName>
    <definedName name="XRefCopy36Row" localSheetId="7" hidden="1">[43]XREF!#REF!</definedName>
    <definedName name="XRefCopy36Row" hidden="1">[43]XREF!#REF!</definedName>
    <definedName name="XRefCopy37" localSheetId="2" hidden="1">#REF!</definedName>
    <definedName name="XRefCopy37" localSheetId="6" hidden="1">#REF!</definedName>
    <definedName name="XRefCopy37" localSheetId="7" hidden="1">#REF!</definedName>
    <definedName name="XRefCopy37" hidden="1">#REF!</definedName>
    <definedName name="XRefCopy37Row" localSheetId="2" hidden="1">#REF!</definedName>
    <definedName name="XRefCopy37Row" localSheetId="6" hidden="1">#REF!</definedName>
    <definedName name="XRefCopy37Row" localSheetId="7" hidden="1">#REF!</definedName>
    <definedName name="XRefCopy37Row" hidden="1">#REF!</definedName>
    <definedName name="XRefCopy38" localSheetId="2" hidden="1">#REF!</definedName>
    <definedName name="XRefCopy38" localSheetId="6" hidden="1">#REF!</definedName>
    <definedName name="XRefCopy38" localSheetId="7" hidden="1">#REF!</definedName>
    <definedName name="XRefCopy38" hidden="1">#REF!</definedName>
    <definedName name="XRefCopy38Row" localSheetId="2" hidden="1">#REF!</definedName>
    <definedName name="XRefCopy38Row" localSheetId="6" hidden="1">#REF!</definedName>
    <definedName name="XRefCopy38Row" localSheetId="7" hidden="1">#REF!</definedName>
    <definedName name="XRefCopy38Row" hidden="1">#REF!</definedName>
    <definedName name="XRefCopy39" localSheetId="2" hidden="1">#REF!</definedName>
    <definedName name="XRefCopy39" localSheetId="6" hidden="1">#REF!</definedName>
    <definedName name="XRefCopy39" localSheetId="7" hidden="1">#REF!</definedName>
    <definedName name="XRefCopy39" hidden="1">#REF!</definedName>
    <definedName name="XRefCopy39Row" localSheetId="2" hidden="1">#REF!</definedName>
    <definedName name="XRefCopy39Row" localSheetId="6" hidden="1">#REF!</definedName>
    <definedName name="XRefCopy39Row" localSheetId="7" hidden="1">#REF!</definedName>
    <definedName name="XRefCopy39Row" hidden="1">#REF!</definedName>
    <definedName name="XRefCopy3Row" localSheetId="2" hidden="1">#REF!</definedName>
    <definedName name="XRefCopy3Row" localSheetId="6" hidden="1">#REF!</definedName>
    <definedName name="XRefCopy3Row" localSheetId="7" hidden="1">#REF!</definedName>
    <definedName name="XRefCopy3Row" hidden="1">#REF!</definedName>
    <definedName name="XRefCopy4" localSheetId="2" hidden="1">#REF!</definedName>
    <definedName name="XRefCopy4" localSheetId="6" hidden="1">#REF!</definedName>
    <definedName name="XRefCopy4" localSheetId="7" hidden="1">#REF!</definedName>
    <definedName name="XRefCopy4" hidden="1">#REF!</definedName>
    <definedName name="XRefCopy40" localSheetId="2" hidden="1">#REF!</definedName>
    <definedName name="XRefCopy40" localSheetId="6" hidden="1">#REF!</definedName>
    <definedName name="XRefCopy40" localSheetId="7" hidden="1">#REF!</definedName>
    <definedName name="XRefCopy40" hidden="1">#REF!</definedName>
    <definedName name="XRefCopy40Row" localSheetId="2" hidden="1">#REF!</definedName>
    <definedName name="XRefCopy40Row" localSheetId="6" hidden="1">#REF!</definedName>
    <definedName name="XRefCopy40Row" localSheetId="7" hidden="1">#REF!</definedName>
    <definedName name="XRefCopy40Row" hidden="1">#REF!</definedName>
    <definedName name="XRefCopy41" localSheetId="2" hidden="1">#REF!</definedName>
    <definedName name="XRefCopy41" localSheetId="6" hidden="1">#REF!</definedName>
    <definedName name="XRefCopy41" localSheetId="7" hidden="1">#REF!</definedName>
    <definedName name="XRefCopy41" hidden="1">#REF!</definedName>
    <definedName name="XRefCopy41Row" localSheetId="2" hidden="1">[45]XREF!#REF!</definedName>
    <definedName name="XRefCopy41Row" localSheetId="6" hidden="1">[45]XREF!#REF!</definedName>
    <definedName name="XRefCopy41Row" localSheetId="7" hidden="1">[45]XREF!#REF!</definedName>
    <definedName name="XRefCopy41Row" hidden="1">[45]XREF!#REF!</definedName>
    <definedName name="XRefCopy42" localSheetId="2" hidden="1">#REF!</definedName>
    <definedName name="XRefCopy42" localSheetId="6" hidden="1">#REF!</definedName>
    <definedName name="XRefCopy42" localSheetId="7" hidden="1">#REF!</definedName>
    <definedName name="XRefCopy42" hidden="1">#REF!</definedName>
    <definedName name="XRefCopy42Row" localSheetId="2" hidden="1">#REF!</definedName>
    <definedName name="XRefCopy42Row" localSheetId="6" hidden="1">#REF!</definedName>
    <definedName name="XRefCopy42Row" localSheetId="7" hidden="1">#REF!</definedName>
    <definedName name="XRefCopy42Row" hidden="1">#REF!</definedName>
    <definedName name="XRefCopy43" localSheetId="2" hidden="1">#REF!</definedName>
    <definedName name="XRefCopy43" localSheetId="6" hidden="1">#REF!</definedName>
    <definedName name="XRefCopy43" localSheetId="7" hidden="1">#REF!</definedName>
    <definedName name="XRefCopy43" hidden="1">#REF!</definedName>
    <definedName name="XRefCopy43Row" localSheetId="2" hidden="1">#REF!</definedName>
    <definedName name="XRefCopy43Row" localSheetId="6" hidden="1">#REF!</definedName>
    <definedName name="XRefCopy43Row" localSheetId="7" hidden="1">#REF!</definedName>
    <definedName name="XRefCopy43Row" hidden="1">#REF!</definedName>
    <definedName name="XRefCopy44" localSheetId="2" hidden="1">#REF!</definedName>
    <definedName name="XRefCopy44" localSheetId="6" hidden="1">#REF!</definedName>
    <definedName name="XRefCopy44" localSheetId="7" hidden="1">#REF!</definedName>
    <definedName name="XRefCopy44" hidden="1">#REF!</definedName>
    <definedName name="XRefCopy44Row" localSheetId="2" hidden="1">#REF!</definedName>
    <definedName name="XRefCopy44Row" localSheetId="6" hidden="1">#REF!</definedName>
    <definedName name="XRefCopy44Row" localSheetId="7" hidden="1">#REF!</definedName>
    <definedName name="XRefCopy44Row" hidden="1">#REF!</definedName>
    <definedName name="XRefCopy45" hidden="1">'[46]PIS, Cofins e Out Variav. 31.03'!$L$18</definedName>
    <definedName name="XRefCopy45Row" localSheetId="2" hidden="1">#REF!</definedName>
    <definedName name="XRefCopy45Row" localSheetId="6" hidden="1">#REF!</definedName>
    <definedName name="XRefCopy45Row" localSheetId="7" hidden="1">#REF!</definedName>
    <definedName name="XRefCopy45Row" hidden="1">#REF!</definedName>
    <definedName name="XRefCopy46" hidden="1">'[46]PIS, Cofins e Out Variav. 31.03'!$L$14</definedName>
    <definedName name="XRefCopy46Row" localSheetId="2" hidden="1">[44]XREF!#REF!</definedName>
    <definedName name="XRefCopy46Row" localSheetId="6" hidden="1">[44]XREF!#REF!</definedName>
    <definedName name="XRefCopy46Row" localSheetId="7" hidden="1">[44]XREF!#REF!</definedName>
    <definedName name="XRefCopy46Row" hidden="1">[44]XREF!#REF!</definedName>
    <definedName name="XRefCopy47" hidden="1">'[46]PIS, Cofins e Out Variav. 31.03'!$C$18</definedName>
    <definedName name="XRefCopy47Row" localSheetId="2" hidden="1">#REF!</definedName>
    <definedName name="XRefCopy47Row" localSheetId="6" hidden="1">#REF!</definedName>
    <definedName name="XRefCopy47Row" localSheetId="7" hidden="1">#REF!</definedName>
    <definedName name="XRefCopy47Row" hidden="1">#REF!</definedName>
    <definedName name="XRefCopy48" hidden="1">'[46]PIS, Cofins e Out Variav. 31.03'!$C$33</definedName>
    <definedName name="XRefCopy49" hidden="1">'[46]PIS, Cofins e Out Variav. 31.03'!$G$18</definedName>
    <definedName name="XRefCopy49Row" localSheetId="2" hidden="1">#REF!</definedName>
    <definedName name="XRefCopy49Row" localSheetId="6" hidden="1">#REF!</definedName>
    <definedName name="XRefCopy49Row" localSheetId="7" hidden="1">#REF!</definedName>
    <definedName name="XRefCopy49Row" hidden="1">#REF!</definedName>
    <definedName name="XRefCopy4Row" localSheetId="2" hidden="1">#REF!</definedName>
    <definedName name="XRefCopy4Row" localSheetId="6" hidden="1">#REF!</definedName>
    <definedName name="XRefCopy4Row" localSheetId="7" hidden="1">#REF!</definedName>
    <definedName name="XRefCopy4Row" hidden="1">#REF!</definedName>
    <definedName name="XRefCopy5" localSheetId="2" hidden="1">#REF!</definedName>
    <definedName name="XRefCopy5" localSheetId="6" hidden="1">#REF!</definedName>
    <definedName name="XRefCopy5" localSheetId="7" hidden="1">#REF!</definedName>
    <definedName name="XRefCopy5" hidden="1">#REF!</definedName>
    <definedName name="XRefCopy50" hidden="1">'[46]PIS, Cofins e Out Variav. 31.03'!$L$14</definedName>
    <definedName name="XRefCopy51" hidden="1">'[46]PIS, Cofins e Out Variav. 31.03'!$L$18</definedName>
    <definedName name="XRefCopy51Row" localSheetId="2" hidden="1">#REF!</definedName>
    <definedName name="XRefCopy51Row" localSheetId="6" hidden="1">#REF!</definedName>
    <definedName name="XRefCopy51Row" localSheetId="7" hidden="1">#REF!</definedName>
    <definedName name="XRefCopy51Row" hidden="1">#REF!</definedName>
    <definedName name="XRefCopy52" localSheetId="2" hidden="1">[47]Impostos!#REF!</definedName>
    <definedName name="XRefCopy52" localSheetId="6" hidden="1">[47]Impostos!#REF!</definedName>
    <definedName name="XRefCopy52" localSheetId="7" hidden="1">[47]Impostos!#REF!</definedName>
    <definedName name="XRefCopy52" hidden="1">[47]Impostos!#REF!</definedName>
    <definedName name="XRefCopy52Row" localSheetId="2" hidden="1">#REF!</definedName>
    <definedName name="XRefCopy52Row" localSheetId="6" hidden="1">#REF!</definedName>
    <definedName name="XRefCopy52Row" localSheetId="7" hidden="1">#REF!</definedName>
    <definedName name="XRefCopy52Row" hidden="1">#REF!</definedName>
    <definedName name="XRefCopy53" hidden="1">[48]Lead!$F$342</definedName>
    <definedName name="XRefCopy53Row" hidden="1">[48]XREF!$A$3:$IV$3</definedName>
    <definedName name="XRefCopy54" hidden="1">[48]Lead!$F$258</definedName>
    <definedName name="XRefCopy54Row" hidden="1">[48]XREF!$A$5:$IV$5</definedName>
    <definedName name="XRefCopy55" hidden="1">[48]Lead!$N$688</definedName>
    <definedName name="XRefCopy55Row" hidden="1">[48]XREF!$A$9:$IV$9</definedName>
    <definedName name="XRefCopy56" localSheetId="2" hidden="1">#REF!</definedName>
    <definedName name="XRefCopy56" localSheetId="6" hidden="1">#REF!</definedName>
    <definedName name="XRefCopy56" localSheetId="7" hidden="1">#REF!</definedName>
    <definedName name="XRefCopy56" hidden="1">#REF!</definedName>
    <definedName name="XRefCopy56Row" hidden="1">[48]XREF!$A$12:$IV$12</definedName>
    <definedName name="XRefCopy57" localSheetId="2" hidden="1">#REF!</definedName>
    <definedName name="XRefCopy57" localSheetId="6" hidden="1">#REF!</definedName>
    <definedName name="XRefCopy57" localSheetId="7" hidden="1">#REF!</definedName>
    <definedName name="XRefCopy57" hidden="1">#REF!</definedName>
    <definedName name="XRefCopy57Row" localSheetId="2" hidden="1">[49]XREF!#REF!</definedName>
    <definedName name="XRefCopy57Row" localSheetId="6" hidden="1">[49]XREF!#REF!</definedName>
    <definedName name="XRefCopy57Row" localSheetId="7" hidden="1">[49]XREF!#REF!</definedName>
    <definedName name="XRefCopy57Row" hidden="1">[49]XREF!#REF!</definedName>
    <definedName name="XRefCopy58" localSheetId="2" hidden="1">#REF!</definedName>
    <definedName name="XRefCopy58" localSheetId="6" hidden="1">#REF!</definedName>
    <definedName name="XRefCopy58" localSheetId="7" hidden="1">#REF!</definedName>
    <definedName name="XRefCopy58" hidden="1">#REF!</definedName>
    <definedName name="XRefCopy58Row" localSheetId="2" hidden="1">#REF!</definedName>
    <definedName name="XRefCopy58Row" localSheetId="6" hidden="1">#REF!</definedName>
    <definedName name="XRefCopy58Row" localSheetId="7" hidden="1">#REF!</definedName>
    <definedName name="XRefCopy58Row" hidden="1">#REF!</definedName>
    <definedName name="XRefCopy59" localSheetId="2" hidden="1">'[5]Resumo (x) Contab. '!#REF!</definedName>
    <definedName name="XRefCopy59" localSheetId="6" hidden="1">'[5]Resumo (x) Contab. '!#REF!</definedName>
    <definedName name="XRefCopy59" localSheetId="7" hidden="1">'[5]Resumo (x) Contab. '!#REF!</definedName>
    <definedName name="XRefCopy59" hidden="1">'[5]Resumo (x) Contab. '!#REF!</definedName>
    <definedName name="XRefCopy59Row" localSheetId="2" hidden="1">#REF!</definedName>
    <definedName name="XRefCopy59Row" localSheetId="6" hidden="1">#REF!</definedName>
    <definedName name="XRefCopy59Row" localSheetId="7" hidden="1">#REF!</definedName>
    <definedName name="XRefCopy59Row" hidden="1">#REF!</definedName>
    <definedName name="XRefCopy5Row" localSheetId="2" hidden="1">#REF!</definedName>
    <definedName name="XRefCopy5Row" localSheetId="6" hidden="1">#REF!</definedName>
    <definedName name="XRefCopy5Row" localSheetId="7" hidden="1">#REF!</definedName>
    <definedName name="XRefCopy5Row" hidden="1">#REF!</definedName>
    <definedName name="XRefCopy6" localSheetId="2" hidden="1">#REF!</definedName>
    <definedName name="XRefCopy6" localSheetId="6" hidden="1">#REF!</definedName>
    <definedName name="XRefCopy6" localSheetId="7" hidden="1">#REF!</definedName>
    <definedName name="XRefCopy6" hidden="1">#REF!</definedName>
    <definedName name="XRefCopy60" localSheetId="2" hidden="1">'[5]Resumo (x) Contab. '!#REF!</definedName>
    <definedName name="XRefCopy60" localSheetId="6" hidden="1">'[5]Resumo (x) Contab. '!#REF!</definedName>
    <definedName name="XRefCopy60" localSheetId="7" hidden="1">'[5]Resumo (x) Contab. '!#REF!</definedName>
    <definedName name="XRefCopy60" hidden="1">'[5]Resumo (x) Contab. '!#REF!</definedName>
    <definedName name="XRefCopy60Row" localSheetId="2" hidden="1">#REF!</definedName>
    <definedName name="XRefCopy60Row" localSheetId="6" hidden="1">#REF!</definedName>
    <definedName name="XRefCopy60Row" localSheetId="7" hidden="1">#REF!</definedName>
    <definedName name="XRefCopy60Row" hidden="1">#REF!</definedName>
    <definedName name="XRefCopy61" localSheetId="2" hidden="1">'[5]Resumo (x) Contab. '!#REF!</definedName>
    <definedName name="XRefCopy61" localSheetId="6" hidden="1">'[5]Resumo (x) Contab. '!#REF!</definedName>
    <definedName name="XRefCopy61" localSheetId="7" hidden="1">'[5]Resumo (x) Contab. '!#REF!</definedName>
    <definedName name="XRefCopy61" hidden="1">'[5]Resumo (x) Contab. '!#REF!</definedName>
    <definedName name="XRefCopy61Row" localSheetId="2" hidden="1">#REF!</definedName>
    <definedName name="XRefCopy61Row" localSheetId="6" hidden="1">#REF!</definedName>
    <definedName name="XRefCopy61Row" localSheetId="7" hidden="1">#REF!</definedName>
    <definedName name="XRefCopy61Row" hidden="1">#REF!</definedName>
    <definedName name="XRefCopy62" localSheetId="2" hidden="1">'[5]Resumo (x) Contab. '!#REF!</definedName>
    <definedName name="XRefCopy62" localSheetId="6" hidden="1">'[5]Resumo (x) Contab. '!#REF!</definedName>
    <definedName name="XRefCopy62" localSheetId="7" hidden="1">'[5]Resumo (x) Contab. '!#REF!</definedName>
    <definedName name="XRefCopy62" hidden="1">'[5]Resumo (x) Contab. '!#REF!</definedName>
    <definedName name="XRefCopy62Row" localSheetId="2" hidden="1">#REF!</definedName>
    <definedName name="XRefCopy62Row" localSheetId="6" hidden="1">#REF!</definedName>
    <definedName name="XRefCopy62Row" localSheetId="7" hidden="1">#REF!</definedName>
    <definedName name="XRefCopy62Row" hidden="1">#REF!</definedName>
    <definedName name="XRefCopy63" localSheetId="2" hidden="1">'[5]Resumo (x) Contab. '!#REF!</definedName>
    <definedName name="XRefCopy63" localSheetId="6" hidden="1">'[5]Resumo (x) Contab. '!#REF!</definedName>
    <definedName name="XRefCopy63" localSheetId="7" hidden="1">'[5]Resumo (x) Contab. '!#REF!</definedName>
    <definedName name="XRefCopy63" hidden="1">'[5]Resumo (x) Contab. '!#REF!</definedName>
    <definedName name="XRefCopy63Row" localSheetId="2" hidden="1">#REF!</definedName>
    <definedName name="XRefCopy63Row" localSheetId="6" hidden="1">#REF!</definedName>
    <definedName name="XRefCopy63Row" localSheetId="7" hidden="1">#REF!</definedName>
    <definedName name="XRefCopy63Row" hidden="1">#REF!</definedName>
    <definedName name="XRefCopy64" localSheetId="2" hidden="1">'[5]Resumo (x) Contab. '!#REF!</definedName>
    <definedName name="XRefCopy64" localSheetId="6" hidden="1">'[5]Resumo (x) Contab. '!#REF!</definedName>
    <definedName name="XRefCopy64" localSheetId="7" hidden="1">'[5]Resumo (x) Contab. '!#REF!</definedName>
    <definedName name="XRefCopy64" hidden="1">'[5]Resumo (x) Contab. '!#REF!</definedName>
    <definedName name="XRefCopy64Row" localSheetId="2" hidden="1">#REF!</definedName>
    <definedName name="XRefCopy64Row" localSheetId="6" hidden="1">#REF!</definedName>
    <definedName name="XRefCopy64Row" localSheetId="7" hidden="1">#REF!</definedName>
    <definedName name="XRefCopy64Row" hidden="1">#REF!</definedName>
    <definedName name="XRefCopy65" localSheetId="2" hidden="1">'[5]Resumo (x) Contab. '!#REF!</definedName>
    <definedName name="XRefCopy65" localSheetId="6" hidden="1">'[5]Resumo (x) Contab. '!#REF!</definedName>
    <definedName name="XRefCopy65" localSheetId="7" hidden="1">'[5]Resumo (x) Contab. '!#REF!</definedName>
    <definedName name="XRefCopy65" hidden="1">'[5]Resumo (x) Contab. '!#REF!</definedName>
    <definedName name="XRefCopy65Row" localSheetId="2" hidden="1">#REF!</definedName>
    <definedName name="XRefCopy65Row" localSheetId="6" hidden="1">#REF!</definedName>
    <definedName name="XRefCopy65Row" localSheetId="7" hidden="1">#REF!</definedName>
    <definedName name="XRefCopy65Row" hidden="1">#REF!</definedName>
    <definedName name="XRefCopy66" localSheetId="2" hidden="1">'[28]Receitas Vendas Inpacel'!#REF!</definedName>
    <definedName name="XRefCopy66" localSheetId="6" hidden="1">'[28]Receitas Vendas Inpacel'!#REF!</definedName>
    <definedName name="XRefCopy66" localSheetId="7" hidden="1">'[28]Receitas Vendas Inpacel'!#REF!</definedName>
    <definedName name="XRefCopy66" hidden="1">'[28]Receitas Vendas Inpacel'!#REF!</definedName>
    <definedName name="XRefCopy66Row" localSheetId="2" hidden="1">#REF!</definedName>
    <definedName name="XRefCopy66Row" localSheetId="6" hidden="1">#REF!</definedName>
    <definedName name="XRefCopy66Row" localSheetId="7" hidden="1">#REF!</definedName>
    <definedName name="XRefCopy66Row" hidden="1">#REF!</definedName>
    <definedName name="XRefCopy67" localSheetId="2" hidden="1">'[28]Receitas Vendas Inpacel'!#REF!</definedName>
    <definedName name="XRefCopy67" localSheetId="6" hidden="1">'[28]Receitas Vendas Inpacel'!#REF!</definedName>
    <definedName name="XRefCopy67" localSheetId="7" hidden="1">'[28]Receitas Vendas Inpacel'!#REF!</definedName>
    <definedName name="XRefCopy67" hidden="1">'[28]Receitas Vendas Inpacel'!#REF!</definedName>
    <definedName name="XRefCopy67Row" localSheetId="2" hidden="1">#REF!</definedName>
    <definedName name="XRefCopy67Row" localSheetId="6" hidden="1">#REF!</definedName>
    <definedName name="XRefCopy67Row" localSheetId="7" hidden="1">#REF!</definedName>
    <definedName name="XRefCopy67Row" hidden="1">#REF!</definedName>
    <definedName name="XRefCopy68" localSheetId="2" hidden="1">#REF!</definedName>
    <definedName name="XRefCopy68" localSheetId="6" hidden="1">#REF!</definedName>
    <definedName name="XRefCopy68" localSheetId="7" hidden="1">#REF!</definedName>
    <definedName name="XRefCopy68" hidden="1">#REF!</definedName>
    <definedName name="XRefCopy68Row" localSheetId="2" hidden="1">#REF!</definedName>
    <definedName name="XRefCopy68Row" localSheetId="6" hidden="1">#REF!</definedName>
    <definedName name="XRefCopy68Row" localSheetId="7" hidden="1">#REF!</definedName>
    <definedName name="XRefCopy68Row" hidden="1">#REF!</definedName>
    <definedName name="XRefCopy69Row" localSheetId="2" hidden="1">#REF!</definedName>
    <definedName name="XRefCopy69Row" localSheetId="6" hidden="1">#REF!</definedName>
    <definedName name="XRefCopy69Row" localSheetId="7" hidden="1">#REF!</definedName>
    <definedName name="XRefCopy69Row" hidden="1">#REF!</definedName>
    <definedName name="XRefCopy6Row" localSheetId="2" hidden="1">#REF!</definedName>
    <definedName name="XRefCopy6Row" localSheetId="6" hidden="1">#REF!</definedName>
    <definedName name="XRefCopy6Row" localSheetId="7" hidden="1">#REF!</definedName>
    <definedName name="XRefCopy6Row" hidden="1">#REF!</definedName>
    <definedName name="XRefCopy7" hidden="1">'[31]Circularização Emprestimos'!$I$21</definedName>
    <definedName name="XRefCopy70" localSheetId="2" hidden="1">'[29]PAS Vendas'!#REF!</definedName>
    <definedName name="XRefCopy70" localSheetId="6" hidden="1">'[29]PAS Vendas'!#REF!</definedName>
    <definedName name="XRefCopy70" localSheetId="7" hidden="1">'[29]PAS Vendas'!#REF!</definedName>
    <definedName name="XRefCopy70" hidden="1">'[29]PAS Vendas'!#REF!</definedName>
    <definedName name="XRefCopy70Row" localSheetId="2" hidden="1">#REF!</definedName>
    <definedName name="XRefCopy70Row" localSheetId="6" hidden="1">#REF!</definedName>
    <definedName name="XRefCopy70Row" localSheetId="7" hidden="1">#REF!</definedName>
    <definedName name="XRefCopy70Row" hidden="1">#REF!</definedName>
    <definedName name="XRefCopy71" localSheetId="2" hidden="1">'[29]PAS Vendas'!#REF!</definedName>
    <definedName name="XRefCopy71" localSheetId="6" hidden="1">'[29]PAS Vendas'!#REF!</definedName>
    <definedName name="XRefCopy71" localSheetId="7" hidden="1">'[29]PAS Vendas'!#REF!</definedName>
    <definedName name="XRefCopy71" hidden="1">'[29]PAS Vendas'!#REF!</definedName>
    <definedName name="XRefCopy71Row" localSheetId="2" hidden="1">#REF!</definedName>
    <definedName name="XRefCopy71Row" localSheetId="6" hidden="1">#REF!</definedName>
    <definedName name="XRefCopy71Row" localSheetId="7" hidden="1">#REF!</definedName>
    <definedName name="XRefCopy71Row" hidden="1">#REF!</definedName>
    <definedName name="XRefCopy72" localSheetId="2" hidden="1">#REF!</definedName>
    <definedName name="XRefCopy72" localSheetId="6" hidden="1">#REF!</definedName>
    <definedName name="XRefCopy72" localSheetId="7" hidden="1">#REF!</definedName>
    <definedName name="XRefCopy72" hidden="1">#REF!</definedName>
    <definedName name="XRefCopy72Row" localSheetId="2" hidden="1">#REF!</definedName>
    <definedName name="XRefCopy72Row" localSheetId="6" hidden="1">#REF!</definedName>
    <definedName name="XRefCopy72Row" localSheetId="7" hidden="1">#REF!</definedName>
    <definedName name="XRefCopy72Row" hidden="1">#REF!</definedName>
    <definedName name="XRefCopy73" localSheetId="2" hidden="1">'[29]PAS Vendas'!#REF!</definedName>
    <definedName name="XRefCopy73" localSheetId="6" hidden="1">'[29]PAS Vendas'!#REF!</definedName>
    <definedName name="XRefCopy73" localSheetId="7" hidden="1">'[29]PAS Vendas'!#REF!</definedName>
    <definedName name="XRefCopy73" hidden="1">'[29]PAS Vendas'!#REF!</definedName>
    <definedName name="XRefCopy73Row" localSheetId="2" hidden="1">#REF!</definedName>
    <definedName name="XRefCopy73Row" localSheetId="6" hidden="1">#REF!</definedName>
    <definedName name="XRefCopy73Row" localSheetId="7" hidden="1">#REF!</definedName>
    <definedName name="XRefCopy73Row" hidden="1">#REF!</definedName>
    <definedName name="XRefCopy74" localSheetId="2" hidden="1">#REF!</definedName>
    <definedName name="XRefCopy74" localSheetId="6" hidden="1">#REF!</definedName>
    <definedName name="XRefCopy74" localSheetId="7" hidden="1">#REF!</definedName>
    <definedName name="XRefCopy74" hidden="1">#REF!</definedName>
    <definedName name="XRefCopy74Row" localSheetId="2" hidden="1">#REF!</definedName>
    <definedName name="XRefCopy74Row" localSheetId="6" hidden="1">#REF!</definedName>
    <definedName name="XRefCopy74Row" localSheetId="7" hidden="1">#REF!</definedName>
    <definedName name="XRefCopy74Row" hidden="1">#REF!</definedName>
    <definedName name="XRefCopy75" localSheetId="2" hidden="1">#REF!</definedName>
    <definedName name="XRefCopy75" localSheetId="6" hidden="1">#REF!</definedName>
    <definedName name="XRefCopy75" localSheetId="7" hidden="1">#REF!</definedName>
    <definedName name="XRefCopy75" hidden="1">#REF!</definedName>
    <definedName name="XRefCopy75Row" localSheetId="2" hidden="1">#REF!</definedName>
    <definedName name="XRefCopy75Row" localSheetId="6" hidden="1">#REF!</definedName>
    <definedName name="XRefCopy75Row" localSheetId="7" hidden="1">#REF!</definedName>
    <definedName name="XRefCopy75Row" hidden="1">#REF!</definedName>
    <definedName name="XRefCopy76" localSheetId="2" hidden="1">'[28]Receitas Vendas Inpacel'!#REF!</definedName>
    <definedName name="XRefCopy76" localSheetId="6" hidden="1">'[28]Receitas Vendas Inpacel'!#REF!</definedName>
    <definedName name="XRefCopy76" localSheetId="7" hidden="1">'[28]Receitas Vendas Inpacel'!#REF!</definedName>
    <definedName name="XRefCopy76" hidden="1">'[28]Receitas Vendas Inpacel'!#REF!</definedName>
    <definedName name="XRefCopy76Row" localSheetId="2" hidden="1">#REF!</definedName>
    <definedName name="XRefCopy76Row" localSheetId="6" hidden="1">#REF!</definedName>
    <definedName name="XRefCopy76Row" localSheetId="7" hidden="1">#REF!</definedName>
    <definedName name="XRefCopy76Row" hidden="1">#REF!</definedName>
    <definedName name="XRefCopy77" localSheetId="2" hidden="1">'[28]PAS Deduções venda Inpacel'!#REF!</definedName>
    <definedName name="XRefCopy77" localSheetId="6" hidden="1">'[28]PAS Deduções venda Inpacel'!#REF!</definedName>
    <definedName name="XRefCopy77" localSheetId="7" hidden="1">'[28]PAS Deduções venda Inpacel'!#REF!</definedName>
    <definedName name="XRefCopy77" hidden="1">'[28]PAS Deduções venda Inpacel'!#REF!</definedName>
    <definedName name="XRefCopy77Row" localSheetId="2" hidden="1">#REF!</definedName>
    <definedName name="XRefCopy77Row" localSheetId="6" hidden="1">#REF!</definedName>
    <definedName name="XRefCopy77Row" localSheetId="7" hidden="1">#REF!</definedName>
    <definedName name="XRefCopy77Row" hidden="1">#REF!</definedName>
    <definedName name="XRefCopy78" localSheetId="2" hidden="1">#REF!</definedName>
    <definedName name="XRefCopy78" localSheetId="6" hidden="1">#REF!</definedName>
    <definedName name="XRefCopy78" localSheetId="7" hidden="1">#REF!</definedName>
    <definedName name="XRefCopy78" hidden="1">#REF!</definedName>
    <definedName name="XRefCopy78Row" localSheetId="2" hidden="1">#REF!</definedName>
    <definedName name="XRefCopy78Row" localSheetId="6" hidden="1">#REF!</definedName>
    <definedName name="XRefCopy78Row" localSheetId="7" hidden="1">#REF!</definedName>
    <definedName name="XRefCopy78Row" hidden="1">#REF!</definedName>
    <definedName name="XRefCopy79" localSheetId="2" hidden="1">#REF!</definedName>
    <definedName name="XRefCopy79" localSheetId="6" hidden="1">#REF!</definedName>
    <definedName name="XRefCopy79" localSheetId="7" hidden="1">#REF!</definedName>
    <definedName name="XRefCopy79" hidden="1">#REF!</definedName>
    <definedName name="XRefCopy79Row" localSheetId="2" hidden="1">#REF!</definedName>
    <definedName name="XRefCopy79Row" localSheetId="6" hidden="1">#REF!</definedName>
    <definedName name="XRefCopy79Row" localSheetId="7" hidden="1">#REF!</definedName>
    <definedName name="XRefCopy79Row" hidden="1">#REF!</definedName>
    <definedName name="XRefCopy7Row" hidden="1">[31]XREF!$A$4:$IV$4</definedName>
    <definedName name="XRefCopy8" localSheetId="2" hidden="1">#REF!</definedName>
    <definedName name="XRefCopy8" localSheetId="6" hidden="1">#REF!</definedName>
    <definedName name="XRefCopy8" localSheetId="7" hidden="1">#REF!</definedName>
    <definedName name="XRefCopy8" hidden="1">#REF!</definedName>
    <definedName name="XRefCopy80" localSheetId="2" hidden="1">#REF!</definedName>
    <definedName name="XRefCopy80" localSheetId="6" hidden="1">#REF!</definedName>
    <definedName name="XRefCopy80" localSheetId="7" hidden="1">#REF!</definedName>
    <definedName name="XRefCopy80" hidden="1">#REF!</definedName>
    <definedName name="XRefCopy80Row" localSheetId="2" hidden="1">#REF!</definedName>
    <definedName name="XRefCopy80Row" localSheetId="6" hidden="1">#REF!</definedName>
    <definedName name="XRefCopy80Row" localSheetId="7" hidden="1">#REF!</definedName>
    <definedName name="XRefCopy80Row" hidden="1">#REF!</definedName>
    <definedName name="XRefCopy81" localSheetId="2" hidden="1">'[30]PAS Vendas'!#REF!</definedName>
    <definedName name="XRefCopy81" localSheetId="6" hidden="1">'[30]PAS Vendas'!#REF!</definedName>
    <definedName name="XRefCopy81" localSheetId="7" hidden="1">'[30]PAS Vendas'!#REF!</definedName>
    <definedName name="XRefCopy81" hidden="1">'[30]PAS Vendas'!#REF!</definedName>
    <definedName name="XRefCopy81Row" localSheetId="2" hidden="1">[50]XREF!#REF!</definedName>
    <definedName name="XRefCopy81Row" localSheetId="6" hidden="1">[50]XREF!#REF!</definedName>
    <definedName name="XRefCopy81Row" localSheetId="7" hidden="1">[50]XREF!#REF!</definedName>
    <definedName name="XRefCopy81Row" hidden="1">[50]XREF!#REF!</definedName>
    <definedName name="XRefCopy82" localSheetId="2" hidden="1">'[30]PAS Vendas'!#REF!</definedName>
    <definedName name="XRefCopy82" localSheetId="6" hidden="1">'[30]PAS Vendas'!#REF!</definedName>
    <definedName name="XRefCopy82" localSheetId="7" hidden="1">'[30]PAS Vendas'!#REF!</definedName>
    <definedName name="XRefCopy82" hidden="1">'[30]PAS Vendas'!#REF!</definedName>
    <definedName name="XRefCopy84" localSheetId="2" hidden="1">'[28]Deducoes venda IP'!#REF!</definedName>
    <definedName name="XRefCopy84" localSheetId="6" hidden="1">'[28]Deducoes venda IP'!#REF!</definedName>
    <definedName name="XRefCopy84" localSheetId="7" hidden="1">'[28]Deducoes venda IP'!#REF!</definedName>
    <definedName name="XRefCopy84" hidden="1">'[28]Deducoes venda IP'!#REF!</definedName>
    <definedName name="XRefCopy85" localSheetId="2" hidden="1">'[28]Deducoes venda IP'!#REF!</definedName>
    <definedName name="XRefCopy85" localSheetId="6" hidden="1">'[28]Deducoes venda IP'!#REF!</definedName>
    <definedName name="XRefCopy85" localSheetId="7" hidden="1">'[28]Deducoes venda IP'!#REF!</definedName>
    <definedName name="XRefCopy85" hidden="1">'[28]Deducoes venda IP'!#REF!</definedName>
    <definedName name="XRefCopy86" localSheetId="2" hidden="1">'[28]Deducoes venda IP'!#REF!</definedName>
    <definedName name="XRefCopy86" localSheetId="6" hidden="1">'[28]Deducoes venda IP'!#REF!</definedName>
    <definedName name="XRefCopy86" localSheetId="7" hidden="1">'[28]Deducoes venda IP'!#REF!</definedName>
    <definedName name="XRefCopy86" hidden="1">'[28]Deducoes venda IP'!#REF!</definedName>
    <definedName name="XRefCopy86Row" localSheetId="2" hidden="1">[51]XREF!#REF!</definedName>
    <definedName name="XRefCopy86Row" localSheetId="6" hidden="1">[51]XREF!#REF!</definedName>
    <definedName name="XRefCopy86Row" localSheetId="7" hidden="1">[51]XREF!#REF!</definedName>
    <definedName name="XRefCopy86Row" hidden="1">[51]XREF!#REF!</definedName>
    <definedName name="XRefCopy87" localSheetId="2" hidden="1">'[30]PAS Vendas'!#REF!</definedName>
    <definedName name="XRefCopy87" localSheetId="6" hidden="1">'[30]PAS Vendas'!#REF!</definedName>
    <definedName name="XRefCopy87" localSheetId="7" hidden="1">'[30]PAS Vendas'!#REF!</definedName>
    <definedName name="XRefCopy87" hidden="1">'[30]PAS Vendas'!#REF!</definedName>
    <definedName name="XRefCopy87Row" localSheetId="2" hidden="1">[51]XREF!#REF!</definedName>
    <definedName name="XRefCopy87Row" localSheetId="6" hidden="1">[51]XREF!#REF!</definedName>
    <definedName name="XRefCopy87Row" localSheetId="7" hidden="1">[51]XREF!#REF!</definedName>
    <definedName name="XRefCopy87Row" hidden="1">[51]XREF!#REF!</definedName>
    <definedName name="XRefCopy8Row" localSheetId="2" hidden="1">#REF!</definedName>
    <definedName name="XRefCopy8Row" localSheetId="6" hidden="1">#REF!</definedName>
    <definedName name="XRefCopy8Row" localSheetId="7" hidden="1">#REF!</definedName>
    <definedName name="XRefCopy8Row" hidden="1">#REF!</definedName>
    <definedName name="XRefCopy9" localSheetId="2" hidden="1">'[33]Anexo 15 - Swap'!#REF!</definedName>
    <definedName name="XRefCopy9" localSheetId="6" hidden="1">'[33]Anexo 15 - Swap'!#REF!</definedName>
    <definedName name="XRefCopy9" localSheetId="7" hidden="1">'[33]Anexo 15 - Swap'!#REF!</definedName>
    <definedName name="XRefCopy9" hidden="1">'[33]Anexo 15 - Swap'!#REF!</definedName>
    <definedName name="XRefCopy95" localSheetId="2" hidden="1">#REF!</definedName>
    <definedName name="XRefCopy95" localSheetId="6" hidden="1">#REF!</definedName>
    <definedName name="XRefCopy95" localSheetId="7" hidden="1">#REF!</definedName>
    <definedName name="XRefCopy95" hidden="1">#REF!</definedName>
    <definedName name="XRefCopy96" localSheetId="2" hidden="1">#REF!</definedName>
    <definedName name="XRefCopy96" localSheetId="6" hidden="1">#REF!</definedName>
    <definedName name="XRefCopy96" localSheetId="7" hidden="1">#REF!</definedName>
    <definedName name="XRefCopy96" hidden="1">#REF!</definedName>
    <definedName name="XRefCopy97" localSheetId="2" hidden="1">#REF!</definedName>
    <definedName name="XRefCopy97" localSheetId="6" hidden="1">#REF!</definedName>
    <definedName name="XRefCopy97" localSheetId="7" hidden="1">#REF!</definedName>
    <definedName name="XRefCopy97" hidden="1">#REF!</definedName>
    <definedName name="XRefCopy9Row" localSheetId="2" hidden="1">[52]XREF!#REF!</definedName>
    <definedName name="XRefCopy9Row" localSheetId="6" hidden="1">[52]XREF!#REF!</definedName>
    <definedName name="XRefCopy9Row" localSheetId="7" hidden="1">[52]XREF!#REF!</definedName>
    <definedName name="XRefCopy9Row" hidden="1">[52]XREF!#REF!</definedName>
    <definedName name="XRefCopyRangeCount" hidden="1">35</definedName>
    <definedName name="XRefPaste1" localSheetId="2" hidden="1">'[53]Reconciliações Setembro'!#REF!</definedName>
    <definedName name="XRefPaste1" localSheetId="6" hidden="1">'[53]Reconciliações Setembro'!#REF!</definedName>
    <definedName name="XRefPaste1" localSheetId="7" hidden="1">'[53]Reconciliações Setembro'!#REF!</definedName>
    <definedName name="XRefPaste1" hidden="1">'[53]Reconciliações Setembro'!#REF!</definedName>
    <definedName name="XRefPaste10" localSheetId="2" hidden="1">#REF!</definedName>
    <definedName name="XRefPaste10" localSheetId="6" hidden="1">#REF!</definedName>
    <definedName name="XRefPaste10" localSheetId="7" hidden="1">#REF!</definedName>
    <definedName name="XRefPaste10" hidden="1">#REF!</definedName>
    <definedName name="XRefPaste10Row" localSheetId="2" hidden="1">#REF!</definedName>
    <definedName name="XRefPaste10Row" localSheetId="6" hidden="1">#REF!</definedName>
    <definedName name="XRefPaste10Row" localSheetId="7" hidden="1">#REF!</definedName>
    <definedName name="XRefPaste10Row" hidden="1">#REF!</definedName>
    <definedName name="XRefPaste11" localSheetId="2" hidden="1">#REF!</definedName>
    <definedName name="XRefPaste11" localSheetId="6" hidden="1">#REF!</definedName>
    <definedName name="XRefPaste11" localSheetId="7" hidden="1">#REF!</definedName>
    <definedName name="XRefPaste11" hidden="1">#REF!</definedName>
    <definedName name="XRefPaste11Row" localSheetId="2" hidden="1">#REF!</definedName>
    <definedName name="XRefPaste11Row" localSheetId="6" hidden="1">#REF!</definedName>
    <definedName name="XRefPaste11Row" localSheetId="7" hidden="1">#REF!</definedName>
    <definedName name="XRefPaste11Row" hidden="1">#REF!</definedName>
    <definedName name="XRefPaste12" localSheetId="2" hidden="1">#REF!</definedName>
    <definedName name="XRefPaste12" localSheetId="6" hidden="1">#REF!</definedName>
    <definedName name="XRefPaste12" localSheetId="7" hidden="1">#REF!</definedName>
    <definedName name="XRefPaste12" hidden="1">#REF!</definedName>
    <definedName name="XRefPaste12Row" localSheetId="2" hidden="1">#REF!</definedName>
    <definedName name="XRefPaste12Row" localSheetId="6" hidden="1">#REF!</definedName>
    <definedName name="XRefPaste12Row" localSheetId="7" hidden="1">#REF!</definedName>
    <definedName name="XRefPaste12Row" hidden="1">#REF!</definedName>
    <definedName name="XRefPaste13" localSheetId="2" hidden="1">#REF!</definedName>
    <definedName name="XRefPaste13" localSheetId="6" hidden="1">#REF!</definedName>
    <definedName name="XRefPaste13" localSheetId="7" hidden="1">#REF!</definedName>
    <definedName name="XRefPaste13" hidden="1">#REF!</definedName>
    <definedName name="XRefPaste13Row" localSheetId="2" hidden="1">#REF!</definedName>
    <definedName name="XRefPaste13Row" localSheetId="6" hidden="1">#REF!</definedName>
    <definedName name="XRefPaste13Row" localSheetId="7" hidden="1">#REF!</definedName>
    <definedName name="XRefPaste13Row" hidden="1">#REF!</definedName>
    <definedName name="XRefPaste14" localSheetId="2" hidden="1">#REF!</definedName>
    <definedName name="XRefPaste14" localSheetId="6" hidden="1">#REF!</definedName>
    <definedName name="XRefPaste14" localSheetId="7" hidden="1">#REF!</definedName>
    <definedName name="XRefPaste14" hidden="1">#REF!</definedName>
    <definedName name="XRefPaste14Row" localSheetId="2" hidden="1">#REF!</definedName>
    <definedName name="XRefPaste14Row" localSheetId="6" hidden="1">#REF!</definedName>
    <definedName name="XRefPaste14Row" localSheetId="7" hidden="1">#REF!</definedName>
    <definedName name="XRefPaste14Row" hidden="1">#REF!</definedName>
    <definedName name="XRefPaste15" localSheetId="2" hidden="1">#REF!</definedName>
    <definedName name="XRefPaste15" localSheetId="6" hidden="1">#REF!</definedName>
    <definedName name="XRefPaste15" localSheetId="7" hidden="1">#REF!</definedName>
    <definedName name="XRefPaste15" hidden="1">#REF!</definedName>
    <definedName name="XRefPaste15Row" localSheetId="2" hidden="1">#REF!</definedName>
    <definedName name="XRefPaste15Row" localSheetId="6" hidden="1">#REF!</definedName>
    <definedName name="XRefPaste15Row" localSheetId="7" hidden="1">#REF!</definedName>
    <definedName name="XRefPaste15Row" hidden="1">#REF!</definedName>
    <definedName name="XRefPaste16" localSheetId="2" hidden="1">#REF!</definedName>
    <definedName name="XRefPaste16" localSheetId="6" hidden="1">#REF!</definedName>
    <definedName name="XRefPaste16" localSheetId="7" hidden="1">#REF!</definedName>
    <definedName name="XRefPaste16" hidden="1">#REF!</definedName>
    <definedName name="XRefPaste16Row" hidden="1">[31]XREF!$A$3:$IV$3</definedName>
    <definedName name="XRefPaste17" localSheetId="2" hidden="1">[40]BP!#REF!</definedName>
    <definedName name="XRefPaste17" localSheetId="6" hidden="1">[40]BP!#REF!</definedName>
    <definedName name="XRefPaste17" localSheetId="7" hidden="1">[40]BP!#REF!</definedName>
    <definedName name="XRefPaste17" hidden="1">[40]BP!#REF!</definedName>
    <definedName name="XRefPaste17Row" localSheetId="2" hidden="1">#REF!</definedName>
    <definedName name="XRefPaste17Row" localSheetId="6" hidden="1">#REF!</definedName>
    <definedName name="XRefPaste17Row" localSheetId="7" hidden="1">#REF!</definedName>
    <definedName name="XRefPaste17Row" hidden="1">#REF!</definedName>
    <definedName name="XRefPaste18" localSheetId="2" hidden="1">[54]BALANÇO!#REF!</definedName>
    <definedName name="XRefPaste18" localSheetId="6" hidden="1">[54]BALANÇO!#REF!</definedName>
    <definedName name="XRefPaste18" localSheetId="7" hidden="1">[54]BALANÇO!#REF!</definedName>
    <definedName name="XRefPaste18" hidden="1">[54]BALANÇO!#REF!</definedName>
    <definedName name="XRefPaste18Row" localSheetId="2" hidden="1">#REF!</definedName>
    <definedName name="XRefPaste18Row" localSheetId="6" hidden="1">#REF!</definedName>
    <definedName name="XRefPaste18Row" localSheetId="7" hidden="1">#REF!</definedName>
    <definedName name="XRefPaste18Row" hidden="1">#REF!</definedName>
    <definedName name="XRefPaste19" localSheetId="2" hidden="1">#REF!</definedName>
    <definedName name="XRefPaste19" localSheetId="6" hidden="1">#REF!</definedName>
    <definedName name="XRefPaste19" localSheetId="7" hidden="1">#REF!</definedName>
    <definedName name="XRefPaste19" hidden="1">#REF!</definedName>
    <definedName name="XRefPaste19Row" localSheetId="2" hidden="1">[55]XREF!#REF!</definedName>
    <definedName name="XRefPaste19Row" localSheetId="6" hidden="1">[55]XREF!#REF!</definedName>
    <definedName name="XRefPaste19Row" localSheetId="7" hidden="1">[55]XREF!#REF!</definedName>
    <definedName name="XRefPaste19Row" hidden="1">[55]XREF!#REF!</definedName>
    <definedName name="XRefPaste1Row" localSheetId="2" hidden="1">#REF!</definedName>
    <definedName name="XRefPaste1Row" localSheetId="6" hidden="1">#REF!</definedName>
    <definedName name="XRefPaste1Row" localSheetId="7" hidden="1">#REF!</definedName>
    <definedName name="XRefPaste1Row" hidden="1">#REF!</definedName>
    <definedName name="XRefPaste2" localSheetId="2" hidden="1">'[33]Anexo 15 - Moeda Estrangeira'!#REF!</definedName>
    <definedName name="XRefPaste2" localSheetId="6" hidden="1">'[33]Anexo 15 - Moeda Estrangeira'!#REF!</definedName>
    <definedName name="XRefPaste2" localSheetId="7" hidden="1">'[33]Anexo 15 - Moeda Estrangeira'!#REF!</definedName>
    <definedName name="XRefPaste2" hidden="1">'[33]Anexo 15 - Moeda Estrangeira'!#REF!</definedName>
    <definedName name="XRefPaste20" localSheetId="2" hidden="1">#REF!</definedName>
    <definedName name="XRefPaste20" localSheetId="6" hidden="1">#REF!</definedName>
    <definedName name="XRefPaste20" localSheetId="7" hidden="1">#REF!</definedName>
    <definedName name="XRefPaste20" hidden="1">#REF!</definedName>
    <definedName name="XRefPaste20Row" localSheetId="2" hidden="1">[55]XREF!#REF!</definedName>
    <definedName name="XRefPaste20Row" localSheetId="6" hidden="1">[55]XREF!#REF!</definedName>
    <definedName name="XRefPaste20Row" localSheetId="7" hidden="1">[55]XREF!#REF!</definedName>
    <definedName name="XRefPaste20Row" hidden="1">[55]XREF!#REF!</definedName>
    <definedName name="XRefPaste21" localSheetId="2" hidden="1">#REF!</definedName>
    <definedName name="XRefPaste21" localSheetId="6" hidden="1">#REF!</definedName>
    <definedName name="XRefPaste21" localSheetId="7" hidden="1">#REF!</definedName>
    <definedName name="XRefPaste21" hidden="1">#REF!</definedName>
    <definedName name="XRefPaste21Row" localSheetId="2" hidden="1">[55]XREF!#REF!</definedName>
    <definedName name="XRefPaste21Row" localSheetId="6" hidden="1">[55]XREF!#REF!</definedName>
    <definedName name="XRefPaste21Row" localSheetId="7" hidden="1">[55]XREF!#REF!</definedName>
    <definedName name="XRefPaste21Row" hidden="1">[55]XREF!#REF!</definedName>
    <definedName name="XRefPaste22" localSheetId="2" hidden="1">#REF!</definedName>
    <definedName name="XRefPaste22" localSheetId="6" hidden="1">#REF!</definedName>
    <definedName name="XRefPaste22" localSheetId="7" hidden="1">#REF!</definedName>
    <definedName name="XRefPaste22" hidden="1">#REF!</definedName>
    <definedName name="XRefPaste22Row" localSheetId="2" hidden="1">[55]XREF!#REF!</definedName>
    <definedName name="XRefPaste22Row" localSheetId="6" hidden="1">[55]XREF!#REF!</definedName>
    <definedName name="XRefPaste22Row" localSheetId="7" hidden="1">[55]XREF!#REF!</definedName>
    <definedName name="XRefPaste22Row" hidden="1">[55]XREF!#REF!</definedName>
    <definedName name="XRefPaste23" localSheetId="2" hidden="1">#REF!</definedName>
    <definedName name="XRefPaste23" localSheetId="6" hidden="1">#REF!</definedName>
    <definedName name="XRefPaste23" localSheetId="7" hidden="1">#REF!</definedName>
    <definedName name="XRefPaste23" hidden="1">#REF!</definedName>
    <definedName name="XRefPaste23Row" localSheetId="2" hidden="1">[55]XREF!#REF!</definedName>
    <definedName name="XRefPaste23Row" localSheetId="6" hidden="1">[55]XREF!#REF!</definedName>
    <definedName name="XRefPaste23Row" localSheetId="7" hidden="1">[55]XREF!#REF!</definedName>
    <definedName name="XRefPaste23Row" hidden="1">[55]XREF!#REF!</definedName>
    <definedName name="XRefPaste24" localSheetId="2" hidden="1">[54]BALANÇO!#REF!</definedName>
    <definedName name="XRefPaste24" localSheetId="6" hidden="1">[54]BALANÇO!#REF!</definedName>
    <definedName name="XRefPaste24" localSheetId="7" hidden="1">[54]BALANÇO!#REF!</definedName>
    <definedName name="XRefPaste24" hidden="1">[54]BALANÇO!#REF!</definedName>
    <definedName name="XRefPaste24Row" localSheetId="2" hidden="1">#REF!</definedName>
    <definedName name="XRefPaste24Row" localSheetId="6" hidden="1">#REF!</definedName>
    <definedName name="XRefPaste24Row" localSheetId="7" hidden="1">#REF!</definedName>
    <definedName name="XRefPaste24Row" hidden="1">#REF!</definedName>
    <definedName name="XRefPaste25" localSheetId="2" hidden="1">[54]BALANÇO!#REF!</definedName>
    <definedName name="XRefPaste25" localSheetId="6" hidden="1">[54]BALANÇO!#REF!</definedName>
    <definedName name="XRefPaste25" localSheetId="7" hidden="1">[54]BALANÇO!#REF!</definedName>
    <definedName name="XRefPaste25" hidden="1">[54]BALANÇO!#REF!</definedName>
    <definedName name="XRefPaste25Row" localSheetId="2" hidden="1">[54]XREF!#REF!</definedName>
    <definedName name="XRefPaste25Row" localSheetId="6" hidden="1">[54]XREF!#REF!</definedName>
    <definedName name="XRefPaste25Row" localSheetId="7" hidden="1">[54]XREF!#REF!</definedName>
    <definedName name="XRefPaste25Row" hidden="1">[54]XREF!#REF!</definedName>
    <definedName name="XRefPaste26" localSheetId="2" hidden="1">[54]BALANÇO!#REF!</definedName>
    <definedName name="XRefPaste26" localSheetId="6" hidden="1">[54]BALANÇO!#REF!</definedName>
    <definedName name="XRefPaste26" localSheetId="7" hidden="1">[54]BALANÇO!#REF!</definedName>
    <definedName name="XRefPaste26" hidden="1">[54]BALANÇO!#REF!</definedName>
    <definedName name="XRefPaste26Row" localSheetId="2" hidden="1">[56]XREF!#REF!</definedName>
    <definedName name="XRefPaste26Row" localSheetId="6" hidden="1">[56]XREF!#REF!</definedName>
    <definedName name="XRefPaste26Row" localSheetId="7" hidden="1">[56]XREF!#REF!</definedName>
    <definedName name="XRefPaste26Row" hidden="1">[56]XREF!#REF!</definedName>
    <definedName name="XRefPaste27" localSheetId="2" hidden="1">[54]BALANÇO!#REF!</definedName>
    <definedName name="XRefPaste27" localSheetId="6" hidden="1">[54]BALANÇO!#REF!</definedName>
    <definedName name="XRefPaste27" localSheetId="7" hidden="1">[54]BALANÇO!#REF!</definedName>
    <definedName name="XRefPaste27" hidden="1">[54]BALANÇO!#REF!</definedName>
    <definedName name="XRefPaste27Row" localSheetId="2" hidden="1">[54]XREF!#REF!</definedName>
    <definedName name="XRefPaste27Row" localSheetId="6" hidden="1">[54]XREF!#REF!</definedName>
    <definedName name="XRefPaste27Row" localSheetId="7" hidden="1">[54]XREF!#REF!</definedName>
    <definedName name="XRefPaste27Row" hidden="1">[54]XREF!#REF!</definedName>
    <definedName name="XRefPaste28" localSheetId="2" hidden="1">[54]BALANÇO!#REF!</definedName>
    <definedName name="XRefPaste28" localSheetId="6" hidden="1">[54]BALANÇO!#REF!</definedName>
    <definedName name="XRefPaste28" localSheetId="7" hidden="1">[54]BALANÇO!#REF!</definedName>
    <definedName name="XRefPaste28" hidden="1">[54]BALANÇO!#REF!</definedName>
    <definedName name="XRefPaste28Row" localSheetId="2" hidden="1">[56]XREF!#REF!</definedName>
    <definedName name="XRefPaste28Row" localSheetId="6" hidden="1">[56]XREF!#REF!</definedName>
    <definedName name="XRefPaste28Row" localSheetId="7" hidden="1">[56]XREF!#REF!</definedName>
    <definedName name="XRefPaste28Row" hidden="1">[56]XREF!#REF!</definedName>
    <definedName name="XRefPaste29" localSheetId="2" hidden="1">[54]BALANÇO!#REF!</definedName>
    <definedName name="XRefPaste29" localSheetId="6" hidden="1">[54]BALANÇO!#REF!</definedName>
    <definedName name="XRefPaste29" localSheetId="7" hidden="1">[54]BALANÇO!#REF!</definedName>
    <definedName name="XRefPaste29" hidden="1">[54]BALANÇO!#REF!</definedName>
    <definedName name="XRefPaste29Row" localSheetId="2" hidden="1">[56]XREF!#REF!</definedName>
    <definedName name="XRefPaste29Row" localSheetId="6" hidden="1">[56]XREF!#REF!</definedName>
    <definedName name="XRefPaste29Row" localSheetId="7" hidden="1">[56]XREF!#REF!</definedName>
    <definedName name="XRefPaste29Row" hidden="1">[56]XREF!#REF!</definedName>
    <definedName name="XRefPaste2Row" localSheetId="2" hidden="1">#REF!</definedName>
    <definedName name="XRefPaste2Row" localSheetId="6" hidden="1">#REF!</definedName>
    <definedName name="XRefPaste2Row" localSheetId="7" hidden="1">#REF!</definedName>
    <definedName name="XRefPaste2Row" hidden="1">#REF!</definedName>
    <definedName name="XRefPaste3" localSheetId="2" hidden="1">'[33]Anexo 15 - Swap'!#REF!</definedName>
    <definedName name="XRefPaste3" localSheetId="6" hidden="1">'[33]Anexo 15 - Swap'!#REF!</definedName>
    <definedName name="XRefPaste3" localSheetId="7" hidden="1">'[33]Anexo 15 - Swap'!#REF!</definedName>
    <definedName name="XRefPaste3" hidden="1">'[33]Anexo 15 - Swap'!#REF!</definedName>
    <definedName name="XRefPaste30" localSheetId="2" hidden="1">[54]BALANÇO!#REF!</definedName>
    <definedName name="XRefPaste30" localSheetId="6" hidden="1">[54]BALANÇO!#REF!</definedName>
    <definedName name="XRefPaste30" localSheetId="7" hidden="1">[54]BALANÇO!#REF!</definedName>
    <definedName name="XRefPaste30" hidden="1">[54]BALANÇO!#REF!</definedName>
    <definedName name="XRefPaste30Row" localSheetId="2" hidden="1">[56]XREF!#REF!</definedName>
    <definedName name="XRefPaste30Row" localSheetId="6" hidden="1">[56]XREF!#REF!</definedName>
    <definedName name="XRefPaste30Row" localSheetId="7" hidden="1">[56]XREF!#REF!</definedName>
    <definedName name="XRefPaste30Row" hidden="1">[56]XREF!#REF!</definedName>
    <definedName name="XRefPaste31" localSheetId="2" hidden="1">'[29]PAS Vendas'!#REF!</definedName>
    <definedName name="XRefPaste31" localSheetId="6" hidden="1">'[29]PAS Vendas'!#REF!</definedName>
    <definedName name="XRefPaste31" localSheetId="7" hidden="1">'[29]PAS Vendas'!#REF!</definedName>
    <definedName name="XRefPaste31" hidden="1">'[29]PAS Vendas'!#REF!</definedName>
    <definedName name="XRefPaste31Row" localSheetId="2" hidden="1">#REF!</definedName>
    <definedName name="XRefPaste31Row" localSheetId="6" hidden="1">#REF!</definedName>
    <definedName name="XRefPaste31Row" localSheetId="7" hidden="1">#REF!</definedName>
    <definedName name="XRefPaste31Row" hidden="1">#REF!</definedName>
    <definedName name="XRefPaste32" localSheetId="2" hidden="1">#REF!</definedName>
    <definedName name="XRefPaste32" localSheetId="6" hidden="1">#REF!</definedName>
    <definedName name="XRefPaste32" localSheetId="7" hidden="1">#REF!</definedName>
    <definedName name="XRefPaste32" hidden="1">#REF!</definedName>
    <definedName name="XRefPaste32Row" localSheetId="2" hidden="1">[43]XREF!#REF!</definedName>
    <definedName name="XRefPaste32Row" localSheetId="6" hidden="1">[43]XREF!#REF!</definedName>
    <definedName name="XRefPaste32Row" localSheetId="7" hidden="1">[43]XREF!#REF!</definedName>
    <definedName name="XRefPaste32Row" hidden="1">[43]XREF!#REF!</definedName>
    <definedName name="XRefPaste33" localSheetId="2" hidden="1">[54]BALANÇO!#REF!</definedName>
    <definedName name="XRefPaste33" localSheetId="6" hidden="1">[54]BALANÇO!#REF!</definedName>
    <definedName name="XRefPaste33" localSheetId="7" hidden="1">[54]BALANÇO!#REF!</definedName>
    <definedName name="XRefPaste33" hidden="1">[54]BALANÇO!#REF!</definedName>
    <definedName name="XRefPaste33Row" localSheetId="2" hidden="1">#REF!</definedName>
    <definedName name="XRefPaste33Row" localSheetId="6" hidden="1">#REF!</definedName>
    <definedName name="XRefPaste33Row" localSheetId="7" hidden="1">#REF!</definedName>
    <definedName name="XRefPaste33Row" hidden="1">#REF!</definedName>
    <definedName name="XRefPaste34" localSheetId="2" hidden="1">'[25]PAS Despesa pessoal'!#REF!</definedName>
    <definedName name="XRefPaste34" localSheetId="6" hidden="1">'[25]PAS Despesa pessoal'!#REF!</definedName>
    <definedName name="XRefPaste34" localSheetId="7" hidden="1">'[25]PAS Despesa pessoal'!#REF!</definedName>
    <definedName name="XRefPaste34" hidden="1">'[25]PAS Despesa pessoal'!#REF!</definedName>
    <definedName name="XRefPaste34Row" localSheetId="2" hidden="1">#REF!</definedName>
    <definedName name="XRefPaste34Row" localSheetId="6" hidden="1">#REF!</definedName>
    <definedName name="XRefPaste34Row" localSheetId="7" hidden="1">#REF!</definedName>
    <definedName name="XRefPaste34Row" hidden="1">#REF!</definedName>
    <definedName name="XRefPaste35" localSheetId="2" hidden="1">'[25]PAS Despesa pessoal'!#REF!</definedName>
    <definedName name="XRefPaste35" localSheetId="6" hidden="1">'[25]PAS Despesa pessoal'!#REF!</definedName>
    <definedName name="XRefPaste35" localSheetId="7" hidden="1">'[25]PAS Despesa pessoal'!#REF!</definedName>
    <definedName name="XRefPaste35" hidden="1">'[25]PAS Despesa pessoal'!#REF!</definedName>
    <definedName name="XRefPaste35Row" localSheetId="2" hidden="1">#REF!</definedName>
    <definedName name="XRefPaste35Row" localSheetId="6" hidden="1">#REF!</definedName>
    <definedName name="XRefPaste35Row" localSheetId="7" hidden="1">#REF!</definedName>
    <definedName name="XRefPaste35Row" hidden="1">#REF!</definedName>
    <definedName name="XRefPaste36" localSheetId="2" hidden="1">'[30]PAS Vendas'!#REF!</definedName>
    <definedName name="XRefPaste36" localSheetId="6" hidden="1">'[30]PAS Vendas'!#REF!</definedName>
    <definedName name="XRefPaste36" localSheetId="7" hidden="1">'[30]PAS Vendas'!#REF!</definedName>
    <definedName name="XRefPaste36" hidden="1">'[30]PAS Vendas'!#REF!</definedName>
    <definedName name="XRefPaste36Row" localSheetId="2" hidden="1">#REF!</definedName>
    <definedName name="XRefPaste36Row" localSheetId="6" hidden="1">#REF!</definedName>
    <definedName name="XRefPaste36Row" localSheetId="7" hidden="1">#REF!</definedName>
    <definedName name="XRefPaste36Row" hidden="1">#REF!</definedName>
    <definedName name="XRefPaste37" localSheetId="2" hidden="1">#REF!</definedName>
    <definedName name="XRefPaste37" localSheetId="6" hidden="1">#REF!</definedName>
    <definedName name="XRefPaste37" localSheetId="7" hidden="1">#REF!</definedName>
    <definedName name="XRefPaste37" hidden="1">#REF!</definedName>
    <definedName name="XRefPaste37Row" localSheetId="2" hidden="1">#REF!</definedName>
    <definedName name="XRefPaste37Row" localSheetId="6" hidden="1">#REF!</definedName>
    <definedName name="XRefPaste37Row" localSheetId="7" hidden="1">#REF!</definedName>
    <definedName name="XRefPaste37Row" hidden="1">#REF!</definedName>
    <definedName name="XRefPaste38" localSheetId="2" hidden="1">[54]BALANÇO!#REF!</definedName>
    <definedName name="XRefPaste38" localSheetId="6" hidden="1">[54]BALANÇO!#REF!</definedName>
    <definedName name="XRefPaste38" localSheetId="7" hidden="1">[54]BALANÇO!#REF!</definedName>
    <definedName name="XRefPaste38" hidden="1">[54]BALANÇO!#REF!</definedName>
    <definedName name="XRefPaste38Row" localSheetId="2" hidden="1">#REF!</definedName>
    <definedName name="XRefPaste38Row" localSheetId="6" hidden="1">#REF!</definedName>
    <definedName name="XRefPaste38Row" localSheetId="7" hidden="1">#REF!</definedName>
    <definedName name="XRefPaste38Row" hidden="1">#REF!</definedName>
    <definedName name="XRefPaste39" localSheetId="2" hidden="1">[57]DRE!#REF!</definedName>
    <definedName name="XRefPaste39" localSheetId="6" hidden="1">[57]DRE!#REF!</definedName>
    <definedName name="XRefPaste39" localSheetId="7" hidden="1">[57]DRE!#REF!</definedName>
    <definedName name="XRefPaste39" hidden="1">[57]DRE!#REF!</definedName>
    <definedName name="XRefPaste39Row" localSheetId="2" hidden="1">#REF!</definedName>
    <definedName name="XRefPaste39Row" localSheetId="6" hidden="1">#REF!</definedName>
    <definedName name="XRefPaste39Row" localSheetId="7" hidden="1">#REF!</definedName>
    <definedName name="XRefPaste39Row" hidden="1">#REF!</definedName>
    <definedName name="XRefPaste3Row" localSheetId="2" hidden="1">#REF!</definedName>
    <definedName name="XRefPaste3Row" localSheetId="6" hidden="1">#REF!</definedName>
    <definedName name="XRefPaste3Row" localSheetId="7" hidden="1">#REF!</definedName>
    <definedName name="XRefPaste3Row" hidden="1">#REF!</definedName>
    <definedName name="XRefPaste4" localSheetId="2" hidden="1">[58]Lead!#REF!</definedName>
    <definedName name="XRefPaste4" localSheetId="6" hidden="1">[58]Lead!#REF!</definedName>
    <definedName name="XRefPaste4" localSheetId="7" hidden="1">[58]Lead!#REF!</definedName>
    <definedName name="XRefPaste4" hidden="1">[58]Lead!#REF!</definedName>
    <definedName name="XRefPaste40" localSheetId="2" hidden="1">[57]DRE!#REF!</definedName>
    <definedName name="XRefPaste40" localSheetId="6" hidden="1">[57]DRE!#REF!</definedName>
    <definedName name="XRefPaste40" localSheetId="7" hidden="1">[57]DRE!#REF!</definedName>
    <definedName name="XRefPaste40" hidden="1">[57]DRE!#REF!</definedName>
    <definedName name="XRefPaste40Row" localSheetId="2" hidden="1">#REF!</definedName>
    <definedName name="XRefPaste40Row" localSheetId="6" hidden="1">#REF!</definedName>
    <definedName name="XRefPaste40Row" localSheetId="7" hidden="1">#REF!</definedName>
    <definedName name="XRefPaste40Row" hidden="1">#REF!</definedName>
    <definedName name="XRefPaste41" localSheetId="2" hidden="1">[57]DRE!#REF!</definedName>
    <definedName name="XRefPaste41" localSheetId="6" hidden="1">[57]DRE!#REF!</definedName>
    <definedName name="XRefPaste41" localSheetId="7" hidden="1">[57]DRE!#REF!</definedName>
    <definedName name="XRefPaste41" hidden="1">[57]DRE!#REF!</definedName>
    <definedName name="XRefPaste41Row" localSheetId="2" hidden="1">#REF!</definedName>
    <definedName name="XRefPaste41Row" localSheetId="6" hidden="1">#REF!</definedName>
    <definedName name="XRefPaste41Row" localSheetId="7" hidden="1">#REF!</definedName>
    <definedName name="XRefPaste41Row" hidden="1">#REF!</definedName>
    <definedName name="XRefPaste42" localSheetId="2" hidden="1">[57]DRE!#REF!</definedName>
    <definedName name="XRefPaste42" localSheetId="6" hidden="1">[57]DRE!#REF!</definedName>
    <definedName name="XRefPaste42" localSheetId="7" hidden="1">[57]DRE!#REF!</definedName>
    <definedName name="XRefPaste42" hidden="1">[57]DRE!#REF!</definedName>
    <definedName name="XRefPaste42Row" localSheetId="2" hidden="1">#REF!</definedName>
    <definedName name="XRefPaste42Row" localSheetId="6" hidden="1">#REF!</definedName>
    <definedName name="XRefPaste42Row" localSheetId="7" hidden="1">#REF!</definedName>
    <definedName name="XRefPaste42Row" hidden="1">#REF!</definedName>
    <definedName name="XRefPaste43" localSheetId="2" hidden="1">[59]DRE!#REF!</definedName>
    <definedName name="XRefPaste43" localSheetId="6" hidden="1">[59]DRE!#REF!</definedName>
    <definedName name="XRefPaste43" localSheetId="7" hidden="1">[59]DRE!#REF!</definedName>
    <definedName name="XRefPaste43" hidden="1">[59]DRE!#REF!</definedName>
    <definedName name="XRefPaste43Row" localSheetId="2" hidden="1">#REF!</definedName>
    <definedName name="XRefPaste43Row" localSheetId="6" hidden="1">#REF!</definedName>
    <definedName name="XRefPaste43Row" localSheetId="7" hidden="1">#REF!</definedName>
    <definedName name="XRefPaste43Row" hidden="1">#REF!</definedName>
    <definedName name="XRefPaste44" localSheetId="2" hidden="1">[59]DRE!#REF!</definedName>
    <definedName name="XRefPaste44" localSheetId="6" hidden="1">[59]DRE!#REF!</definedName>
    <definedName name="XRefPaste44" localSheetId="7" hidden="1">[59]DRE!#REF!</definedName>
    <definedName name="XRefPaste44" hidden="1">[59]DRE!#REF!</definedName>
    <definedName name="XRefPaste44Row" localSheetId="2" hidden="1">#REF!</definedName>
    <definedName name="XRefPaste44Row" localSheetId="6" hidden="1">#REF!</definedName>
    <definedName name="XRefPaste44Row" localSheetId="7" hidden="1">#REF!</definedName>
    <definedName name="XRefPaste44Row" hidden="1">#REF!</definedName>
    <definedName name="XRefPaste45" localSheetId="2" hidden="1">#REF!</definedName>
    <definedName name="XRefPaste45" localSheetId="6" hidden="1">#REF!</definedName>
    <definedName name="XRefPaste45" localSheetId="7" hidden="1">#REF!</definedName>
    <definedName name="XRefPaste45" hidden="1">#REF!</definedName>
    <definedName name="XRefPaste45Row" localSheetId="2" hidden="1">#REF!</definedName>
    <definedName name="XRefPaste45Row" localSheetId="6" hidden="1">#REF!</definedName>
    <definedName name="XRefPaste45Row" localSheetId="7" hidden="1">#REF!</definedName>
    <definedName name="XRefPaste45Row" hidden="1">#REF!</definedName>
    <definedName name="XRefPaste46" localSheetId="2" hidden="1">#REF!</definedName>
    <definedName name="XRefPaste46" localSheetId="6" hidden="1">#REF!</definedName>
    <definedName name="XRefPaste46" localSheetId="7" hidden="1">#REF!</definedName>
    <definedName name="XRefPaste46" hidden="1">#REF!</definedName>
    <definedName name="XRefPaste46Row" hidden="1">[48]XREF!$A$10:$IV$10</definedName>
    <definedName name="XRefPaste47" hidden="1">[48]Lead!$F$653</definedName>
    <definedName name="XRefPaste47Row" localSheetId="2" hidden="1">#REF!</definedName>
    <definedName name="XRefPaste47Row" localSheetId="6" hidden="1">#REF!</definedName>
    <definedName name="XRefPaste47Row" localSheetId="7" hidden="1">#REF!</definedName>
    <definedName name="XRefPaste47Row" hidden="1">#REF!</definedName>
    <definedName name="XRefPaste48" hidden="1">[48]Lead!$F$635</definedName>
    <definedName name="XRefPaste48Row" localSheetId="2" hidden="1">#REF!</definedName>
    <definedName name="XRefPaste48Row" localSheetId="6" hidden="1">#REF!</definedName>
    <definedName name="XRefPaste48Row" localSheetId="7" hidden="1">#REF!</definedName>
    <definedName name="XRefPaste48Row" hidden="1">#REF!</definedName>
    <definedName name="XRefPaste49" hidden="1">[48]Lead!$F$634</definedName>
    <definedName name="XRefPaste49Row" localSheetId="2" hidden="1">#REF!</definedName>
    <definedName name="XRefPaste49Row" localSheetId="6" hidden="1">#REF!</definedName>
    <definedName name="XRefPaste49Row" localSheetId="7" hidden="1">#REF!</definedName>
    <definedName name="XRefPaste49Row" hidden="1">#REF!</definedName>
    <definedName name="XRefPaste4Row" localSheetId="2" hidden="1">#REF!</definedName>
    <definedName name="XRefPaste4Row" localSheetId="6" hidden="1">#REF!</definedName>
    <definedName name="XRefPaste4Row" localSheetId="7" hidden="1">#REF!</definedName>
    <definedName name="XRefPaste4Row" hidden="1">#REF!</definedName>
    <definedName name="XRefPaste5" localSheetId="2" hidden="1">'[31]Circularização Emprestimos'!#REF!</definedName>
    <definedName name="XRefPaste5" localSheetId="6" hidden="1">'[31]Circularização Emprestimos'!#REF!</definedName>
    <definedName name="XRefPaste5" localSheetId="7" hidden="1">'[31]Circularização Emprestimos'!#REF!</definedName>
    <definedName name="XRefPaste5" hidden="1">'[31]Circularização Emprestimos'!#REF!</definedName>
    <definedName name="XRefPaste50Row" localSheetId="2" hidden="1">#REF!</definedName>
    <definedName name="XRefPaste50Row" localSheetId="6" hidden="1">#REF!</definedName>
    <definedName name="XRefPaste50Row" localSheetId="7" hidden="1">#REF!</definedName>
    <definedName name="XRefPaste50Row" hidden="1">#REF!</definedName>
    <definedName name="XRefPaste51Row" localSheetId="2" hidden="1">#REF!</definedName>
    <definedName name="XRefPaste51Row" localSheetId="6" hidden="1">#REF!</definedName>
    <definedName name="XRefPaste51Row" localSheetId="7" hidden="1">#REF!</definedName>
    <definedName name="XRefPaste51Row" hidden="1">#REF!</definedName>
    <definedName name="XRefPaste53" localSheetId="2" hidden="1">#REF!</definedName>
    <definedName name="XRefPaste53" localSheetId="6" hidden="1">#REF!</definedName>
    <definedName name="XRefPaste53" localSheetId="7" hidden="1">#REF!</definedName>
    <definedName name="XRefPaste53" hidden="1">#REF!</definedName>
    <definedName name="XRefPaste5Row" localSheetId="2" hidden="1">#REF!</definedName>
    <definedName name="XRefPaste5Row" localSheetId="6" hidden="1">#REF!</definedName>
    <definedName name="XRefPaste5Row" localSheetId="7" hidden="1">#REF!</definedName>
    <definedName name="XRefPaste5Row" hidden="1">#REF!</definedName>
    <definedName name="XRefPaste6" localSheetId="2" hidden="1">[35]BP!#REF!</definedName>
    <definedName name="XRefPaste6" localSheetId="6" hidden="1">[35]BP!#REF!</definedName>
    <definedName name="XRefPaste6" localSheetId="7" hidden="1">[35]BP!#REF!</definedName>
    <definedName name="XRefPaste6" hidden="1">[35]BP!#REF!</definedName>
    <definedName name="XRefPaste6Row" localSheetId="2" hidden="1">#REF!</definedName>
    <definedName name="XRefPaste6Row" localSheetId="6" hidden="1">#REF!</definedName>
    <definedName name="XRefPaste6Row" localSheetId="7" hidden="1">#REF!</definedName>
    <definedName name="XRefPaste6Row" hidden="1">#REF!</definedName>
    <definedName name="XRefPaste7" hidden="1">'[31]Circularização Emprestimos'!$G$8</definedName>
    <definedName name="XRefPaste7Row" localSheetId="2" hidden="1">#REF!</definedName>
    <definedName name="XRefPaste7Row" localSheetId="6" hidden="1">#REF!</definedName>
    <definedName name="XRefPaste7Row" localSheetId="7" hidden="1">#REF!</definedName>
    <definedName name="XRefPaste7Row" hidden="1">#REF!</definedName>
    <definedName name="XRefPaste8" localSheetId="2" hidden="1">'[31]Circularização Emprestimos'!#REF!</definedName>
    <definedName name="XRefPaste8" localSheetId="6" hidden="1">'[31]Circularização Emprestimos'!#REF!</definedName>
    <definedName name="XRefPaste8" localSheetId="7" hidden="1">'[31]Circularização Emprestimos'!#REF!</definedName>
    <definedName name="XRefPaste8" hidden="1">'[31]Circularização Emprestimos'!#REF!</definedName>
    <definedName name="XRefPaste8Row" localSheetId="2" hidden="1">[37]XREF!#REF!</definedName>
    <definedName name="XRefPaste8Row" localSheetId="6" hidden="1">[37]XREF!#REF!</definedName>
    <definedName name="XRefPaste8Row" localSheetId="7" hidden="1">[37]XREF!#REF!</definedName>
    <definedName name="XRefPaste8Row" hidden="1">[37]XREF!#REF!</definedName>
    <definedName name="XRefPaste9" localSheetId="2" hidden="1">#REF!</definedName>
    <definedName name="XRefPaste9" localSheetId="6" hidden="1">#REF!</definedName>
    <definedName name="XRefPaste9" localSheetId="7" hidden="1">#REF!</definedName>
    <definedName name="XRefPaste9" hidden="1">#REF!</definedName>
    <definedName name="XRefPaste9Row" localSheetId="2" hidden="1">#REF!</definedName>
    <definedName name="XRefPaste9Row" localSheetId="6" hidden="1">#REF!</definedName>
    <definedName name="XRefPaste9Row" localSheetId="7" hidden="1">#REF!</definedName>
    <definedName name="XRefPaste9Row" hidden="1">#REF!</definedName>
    <definedName name="XRefPasteRangeCount" hidden="1">3</definedName>
    <definedName name="xvc" localSheetId="6"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6"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6"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6" hidden="1">#REF!</definedName>
    <definedName name="xxxx" localSheetId="7" hidden="1">#REF!</definedName>
    <definedName name="xxxx" hidden="1">#REF!</definedName>
    <definedName name="xxxxz"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JJYJ" localSheetId="6"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6"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6"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6"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6" hidden="1">#REF!</definedName>
    <definedName name="yy" localSheetId="7" hidden="1">#REF!</definedName>
    <definedName name="yy" hidden="1">#REF!</definedName>
    <definedName name="Z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[15]XREF!#REF!</definedName>
    <definedName name="ZFLHDSZLGKJ" localSheetId="6" hidden="1">[15]XREF!#REF!</definedName>
    <definedName name="ZFLHDSZLGKJ" localSheetId="7" hidden="1">[15]XREF!#REF!</definedName>
    <definedName name="ZFLHDSZLGKJ" hidden="1">[15]XREF!#REF!</definedName>
    <definedName name="zg" hidden="1">'[22]Conciliação Custos - Guarani'!$C$16</definedName>
    <definedName name="zk" hidden="1">[22]XREF!$A$6:$IV$6</definedName>
    <definedName name="zo" hidden="1">[22]XREF!$A$3:$IV$3</definedName>
    <definedName name="zx" localSheetId="2"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hidden="1">{"Pèrdues i Guanys analític.Català",#N/A,FALSE,"Català";"Pèrdues i G. analític.castellà",#N/A,FALSE,"Castellà"}</definedName>
    <definedName name="zz" localSheetId="6"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hidden="1">{"Pèrdues i Guanys analític.Català",#N/A,FALSE,"Català";"Pèrdues i G. analític.castellà",#N/A,FALSE,"Castellà"}</definedName>
    <definedName name="zzz" hidden="1">'[60]Seguros 2001-2002 {ppc}'!$Z$37</definedName>
  </definedNames>
  <calcPr calcId="162913" concurrentCalc="0"/>
</workbook>
</file>

<file path=xl/calcChain.xml><?xml version="1.0" encoding="utf-8"?>
<calcChain xmlns="http://schemas.openxmlformats.org/spreadsheetml/2006/main">
  <c r="C38" i="132" l="1"/>
  <c r="C35" i="114"/>
  <c r="C28" i="114"/>
  <c r="C22" i="114"/>
  <c r="C20" i="114"/>
  <c r="C12" i="114"/>
</calcChain>
</file>

<file path=xl/sharedStrings.xml><?xml version="1.0" encoding="utf-8"?>
<sst xmlns="http://schemas.openxmlformats.org/spreadsheetml/2006/main" count="292" uniqueCount="206">
  <si>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</si>
  <si>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</si>
  <si>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</si>
  <si>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</si>
  <si>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</si>
  <si>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</si>
  <si>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</si>
  <si>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</si>
  <si>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</si>
  <si>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</si>
  <si>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</si>
  <si>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</si>
  <si>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</si>
  <si>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</si>
  <si>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3. Balance Sheet</t>
  </si>
  <si>
    <t>4. Cash Flow</t>
  </si>
  <si>
    <t>6. Corporate Structure</t>
  </si>
  <si>
    <t>5. Debt Structure</t>
  </si>
  <si>
    <t>Staff Costs</t>
  </si>
  <si>
    <t>% of total</t>
  </si>
  <si>
    <t>2. Income Statement</t>
  </si>
  <si>
    <t>7. Shareholder Structure</t>
  </si>
  <si>
    <t>1. KPIs</t>
  </si>
  <si>
    <t>Reserves</t>
  </si>
  <si>
    <t>M&amp;A</t>
  </si>
  <si>
    <t>Organic Growth</t>
  </si>
  <si>
    <t>Borrowings</t>
  </si>
  <si>
    <t>Operating Expenses</t>
  </si>
  <si>
    <t>Dividends</t>
  </si>
  <si>
    <t>Total Assets</t>
  </si>
  <si>
    <t>Number of Sites</t>
  </si>
  <si>
    <t>Number of Sites Spain</t>
  </si>
  <si>
    <t>Number of Sites Italy</t>
  </si>
  <si>
    <t>Property, Plant and Equipment</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</si>
  <si>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</si>
  <si>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</si>
  <si>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</si>
  <si>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</si>
  <si>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</si>
  <si>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</si>
  <si>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</si>
  <si>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</si>
  <si>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</si>
  <si>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</si>
  <si>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</si>
  <si>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</si>
  <si>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</si>
  <si>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</si>
  <si>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</si>
  <si>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</si>
  <si>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</si>
  <si>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</si>
  <si>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</si>
  <si>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</si>
  <si>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</si>
  <si>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</si>
  <si>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</si>
  <si>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</si>
  <si>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</si>
  <si>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</si>
  <si>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Reconciliation of P&amp;L interest (tab “2.P&amp;L") to cash interest:</t>
  </si>
  <si>
    <t>Expansion Capex</t>
  </si>
  <si>
    <t>Accrued Interests Not Paid and Others</t>
  </si>
  <si>
    <t>40 North</t>
  </si>
  <si>
    <t>TIS Sites Beginning of Period</t>
  </si>
  <si>
    <t>PoPs Beginning of Period</t>
  </si>
  <si>
    <t xml:space="preserve">TIS Sites End of Period </t>
  </si>
  <si>
    <t>TIS Sites Spain</t>
  </si>
  <si>
    <t>TIS Sites Italy</t>
  </si>
  <si>
    <t>PoPs End of Period</t>
  </si>
  <si>
    <t>Spain</t>
  </si>
  <si>
    <t>Italy</t>
  </si>
  <si>
    <t>Q1 2018</t>
  </si>
  <si>
    <t>TIS Sites Rest of Europe</t>
  </si>
  <si>
    <t>Share Capital and Others</t>
  </si>
  <si>
    <t>Leases</t>
  </si>
  <si>
    <t>Income Tax</t>
  </si>
  <si>
    <t>Net Profit Attributable to the Parent Company</t>
  </si>
  <si>
    <t>Inventories</t>
  </si>
  <si>
    <t>Treasury Shares</t>
  </si>
  <si>
    <t>Operating Income</t>
  </si>
  <si>
    <t xml:space="preserve">M&amp;A Capex </t>
  </si>
  <si>
    <t>Broadcasting Infrastructure</t>
  </si>
  <si>
    <t>Repair and Maintenance</t>
  </si>
  <si>
    <t>Goodwill and Other Intangible Assets</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</si>
  <si>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</si>
  <si>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</si>
  <si>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</si>
  <si>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</si>
  <si>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</si>
  <si>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</si>
  <si>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</si>
  <si>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</si>
  <si>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</si>
  <si>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</si>
  <si>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</si>
  <si>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</si>
  <si>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</si>
  <si>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</si>
  <si>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</si>
  <si>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</si>
  <si>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Financial Investments &amp; Other Fin. Assets </t>
    </r>
    <r>
      <rPr>
        <b/>
        <vertAlign val="superscript"/>
        <sz val="12"/>
        <color rgb="FF808080"/>
        <rFont val="Calibri"/>
        <family val="2"/>
        <scheme val="minor"/>
      </rPr>
      <t>1</t>
    </r>
  </si>
  <si>
    <r>
      <t>Trade and Other Receivables</t>
    </r>
    <r>
      <rPr>
        <b/>
        <vertAlign val="superscript"/>
        <sz val="12"/>
        <color rgb="FF808080"/>
        <rFont val="Calibri"/>
        <family val="2"/>
        <scheme val="minor"/>
      </rPr>
      <t xml:space="preserve"> 2</t>
    </r>
  </si>
  <si>
    <r>
      <t xml:space="preserve">Provisions and Other Liabilities </t>
    </r>
    <r>
      <rPr>
        <b/>
        <vertAlign val="superscript"/>
        <sz val="12"/>
        <color rgb="FF808080"/>
        <rFont val="Calibri"/>
        <family val="2"/>
        <scheme val="minor"/>
      </rPr>
      <t>3</t>
    </r>
  </si>
  <si>
    <r>
      <t>Trade and Other Payables</t>
    </r>
    <r>
      <rPr>
        <b/>
        <vertAlign val="superscript"/>
        <sz val="12"/>
        <color rgb="FF808080"/>
        <rFont val="Calibri"/>
        <family val="2"/>
        <scheme val="minor"/>
      </rPr>
      <t xml:space="preserve"> 4</t>
    </r>
  </si>
  <si>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</si>
  <si>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</si>
  <si>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</si>
  <si>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</si>
  <si>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</si>
  <si>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</si>
  <si>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</si>
  <si>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Equity Associated with the Issuance of Convertible Bond</t>
  </si>
  <si>
    <t>Non-Recurring Items (Cash Only)</t>
  </si>
  <si>
    <t>ConnecT S.p.A.</t>
  </si>
  <si>
    <t>Excluding lease liabilites</t>
  </si>
  <si>
    <t>FY 2018</t>
  </si>
  <si>
    <t>Total_Entity</t>
  </si>
  <si>
    <t>TIS PoPs Spain</t>
  </si>
  <si>
    <t>TIS PoPs Rest of Europe</t>
  </si>
  <si>
    <t xml:space="preserve"> (1) Decommissioning of own towers </t>
  </si>
  <si>
    <t xml:space="preserve"> (2) Mainly dual use</t>
  </si>
  <si>
    <t>CRITERIA CAIXA, S.A.U.</t>
  </si>
  <si>
    <t>BLACKROCK INC.</t>
  </si>
  <si>
    <t>Canda Pension Plan</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</si>
  <si>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</si>
  <si>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</si>
  <si>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</si>
  <si>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</si>
  <si>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</si>
  <si>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</si>
  <si>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</si>
  <si>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</si>
  <si>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</si>
  <si>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</si>
  <si>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</si>
  <si>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</si>
  <si>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Q1 2019</t>
  </si>
  <si>
    <r>
      <rPr>
        <vertAlign val="superscript"/>
        <sz val="8"/>
        <rFont val="Calibri"/>
        <family val="2"/>
      </rPr>
      <t>(1)</t>
    </r>
    <r>
      <rPr>
        <sz val="8"/>
        <rFont val="Calibri"/>
        <family val="2"/>
      </rPr>
      <t xml:space="preserve"> Adjusted EBITDA divided by total revenues excluding elements pass-through to customers (mostly electricity) from both expenses and revenues</t>
    </r>
  </si>
  <si>
    <r>
      <t>% margin</t>
    </r>
    <r>
      <rPr>
        <b/>
        <vertAlign val="superscript"/>
        <sz val="12"/>
        <color rgb="FF808080"/>
        <rFont val="Calibri"/>
        <family val="2"/>
        <scheme val="minor"/>
      </rPr>
      <t xml:space="preserve"> (1)</t>
    </r>
  </si>
  <si>
    <t>Beginning of Period December 2018</t>
  </si>
  <si>
    <t>Capital Increase (excluding related costs)</t>
  </si>
  <si>
    <t xml:space="preserve">WELLINGTON </t>
  </si>
  <si>
    <r>
      <rPr>
        <vertAlign val="superscript"/>
        <sz val="10"/>
        <rFont val="Calibri"/>
        <family val="2"/>
        <scheme val="minor"/>
      </rPr>
      <t>11</t>
    </r>
    <r>
      <rPr>
        <sz val="10"/>
        <rFont val="Calibri"/>
        <family val="2"/>
        <scheme val="minor"/>
      </rPr>
      <t xml:space="preserve"> Corresponds to "non-recurring expenses" that involve cash movements (namely costs related to acquisitions and redundancy provisions)</t>
    </r>
  </si>
  <si>
    <t>TIS PoPs Italy</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</si>
  <si>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costs related to acquisitions and redundancy provisions) and (ii) certain non-cash items such as</t>
    </r>
    <r>
      <rPr>
        <sz val="10"/>
        <rFont val="Calibri"/>
        <family val="2"/>
        <scheme val="minor"/>
      </rPr>
      <t xml:space="preserve"> advances to customers</t>
    </r>
  </si>
  <si>
    <r>
      <t xml:space="preserve">Treasury Stock </t>
    </r>
    <r>
      <rPr>
        <vertAlign val="superscript"/>
        <sz val="12"/>
        <color rgb="FF000000"/>
        <rFont val="Calibri"/>
        <family val="2"/>
      </rPr>
      <t>1</t>
    </r>
  </si>
  <si>
    <r>
      <t xml:space="preserve">Payment of Dividends </t>
    </r>
    <r>
      <rPr>
        <vertAlign val="superscript"/>
        <sz val="12"/>
        <color rgb="FF000000"/>
        <rFont val="Calibri"/>
        <family val="2"/>
      </rPr>
      <t>2</t>
    </r>
  </si>
  <si>
    <r>
      <t xml:space="preserve">Net Repayment of Other Borrowings </t>
    </r>
    <r>
      <rPr>
        <vertAlign val="superscript"/>
        <sz val="12"/>
        <color rgb="FF000000"/>
        <rFont val="Calibri"/>
        <family val="2"/>
      </rPr>
      <t>3</t>
    </r>
  </si>
  <si>
    <t>Gross Financial Debt</t>
  </si>
  <si>
    <t>Debt Structure - including lease liabilities</t>
  </si>
  <si>
    <t>H1 2018</t>
  </si>
  <si>
    <t>H1 2019</t>
  </si>
  <si>
    <t>Q2 2018</t>
  </si>
  <si>
    <t>Q2 2019</t>
  </si>
  <si>
    <r>
      <t xml:space="preserve">Net Financial Debt </t>
    </r>
    <r>
      <rPr>
        <vertAlign val="superscript"/>
        <sz val="12"/>
        <rFont val="Calibri"/>
        <family val="2"/>
        <scheme val="minor"/>
      </rPr>
      <t>3</t>
    </r>
  </si>
  <si>
    <r>
      <rPr>
        <vertAlign val="superscript"/>
        <sz val="10"/>
        <rFont val="Calibri"/>
        <family val="2"/>
        <scheme val="minor"/>
      </rPr>
      <t xml:space="preserve">7 </t>
    </r>
    <r>
      <rPr>
        <sz val="10"/>
        <rFont val="Calibri"/>
        <family val="2"/>
        <scheme val="minor"/>
      </rPr>
      <t>Corresponds to the net of “Dividends to non-controlling interests” and “Dividends received” as per the Consolidated Statement of Cash Flows  and following the same methodology as for the 6-month period ended 30 June 2019</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</si>
  <si>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30 June 2019</t>
    </r>
  </si>
  <si>
    <r>
      <t xml:space="preserve">Change in Lease Liabilities </t>
    </r>
    <r>
      <rPr>
        <vertAlign val="superscript"/>
        <sz val="9.6"/>
        <color rgb="FF000000"/>
        <rFont val="Calibri"/>
        <family val="2"/>
      </rPr>
      <t>4</t>
    </r>
  </si>
  <si>
    <r>
      <t xml:space="preserve">Expansion Capex (Build-to-Suit programs) </t>
    </r>
    <r>
      <rPr>
        <b/>
        <vertAlign val="superscript"/>
        <sz val="12"/>
        <color rgb="FF808080"/>
        <rFont val="Calibri"/>
        <family val="2"/>
        <scheme val="minor"/>
      </rPr>
      <t>9</t>
    </r>
  </si>
  <si>
    <t>Expansion Capex (Build to Suit Programs)</t>
  </si>
  <si>
    <t>Cash and short term deposits</t>
  </si>
  <si>
    <t>JANUARY - SEPTEMBER 2019 RESULTS</t>
  </si>
  <si>
    <t>9M 2018</t>
  </si>
  <si>
    <t>9M 2019</t>
  </si>
  <si>
    <t xml:space="preserve"> 9M 2019 figures unaudited    </t>
  </si>
  <si>
    <t xml:space="preserve">9M 2019 figures unaudited    </t>
  </si>
  <si>
    <t>Q3 2018</t>
  </si>
  <si>
    <t>9M  2019</t>
  </si>
  <si>
    <t>Q3 2019</t>
  </si>
  <si>
    <t>1 Includes “Derivative financial instruments”, “Trade and other receivables” and “Deferred tax assets”. Following the same methodology as for the 6-month period ended 30 June 2019</t>
  </si>
  <si>
    <t>2 Includes “Receivables from associates” and “Financial investments”.  Following the same methodology as for the 6-month period ended 30 June 2019</t>
  </si>
  <si>
    <t>3 Includes “Provisions and other liabilities”, “Employee benefit obligations”, “Deferred tax liabilities” and "Other Financial Liabilities". Following the same methodology as for the 6-month period ended 30 June 2019</t>
  </si>
  <si>
    <t>4 Includes “Employee benefit obligations”, “Payables to associates”, “Trade and other payables” and "Other Financial Liabilities". Following the same methodology as for the 6-month period ended 30 June 2019</t>
  </si>
  <si>
    <t>End of Period September 19</t>
  </si>
  <si>
    <r>
      <rPr>
        <vertAlign val="superscript"/>
        <sz val="10"/>
        <rFont val="Calibri"/>
        <family val="2"/>
        <scheme val="minor"/>
      </rPr>
      <t>1</t>
    </r>
    <r>
      <rPr>
        <sz val="10"/>
        <rFont val="Calibri"/>
        <family val="2"/>
        <scheme val="minor"/>
      </rPr>
      <t xml:space="preserve"> “Purchase of treasury shares” as per the Consolidated Statement of Cash Flows and following the same methodology as for the 6-month period ended 30 June 2019</t>
    </r>
  </si>
  <si>
    <r>
      <rPr>
        <vertAlign val="superscript"/>
        <sz val="10"/>
        <rFont val="Calibri"/>
        <family val="2"/>
        <scheme val="minor"/>
      </rPr>
      <t>2</t>
    </r>
    <r>
      <rPr>
        <sz val="10"/>
        <rFont val="Calibri"/>
        <family val="2"/>
        <scheme val="minor"/>
      </rPr>
      <t xml:space="preserve"> “Dividends paid” as per the Consolidated Statement of Cash Flows and following the same methodology as for the 6-month period ended 30 June 2019</t>
    </r>
  </si>
  <si>
    <r>
      <t>3</t>
    </r>
    <r>
      <rPr>
        <sz val="10"/>
        <rFont val="Calibri"/>
        <family val="2"/>
        <scheme val="minor"/>
      </rPr>
      <t xml:space="preserve"> “Net repayment of other borrowings” as per the Consolidated Statement of Cash Flows and following the same methodology as for the 6-month period ended 30 June 2019</t>
    </r>
  </si>
  <si>
    <r>
      <t>4</t>
    </r>
    <r>
      <rPr>
        <sz val="10"/>
        <rFont val="Calibri"/>
        <family val="2"/>
        <scheme val="minor"/>
      </rPr>
      <t xml:space="preserve"> "Changes in Lease liabilities” long and short term as per the Consolidated Balance Sheet and following the same methodology as for the 6-month period ended 30 June 2019</t>
    </r>
  </si>
  <si>
    <r>
      <t>3</t>
    </r>
    <r>
      <rPr>
        <sz val="10"/>
        <rFont val="Calibri"/>
        <family val="2"/>
        <scheme val="minor"/>
      </rPr>
      <t xml:space="preserve"> Please see section "Alternative Performance Measures" in the Interim Consolidated Financial Statements and following the same methodology as for the 6-month period ended 30 June 2019</t>
    </r>
  </si>
  <si>
    <r>
      <rPr>
        <vertAlign val="superscript"/>
        <sz val="10"/>
        <rFont val="Calibri"/>
        <family val="2"/>
      </rPr>
      <t>5</t>
    </r>
    <r>
      <rPr>
        <sz val="10"/>
        <rFont val="Calibri"/>
        <family val="2"/>
      </rPr>
      <t xml:space="preserve"> Corresponds to the net of “Interest paid” and “Interest received” in the Consolidated Interim Financial Statements. Following the same methodology as for the 6-month period ended 30 June 2019</t>
    </r>
  </si>
  <si>
    <r>
      <rPr>
        <vertAlign val="superscript"/>
        <sz val="10"/>
        <rFont val="Calibri"/>
        <family val="2"/>
      </rPr>
      <t xml:space="preserve">6 </t>
    </r>
    <r>
      <rPr>
        <sz val="10"/>
        <rFont val="Calibri"/>
        <family val="2"/>
      </rPr>
      <t>Corporate tax payments as per "Income Tax Paid’’ in the Consolidated Statement of Cash Flows and following the same methodology as for the 6-month period ended 30 June 2019</t>
    </r>
  </si>
  <si>
    <t>-</t>
  </si>
  <si>
    <t>As of 30 September 2019</t>
  </si>
  <si>
    <t xml:space="preserve">Capital </t>
  </si>
  <si>
    <t>Total adjustments: non-recurring items (redundancy provisions €7Mn, costs related to M&amp;A €16Mn) and non-cash items (advances to customers, which include the amortization of amounts paid for sites to be dismantled and their corresponding dismantling cost €3Mn)</t>
  </si>
  <si>
    <r>
      <t xml:space="preserve">2 </t>
    </r>
    <r>
      <rPr>
        <sz val="10"/>
        <rFont val="Calibri"/>
        <family val="2"/>
        <scheme val="minor"/>
      </rPr>
      <t>Corresponds to i) payments of lease instalments (€99Mn) in the ordinary course of business excluding short-term prepayments and; ii) interest payments on lease liabilities (€48Mn). Following the same methodology as for the 6-month period ended 30 June 2019</t>
    </r>
  </si>
  <si>
    <t>The amount corresponds to interest payments (€69Mn), and does not include “Interest payments on lease liabilities” (€48Mn, see footnote 2). Following the same methodology as for the 6-month period ended 30 June 2019</t>
  </si>
  <si>
    <t>€166Mn net financial profit (P&amp;L) - €38Mn accrued interest not paid + €44Mn interest accrued in prior year paid in current year - 48Mn€ interest payment on lease liabilities (see footnote 2) - €27Mn non-cash put options - €28Mn non-cash amortized costs = €69Mn net payment of interest (Cash)</t>
  </si>
  <si>
    <r>
      <rPr>
        <vertAlign val="superscript"/>
        <sz val="10"/>
        <rFont val="Calibri"/>
        <family val="2"/>
        <scheme val="minor"/>
      </rPr>
      <t xml:space="preserve">8 </t>
    </r>
    <r>
      <rPr>
        <sz val="10"/>
        <rFont val="Calibri"/>
        <family val="2"/>
        <scheme val="minor"/>
      </rPr>
      <t>Ground leases renegotiations (€39Mn), efficiency measures related to energy and connectivity (€13Mn) and others (including early site adaptation to increase the capacity of sites). Following the same methodology as for the 6-month period ended 30 June 2019</t>
    </r>
  </si>
  <si>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</si>
  <si>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</si>
  <si>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</si>
  <si>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</si>
  <si>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r>
      <t>Payments of Lease Instalments in the Ordinary Course of Business and Interest Payments</t>
    </r>
    <r>
      <rPr>
        <b/>
        <vertAlign val="superscript"/>
        <sz val="9.6"/>
        <color rgb="FF808080"/>
        <rFont val="Calibri"/>
        <family val="2"/>
      </rPr>
      <t xml:space="preserve"> 2</t>
    </r>
  </si>
  <si>
    <t>Following the same methodology as for the 6-month period ended 30 June 2019</t>
  </si>
  <si>
    <t>but which exclude investment in increasing the capacity of sites. Following the same methodology as for the 6-month period ended 30 June 2019</t>
  </si>
  <si>
    <r>
      <rPr>
        <vertAlign val="superscript"/>
        <sz val="10"/>
        <rFont val="Calibri"/>
        <family val="2"/>
      </rPr>
      <t xml:space="preserve">4 </t>
    </r>
    <r>
      <rPr>
        <sz val="10"/>
        <rFont val="Calibri"/>
        <family val="2"/>
      </rPr>
      <t>Changes in working capital as per section "Changes in current assets/current liabilities" in the Consolidated Statement of Cash Flows. Following the same methodology as for the 6-month period ended 30 June 2019</t>
    </r>
  </si>
  <si>
    <r>
      <rPr>
        <vertAlign val="superscript"/>
        <sz val="10"/>
        <rFont val="Calibri"/>
        <family val="2"/>
        <scheme val="minor"/>
      </rPr>
      <t xml:space="preserve">9 </t>
    </r>
    <r>
      <rPr>
        <sz val="10"/>
        <rFont val="Calibri"/>
        <family val="2"/>
        <scheme val="minor"/>
      </rPr>
      <t>Committed BTS Programs with Bouygues Telecom, Sunrise and Wind Tre; following the same methodology as for the 6-month period ended 30 June 2019</t>
    </r>
  </si>
  <si>
    <r>
      <rPr>
        <vertAlign val="superscript"/>
        <sz val="10"/>
        <rFont val="Calibri"/>
        <family val="2"/>
      </rPr>
      <t xml:space="preserve">10 </t>
    </r>
    <r>
      <rPr>
        <sz val="10"/>
        <rFont val="Calibri"/>
        <family val="2"/>
      </rPr>
      <t>Investments in shareholdings of companies as well as significant investments in acquiring portfolios of sites (asset purchases); mainly corresponding to the acquisition of Salt towers, Cignal and project with British Telecom; following the same methodology as for the 6-month period ended 30 June 2019</t>
    </r>
  </si>
  <si>
    <r>
      <rPr>
        <vertAlign val="superscript"/>
        <sz val="10"/>
        <rFont val="Calibri"/>
        <family val="2"/>
      </rPr>
      <t>12</t>
    </r>
    <r>
      <rPr>
        <sz val="10"/>
        <rFont val="Calibri"/>
        <family val="2"/>
      </rPr>
      <t xml:space="preserve"> Corresponds to "Total net cash flow from financing activities", which do not include “Net payment of lease liabilities”, “Dividends to non-controlling interests” and “Dividends received”, as per the Consolidated Statement of Cash Flows. Following the same methodology as for the 6-month period ended 30 June 2019</t>
    </r>
  </si>
  <si>
    <r>
      <rPr>
        <vertAlign val="superscript"/>
        <sz val="10"/>
        <rFont val="Calibri"/>
        <family val="2"/>
      </rPr>
      <t>13</t>
    </r>
    <r>
      <rPr>
        <sz val="10"/>
        <rFont val="Calibri"/>
        <family val="2"/>
      </rPr>
      <t xml:space="preserve"> Mainly corresponding to the contribution of minority shareholders in Switzerland, timing effects and “Foreign exchange differences”, as per the Consolidated Statement of Cash Flows for the 6-month period ended 30 June 2019</t>
    </r>
  </si>
  <si>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</si>
  <si>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</si>
  <si>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Source: CNMV, Company filings</t>
  </si>
  <si>
    <t>Fitch "BBB-" Outlook 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</si>
</sst>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0%"/>
    <numFmt numFmtId="180" formatCode="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b/>
      <sz val="16"/>
      <color rgb="FFFF0000"/>
      <name val="Calibri"/>
      <family val="2"/>
      <scheme val="minor"/>
    </font>
    <font>
      <vertAlign val="superscript"/>
      <sz val="8"/>
      <name val="Calibri"/>
      <family val="2"/>
    </font>
    <font>
      <sz val="8"/>
      <name val="Calibri"/>
      <family val="2"/>
    </font>
    <font>
      <vertAlign val="superscript"/>
      <sz val="10"/>
      <name val="Calibri"/>
      <family val="2"/>
    </font>
    <font>
      <b/>
      <sz val="12"/>
      <color rgb="FF003366"/>
      <name val="Calibri"/>
      <family val="2"/>
      <scheme val="minor"/>
    </font>
    <font>
      <i/>
      <sz val="12"/>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vertAlign val="superscript"/>
      <sz val="12"/>
      <color rgb="FF000000"/>
      <name val="Calibri"/>
      <family val="2"/>
    </font>
    <font>
      <sz val="12"/>
      <color rgb="FF000000"/>
      <name val="Arial"/>
      <family val="2"/>
    </font>
    <font>
      <sz val="8"/>
      <color rgb="FF000000"/>
      <name val="Calibri"/>
      <family val="2"/>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9"/>
      <color theme="0"/>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vertAlign val="superscript"/>
      <sz val="9.6"/>
      <color rgb="FF000000"/>
      <name val="Calibri"/>
      <family val="2"/>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style="medium">
        <color indexed="64"/>
      </left>
      <right/>
      <top/>
      <bottom/>
      <diagonal/>
    </border>
  </borders>
  <cellStyleXfs count="352">
    <xf numFmtId="0" fontId="0" fillId="0" borderId="0"/>
    <xf numFmtId="0" fontId="9" fillId="0" borderId="0"/>
    <xf numFmtId="171" fontId="16" fillId="0" borderId="0"/>
    <xf numFmtId="172" fontId="14" fillId="0" borderId="0"/>
    <xf numFmtId="171" fontId="14" fillId="0" borderId="0"/>
    <xf numFmtId="172" fontId="15" fillId="0" borderId="0"/>
    <xf numFmtId="172" fontId="17"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6" fillId="0" borderId="0"/>
    <xf numFmtId="0" fontId="14" fillId="0" borderId="0"/>
    <xf numFmtId="0" fontId="14" fillId="0" borderId="0"/>
    <xf numFmtId="0"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171" fontId="17" fillId="0" borderId="0"/>
    <xf numFmtId="0" fontId="15" fillId="0" borderId="0"/>
    <xf numFmtId="0" fontId="15" fillId="0" borderId="0"/>
    <xf numFmtId="172" fontId="17" fillId="0" borderId="0"/>
    <xf numFmtId="0" fontId="11" fillId="0" borderId="0"/>
    <xf numFmtId="0" fontId="15" fillId="0" borderId="0"/>
    <xf numFmtId="0" fontId="15" fillId="0" borderId="0"/>
    <xf numFmtId="172" fontId="17"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16" fillId="0" borderId="0"/>
    <xf numFmtId="172" fontId="14" fillId="0" borderId="0"/>
    <xf numFmtId="171" fontId="16"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2"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171" fontId="18" fillId="2" borderId="0" applyNumberFormat="0" applyBorder="0" applyAlignment="0" applyProtection="0"/>
    <xf numFmtId="172" fontId="18" fillId="2" borderId="0" applyNumberFormat="0" applyBorder="0" applyAlignment="0" applyProtection="0"/>
    <xf numFmtId="171" fontId="18" fillId="3" borderId="0" applyNumberFormat="0" applyBorder="0" applyAlignment="0" applyProtection="0"/>
    <xf numFmtId="172" fontId="18" fillId="3" borderId="0" applyNumberFormat="0" applyBorder="0" applyAlignment="0" applyProtection="0"/>
    <xf numFmtId="171" fontId="18" fillId="4" borderId="0" applyNumberFormat="0" applyBorder="0" applyAlignment="0" applyProtection="0"/>
    <xf numFmtId="172" fontId="18" fillId="4"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6" borderId="0" applyNumberFormat="0" applyBorder="0" applyAlignment="0" applyProtection="0"/>
    <xf numFmtId="172" fontId="18" fillId="6" borderId="0" applyNumberFormat="0" applyBorder="0" applyAlignment="0" applyProtection="0"/>
    <xf numFmtId="171" fontId="18" fillId="7" borderId="0" applyNumberFormat="0" applyBorder="0" applyAlignment="0" applyProtection="0"/>
    <xf numFmtId="172" fontId="18" fillId="7"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9" borderId="0" applyNumberFormat="0" applyBorder="0" applyAlignment="0" applyProtection="0"/>
    <xf numFmtId="172" fontId="18" fillId="9" borderId="0" applyNumberFormat="0" applyBorder="0" applyAlignment="0" applyProtection="0"/>
    <xf numFmtId="171" fontId="18" fillId="10" borderId="0" applyNumberFormat="0" applyBorder="0" applyAlignment="0" applyProtection="0"/>
    <xf numFmtId="172" fontId="18" fillId="10" borderId="0" applyNumberFormat="0" applyBorder="0" applyAlignment="0" applyProtection="0"/>
    <xf numFmtId="171" fontId="18" fillId="5" borderId="0" applyNumberFormat="0" applyBorder="0" applyAlignment="0" applyProtection="0"/>
    <xf numFmtId="172" fontId="18" fillId="5" borderId="0" applyNumberFormat="0" applyBorder="0" applyAlignment="0" applyProtection="0"/>
    <xf numFmtId="171" fontId="18" fillId="8" borderId="0" applyNumberFormat="0" applyBorder="0" applyAlignment="0" applyProtection="0"/>
    <xf numFmtId="172" fontId="18" fillId="8" borderId="0" applyNumberFormat="0" applyBorder="0" applyAlignment="0" applyProtection="0"/>
    <xf numFmtId="171" fontId="18" fillId="11" borderId="0" applyNumberFormat="0" applyBorder="0" applyAlignment="0" applyProtection="0"/>
    <xf numFmtId="172" fontId="18" fillId="11" borderId="0" applyNumberFormat="0" applyBorder="0" applyAlignment="0" applyProtection="0"/>
    <xf numFmtId="171" fontId="19" fillId="12" borderId="0" applyNumberFormat="0" applyBorder="0" applyAlignment="0" applyProtection="0"/>
    <xf numFmtId="172" fontId="19" fillId="12" borderId="0" applyNumberFormat="0" applyBorder="0" applyAlignment="0" applyProtection="0"/>
    <xf numFmtId="171" fontId="19" fillId="9" borderId="0" applyNumberFormat="0" applyBorder="0" applyAlignment="0" applyProtection="0"/>
    <xf numFmtId="172" fontId="19" fillId="9" borderId="0" applyNumberFormat="0" applyBorder="0" applyAlignment="0" applyProtection="0"/>
    <xf numFmtId="171" fontId="19" fillId="10" borderId="0" applyNumberFormat="0" applyBorder="0" applyAlignment="0" applyProtection="0"/>
    <xf numFmtId="172" fontId="19" fillId="1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15" borderId="0" applyNumberFormat="0" applyBorder="0" applyAlignment="0" applyProtection="0"/>
    <xf numFmtId="172" fontId="19" fillId="15" borderId="0" applyNumberFormat="0" applyBorder="0" applyAlignment="0" applyProtection="0"/>
    <xf numFmtId="171" fontId="20" fillId="4" borderId="0" applyNumberFormat="0" applyBorder="0" applyAlignment="0" applyProtection="0"/>
    <xf numFmtId="172" fontId="20" fillId="4" borderId="0" applyNumberFormat="0" applyBorder="0" applyAlignment="0" applyProtection="0"/>
    <xf numFmtId="171" fontId="21" fillId="16" borderId="1" applyNumberFormat="0" applyAlignment="0" applyProtection="0"/>
    <xf numFmtId="172" fontId="21" fillId="16" borderId="1" applyNumberFormat="0" applyAlignment="0" applyProtection="0"/>
    <xf numFmtId="171" fontId="22" fillId="17" borderId="2" applyNumberFormat="0" applyAlignment="0" applyProtection="0"/>
    <xf numFmtId="172" fontId="22" fillId="17" borderId="2" applyNumberFormat="0" applyAlignment="0" applyProtection="0"/>
    <xf numFmtId="171" fontId="23" fillId="0" borderId="3" applyNumberFormat="0" applyFill="0" applyAlignment="0" applyProtection="0"/>
    <xf numFmtId="172" fontId="23" fillId="0" borderId="3" applyNumberFormat="0" applyFill="0" applyAlignment="0" applyProtection="0"/>
    <xf numFmtId="171" fontId="24" fillId="0" borderId="0" applyNumberFormat="0" applyFill="0" applyBorder="0" applyAlignment="0" applyProtection="0"/>
    <xf numFmtId="172" fontId="24" fillId="0" borderId="0" applyNumberFormat="0" applyFill="0" applyBorder="0" applyAlignment="0" applyProtection="0"/>
    <xf numFmtId="171" fontId="19" fillId="18" borderId="0" applyNumberFormat="0" applyBorder="0" applyAlignment="0" applyProtection="0"/>
    <xf numFmtId="172" fontId="19" fillId="18" borderId="0" applyNumberFormat="0" applyBorder="0" applyAlignment="0" applyProtection="0"/>
    <xf numFmtId="171" fontId="19" fillId="19" borderId="0" applyNumberFormat="0" applyBorder="0" applyAlignment="0" applyProtection="0"/>
    <xf numFmtId="172" fontId="19" fillId="19" borderId="0" applyNumberFormat="0" applyBorder="0" applyAlignment="0" applyProtection="0"/>
    <xf numFmtId="171" fontId="19" fillId="20" borderId="0" applyNumberFormat="0" applyBorder="0" applyAlignment="0" applyProtection="0"/>
    <xf numFmtId="172" fontId="19" fillId="20" borderId="0" applyNumberFormat="0" applyBorder="0" applyAlignment="0" applyProtection="0"/>
    <xf numFmtId="171" fontId="19" fillId="13" borderId="0" applyNumberFormat="0" applyBorder="0" applyAlignment="0" applyProtection="0"/>
    <xf numFmtId="172" fontId="19" fillId="13" borderId="0" applyNumberFormat="0" applyBorder="0" applyAlignment="0" applyProtection="0"/>
    <xf numFmtId="171" fontId="19" fillId="14" borderId="0" applyNumberFormat="0" applyBorder="0" applyAlignment="0" applyProtection="0"/>
    <xf numFmtId="172" fontId="19" fillId="14" borderId="0" applyNumberFormat="0" applyBorder="0" applyAlignment="0" applyProtection="0"/>
    <xf numFmtId="171" fontId="19" fillId="21" borderId="0" applyNumberFormat="0" applyBorder="0" applyAlignment="0" applyProtection="0"/>
    <xf numFmtId="172" fontId="19" fillId="21" borderId="0" applyNumberFormat="0" applyBorder="0" applyAlignment="0" applyProtection="0"/>
    <xf numFmtId="171" fontId="25" fillId="7" borderId="1" applyNumberFormat="0" applyAlignment="0" applyProtection="0"/>
    <xf numFmtId="172" fontId="25" fillId="7" borderId="1" applyNumberFormat="0" applyAlignment="0" applyProtection="0"/>
    <xf numFmtId="171" fontId="17" fillId="0" borderId="0"/>
    <xf numFmtId="172" fontId="17" fillId="0" borderId="0"/>
    <xf numFmtId="172" fontId="17" fillId="0" borderId="0"/>
    <xf numFmtId="44" fontId="14" fillId="0" borderId="0" applyFont="0" applyFill="0" applyBorder="0" applyAlignment="0" applyProtection="0"/>
    <xf numFmtId="171" fontId="26" fillId="3" borderId="0" applyNumberFormat="0" applyBorder="0" applyAlignment="0" applyProtection="0"/>
    <xf numFmtId="172" fontId="26" fillId="3" borderId="0" applyNumberFormat="0" applyBorder="0" applyAlignment="0" applyProtection="0"/>
    <xf numFmtId="164" fontId="15" fillId="0" borderId="0" applyFont="0" applyFill="0" applyBorder="0" applyAlignment="0" applyProtection="0"/>
    <xf numFmtId="171" fontId="27" fillId="22" borderId="0" applyNumberFormat="0" applyBorder="0" applyAlignment="0" applyProtection="0"/>
    <xf numFmtId="172" fontId="27" fillId="22" borderId="0" applyNumberFormat="0" applyBorder="0" applyAlignment="0" applyProtection="0"/>
    <xf numFmtId="0" fontId="14" fillId="0" borderId="0"/>
    <xf numFmtId="0" fontId="35" fillId="0" borderId="0"/>
    <xf numFmtId="0" fontId="14" fillId="0" borderId="0"/>
    <xf numFmtId="0" fontId="15" fillId="0" borderId="0"/>
    <xf numFmtId="168" fontId="13" fillId="0" borderId="0"/>
    <xf numFmtId="0" fontId="15" fillId="0" borderId="0"/>
    <xf numFmtId="171" fontId="18" fillId="23" borderId="4" applyNumberFormat="0" applyFont="0" applyAlignment="0" applyProtection="0"/>
    <xf numFmtId="172" fontId="18" fillId="23" borderId="4" applyNumberFormat="0" applyFont="0" applyAlignment="0" applyProtection="0"/>
    <xf numFmtId="9" fontId="9"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171" fontId="28" fillId="16" borderId="5" applyNumberFormat="0" applyAlignment="0" applyProtection="0"/>
    <xf numFmtId="172" fontId="28" fillId="16" borderId="5" applyNumberFormat="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31" fillId="0" borderId="0" applyNumberFormat="0" applyFill="0" applyBorder="0" applyAlignment="0" applyProtection="0"/>
    <xf numFmtId="171" fontId="32" fillId="0" borderId="6" applyNumberFormat="0" applyFill="0" applyAlignment="0" applyProtection="0"/>
    <xf numFmtId="172" fontId="32" fillId="0" borderId="6" applyNumberFormat="0" applyFill="0" applyAlignment="0" applyProtection="0"/>
    <xf numFmtId="171" fontId="33" fillId="0" borderId="7" applyNumberFormat="0" applyFill="0" applyAlignment="0" applyProtection="0"/>
    <xf numFmtId="172" fontId="33" fillId="0" borderId="7" applyNumberFormat="0" applyFill="0" applyAlignment="0" applyProtection="0"/>
    <xf numFmtId="171" fontId="24" fillId="0" borderId="8" applyNumberFormat="0" applyFill="0" applyAlignment="0" applyProtection="0"/>
    <xf numFmtId="172" fontId="24" fillId="0" borderId="8" applyNumberFormat="0" applyFill="0" applyAlignment="0" applyProtection="0"/>
    <xf numFmtId="172" fontId="31" fillId="0" borderId="0" applyNumberFormat="0" applyFill="0" applyBorder="0" applyAlignment="0" applyProtection="0"/>
    <xf numFmtId="171" fontId="34" fillId="0" borderId="9" applyNumberFormat="0" applyFill="0" applyAlignment="0" applyProtection="0"/>
    <xf numFmtId="172" fontId="34" fillId="0" borderId="9" applyNumberFormat="0" applyFill="0" applyAlignment="0" applyProtection="0"/>
    <xf numFmtId="0" fontId="9" fillId="0" borderId="0"/>
    <xf numFmtId="0" fontId="38" fillId="0" borderId="0"/>
    <xf numFmtId="164" fontId="9" fillId="0" borderId="0" applyFont="0" applyFill="0" applyBorder="0" applyAlignment="0" applyProtection="0"/>
    <xf numFmtId="0" fontId="8" fillId="0" borderId="0"/>
    <xf numFmtId="9" fontId="38" fillId="0" borderId="0" applyFont="0" applyFill="0" applyBorder="0" applyAlignment="0" applyProtection="0"/>
    <xf numFmtId="9" fontId="40" fillId="0" borderId="0" applyFont="0" applyFill="0" applyBorder="0" applyAlignment="0" applyProtection="0"/>
    <xf numFmtId="0" fontId="41" fillId="0" borderId="0"/>
    <xf numFmtId="0" fontId="17" fillId="0" borderId="0"/>
    <xf numFmtId="9" fontId="14" fillId="0" borderId="0" applyFont="0" applyFill="0" applyBorder="0" applyAlignment="0" applyProtection="0"/>
    <xf numFmtId="0" fontId="9" fillId="0" borderId="0"/>
    <xf numFmtId="171" fontId="14" fillId="0" borderId="0"/>
    <xf numFmtId="172" fontId="9" fillId="0" borderId="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14" fillId="0" borderId="0"/>
    <xf numFmtId="171" fontId="9" fillId="0" borderId="0" applyProtection="0"/>
    <xf numFmtId="171" fontId="9" fillId="0" borderId="0" applyProtection="0"/>
    <xf numFmtId="172" fontId="9" fillId="0" borderId="0" applyProtection="0"/>
    <xf numFmtId="0" fontId="9" fillId="0" borderId="0"/>
    <xf numFmtId="0" fontId="9" fillId="0" borderId="0"/>
    <xf numFmtId="171" fontId="9" fillId="0" borderId="0" applyProtection="0"/>
    <xf numFmtId="171" fontId="9" fillId="0" borderId="0" applyProtection="0"/>
    <xf numFmtId="172" fontId="9" fillId="0" borderId="0" applyProtection="0"/>
    <xf numFmtId="171" fontId="9" fillId="0" borderId="0"/>
    <xf numFmtId="171" fontId="9" fillId="0" borderId="0"/>
    <xf numFmtId="172"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2" fontId="9" fillId="0" borderId="0"/>
    <xf numFmtId="171" fontId="9" fillId="0" borderId="0"/>
    <xf numFmtId="172" fontId="9" fillId="0" borderId="0"/>
    <xf numFmtId="171" fontId="9" fillId="0" borderId="0"/>
    <xf numFmtId="172" fontId="9" fillId="0" borderId="0"/>
    <xf numFmtId="171" fontId="14" fillId="0" borderId="0"/>
    <xf numFmtId="171" fontId="14" fillId="0" borderId="0"/>
    <xf numFmtId="0" fontId="9" fillId="0" borderId="0"/>
    <xf numFmtId="0" fontId="9" fillId="0" borderId="0"/>
    <xf numFmtId="171" fontId="9" fillId="0" borderId="0" applyProtection="0"/>
    <xf numFmtId="172"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171" fontId="9" fillId="0" borderId="0" applyProtection="0"/>
    <xf numFmtId="171" fontId="9" fillId="0" borderId="0" applyProtection="0"/>
    <xf numFmtId="172" fontId="9" fillId="0" borderId="0" applyProtection="0"/>
    <xf numFmtId="0" fontId="9" fillId="0" borderId="0"/>
    <xf numFmtId="0" fontId="9" fillId="0" borderId="0"/>
    <xf numFmtId="0" fontId="9" fillId="0" borderId="0"/>
    <xf numFmtId="171" fontId="9" fillId="0" borderId="0"/>
    <xf numFmtId="171" fontId="9" fillId="0" borderId="0"/>
    <xf numFmtId="172" fontId="9" fillId="0" borderId="0"/>
    <xf numFmtId="0" fontId="9" fillId="0" borderId="0"/>
    <xf numFmtId="0" fontId="9" fillId="0" borderId="0"/>
    <xf numFmtId="44" fontId="14"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4" fontId="9" fillId="0" borderId="0" applyFont="0" applyFill="0" applyBorder="0" applyAlignment="0" applyProtection="0"/>
    <xf numFmtId="0" fontId="7" fillId="0" borderId="0"/>
    <xf numFmtId="172" fontId="9" fillId="0" borderId="0"/>
    <xf numFmtId="0" fontId="11" fillId="0" borderId="0"/>
    <xf numFmtId="0" fontId="11" fillId="0" borderId="0"/>
    <xf numFmtId="0" fontId="11" fillId="0" borderId="0"/>
    <xf numFmtId="0" fontId="11" fillId="0" borderId="0"/>
    <xf numFmtId="0" fontId="9" fillId="0" borderId="0"/>
    <xf numFmtId="0" fontId="11" fillId="0" borderId="0"/>
    <xf numFmtId="17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0"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5" fillId="0" borderId="0"/>
    <xf numFmtId="0" fontId="9" fillId="0" borderId="0"/>
    <xf numFmtId="0" fontId="9" fillId="0" borderId="0"/>
    <xf numFmtId="0" fontId="9" fillId="0" borderId="0"/>
    <xf numFmtId="0" fontId="14" fillId="0" borderId="0"/>
    <xf numFmtId="0" fontId="76" fillId="0" borderId="0"/>
    <xf numFmtId="0" fontId="4" fillId="0" borderId="0"/>
    <xf numFmtId="0" fontId="76" fillId="0" borderId="0"/>
    <xf numFmtId="0" fontId="3" fillId="0" borderId="0"/>
    <xf numFmtId="0" fontId="9" fillId="0" borderId="0"/>
    <xf numFmtId="44" fontId="14" fillId="0" borderId="0" applyFont="0" applyFill="0" applyBorder="0" applyAlignment="0" applyProtection="0"/>
    <xf numFmtId="164" fontId="9" fillId="0" borderId="0" applyFont="0" applyFill="0" applyBorder="0" applyAlignment="0" applyProtection="0"/>
    <xf numFmtId="0" fontId="2" fillId="0" borderId="0"/>
    <xf numFmtId="9" fontId="4" fillId="0" borderId="0" applyFont="0" applyFill="0" applyBorder="0" applyAlignment="0" applyProtection="0"/>
    <xf numFmtId="44" fontId="14" fillId="0" borderId="0" applyFont="0" applyFill="0" applyBorder="0" applyAlignment="0" applyProtection="0"/>
    <xf numFmtId="164" fontId="9" fillId="0" borderId="0" applyFont="0" applyFill="0" applyBorder="0" applyAlignment="0" applyProtection="0"/>
    <xf numFmtId="0" fontId="2" fillId="0" borderId="0"/>
    <xf numFmtId="164" fontId="11" fillId="0" borderId="0" applyFont="0" applyFill="0" applyBorder="0" applyAlignment="0" applyProtection="0"/>
    <xf numFmtId="0" fontId="2" fillId="0" borderId="0"/>
    <xf numFmtId="0" fontId="2" fillId="0" borderId="0"/>
    <xf numFmtId="0" fontId="2" fillId="0" borderId="0"/>
    <xf numFmtId="0" fontId="9" fillId="0" borderId="0"/>
    <xf numFmtId="9" fontId="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9" fillId="0" borderId="0"/>
  </cellStyleXfs>
  <cellXfs count="431">
    <xf numFmtId="0" fontId="0" fillId="0" borderId="0" xfId="0"/>
    <xf numFmtId="0" fontId="0" fillId="0" borderId="0" xfId="0" quotePrefix="1"/>
    <xf numFmtId="0" fontId="36" fillId="24" borderId="0" xfId="0" applyFont="1" applyFill="1" applyProtection="1">
      <protection locked="0"/>
    </xf>
    <xf numFmtId="0" fontId="36" fillId="0" borderId="0" xfId="0" applyFont="1"/>
    <xf numFmtId="0" fontId="36" fillId="0" borderId="0" xfId="0" applyFont="1" applyFill="1"/>
    <xf numFmtId="0" fontId="37" fillId="24" borderId="0" xfId="0" applyFont="1" applyFill="1" applyAlignment="1">
      <alignment horizontal="left"/>
    </xf>
    <xf numFmtId="3" fontId="36" fillId="24" borderId="0" xfId="0" applyNumberFormat="1" applyFont="1" applyFill="1" applyProtection="1">
      <protection locked="0"/>
    </xf>
    <xf numFmtId="0" fontId="37" fillId="0" borderId="0" xfId="0" applyFont="1"/>
    <xf numFmtId="0" fontId="43" fillId="24" borderId="0" xfId="0" applyFont="1" applyFill="1" applyAlignment="1">
      <alignment horizontal="left"/>
    </xf>
    <xf numFmtId="0" fontId="44" fillId="0" borderId="0" xfId="0" applyFont="1"/>
    <xf numFmtId="0" fontId="45" fillId="0" borderId="0" xfId="0" applyFont="1"/>
    <xf numFmtId="167" fontId="49" fillId="28" borderId="18" xfId="0" applyNumberFormat="1" applyFont="1" applyFill="1" applyBorder="1" applyAlignment="1" applyProtection="1">
      <alignment vertical="center"/>
      <protection locked="0"/>
    </xf>
    <xf numFmtId="0" fontId="48" fillId="0" borderId="0" xfId="0" applyFont="1"/>
    <xf numFmtId="0" fontId="48" fillId="0" borderId="0" xfId="0" applyFont="1" applyBorder="1"/>
    <xf numFmtId="3" fontId="48" fillId="0" borderId="0" xfId="0" applyNumberFormat="1" applyFont="1"/>
    <xf numFmtId="0" fontId="48" fillId="24" borderId="0" xfId="0" applyFont="1" applyFill="1"/>
    <xf numFmtId="0" fontId="48" fillId="0" borderId="0" xfId="0" applyFont="1" applyFill="1"/>
    <xf numFmtId="0" fontId="46" fillId="24" borderId="0" xfId="0" applyFont="1" applyFill="1"/>
    <xf numFmtId="167" fontId="49" fillId="28" borderId="18" xfId="0" applyNumberFormat="1" applyFont="1" applyFill="1" applyBorder="1" applyAlignment="1" applyProtection="1">
      <protection locked="0"/>
    </xf>
    <xf numFmtId="0" fontId="46" fillId="0" borderId="0" xfId="0" applyFont="1" applyFill="1"/>
    <xf numFmtId="0" fontId="58" fillId="24" borderId="0" xfId="0" applyFont="1" applyFill="1" applyBorder="1"/>
    <xf numFmtId="0" fontId="46" fillId="25" borderId="0" xfId="0" applyFont="1" applyFill="1"/>
    <xf numFmtId="0" fontId="48" fillId="0" borderId="0" xfId="0" applyFont="1" applyFill="1" applyBorder="1"/>
    <xf numFmtId="165" fontId="46" fillId="24" borderId="0" xfId="193" applyNumberFormat="1" applyFont="1" applyFill="1" applyBorder="1" applyAlignment="1">
      <alignment horizontal="center"/>
    </xf>
    <xf numFmtId="165" fontId="48" fillId="24" borderId="0" xfId="193" applyNumberFormat="1" applyFont="1" applyFill="1" applyBorder="1" applyAlignment="1">
      <alignment horizontal="center"/>
    </xf>
    <xf numFmtId="9" fontId="46" fillId="24" borderId="0" xfId="193" applyFont="1" applyFill="1" applyBorder="1" applyAlignment="1">
      <alignment horizontal="center"/>
    </xf>
    <xf numFmtId="167" fontId="49" fillId="27" borderId="0" xfId="0" applyNumberFormat="1" applyFont="1" applyFill="1" applyBorder="1" applyAlignment="1" applyProtection="1">
      <protection locked="0"/>
    </xf>
    <xf numFmtId="0" fontId="58" fillId="24" borderId="0" xfId="0" applyFont="1" applyFill="1"/>
    <xf numFmtId="0" fontId="46" fillId="0" borderId="0" xfId="297" applyFont="1"/>
    <xf numFmtId="165" fontId="52" fillId="27" borderId="0" xfId="298" applyNumberFormat="1" applyFont="1" applyFill="1" applyBorder="1" applyAlignment="1">
      <alignment horizontal="center" vertical="center" wrapText="1"/>
    </xf>
    <xf numFmtId="0" fontId="48" fillId="0" borderId="0" xfId="0" applyFont="1" applyAlignment="1">
      <alignment horizontal="center"/>
    </xf>
    <xf numFmtId="9" fontId="52" fillId="27" borderId="0" xfId="298" applyNumberFormat="1" applyFont="1" applyFill="1" applyBorder="1" applyAlignment="1">
      <alignment horizontal="center" vertical="center" wrapText="1"/>
    </xf>
    <xf numFmtId="170" fontId="48" fillId="24" borderId="0" xfId="0" applyNumberFormat="1" applyFont="1" applyFill="1" applyAlignment="1">
      <alignment horizontal="center"/>
    </xf>
    <xf numFmtId="0" fontId="57" fillId="24" borderId="0" xfId="0" applyFont="1" applyFill="1" applyAlignment="1">
      <alignment horizontal="center" wrapText="1"/>
    </xf>
    <xf numFmtId="0" fontId="59" fillId="0" borderId="0" xfId="0" applyFont="1" applyFill="1"/>
    <xf numFmtId="0" fontId="48" fillId="24" borderId="0" xfId="323" applyFont="1" applyFill="1"/>
    <xf numFmtId="0" fontId="48" fillId="0" borderId="0" xfId="323" applyFont="1" applyFill="1" applyBorder="1"/>
    <xf numFmtId="0" fontId="48" fillId="0" borderId="0" xfId="324" applyFont="1" applyFill="1" applyBorder="1"/>
    <xf numFmtId="0" fontId="46" fillId="24" borderId="0" xfId="324" applyFont="1" applyFill="1" applyBorder="1"/>
    <xf numFmtId="3" fontId="49" fillId="29" borderId="0" xfId="324" applyNumberFormat="1" applyFont="1" applyFill="1" applyBorder="1" applyAlignment="1">
      <alignment horizontal="center"/>
    </xf>
    <xf numFmtId="165" fontId="47" fillId="27" borderId="0" xfId="298" applyNumberFormat="1" applyFont="1" applyFill="1" applyBorder="1" applyAlignment="1">
      <alignment horizontal="left" vertical="center" wrapText="1"/>
    </xf>
    <xf numFmtId="0" fontId="52" fillId="0" borderId="0" xfId="324" applyFont="1" applyFill="1" applyBorder="1" applyAlignment="1">
      <alignment horizontal="left" indent="1"/>
    </xf>
    <xf numFmtId="165" fontId="47" fillId="0" borderId="0" xfId="298" applyNumberFormat="1" applyFont="1" applyFill="1" applyBorder="1" applyAlignment="1">
      <alignment horizontal="left" vertical="center" wrapText="1"/>
    </xf>
    <xf numFmtId="3" fontId="49" fillId="27" borderId="0" xfId="324" applyNumberFormat="1" applyFont="1" applyFill="1" applyBorder="1" applyAlignment="1">
      <alignment horizontal="center"/>
    </xf>
    <xf numFmtId="0" fontId="46" fillId="0" borderId="0" xfId="324" applyFont="1" applyFill="1" applyBorder="1"/>
    <xf numFmtId="3" fontId="49" fillId="31" borderId="0" xfId="324" applyNumberFormat="1" applyFont="1" applyFill="1" applyBorder="1" applyAlignment="1">
      <alignment horizontal="center"/>
    </xf>
    <xf numFmtId="0" fontId="50" fillId="0" borderId="10" xfId="324" applyFont="1" applyBorder="1"/>
    <xf numFmtId="165" fontId="52" fillId="27" borderId="0" xfId="298" applyNumberFormat="1" applyFont="1" applyFill="1" applyBorder="1" applyAlignment="1">
      <alignment horizontal="left" vertical="center" wrapText="1"/>
    </xf>
    <xf numFmtId="0" fontId="53" fillId="0" borderId="0" xfId="324" applyFont="1" applyBorder="1" applyAlignment="1">
      <alignment horizontal="left" indent="1"/>
    </xf>
    <xf numFmtId="0" fontId="46" fillId="0" borderId="0" xfId="323" applyFont="1" applyFill="1" applyBorder="1"/>
    <xf numFmtId="0" fontId="60" fillId="0" borderId="0" xfId="323" applyFont="1" applyFill="1" applyBorder="1"/>
    <xf numFmtId="0" fontId="46" fillId="0" borderId="0" xfId="323" applyFont="1" applyFill="1"/>
    <xf numFmtId="0" fontId="48" fillId="0" borderId="0" xfId="297" applyFont="1"/>
    <xf numFmtId="0" fontId="48" fillId="24" borderId="0" xfId="297" applyFont="1" applyFill="1"/>
    <xf numFmtId="170" fontId="48" fillId="24" borderId="0" xfId="297" applyNumberFormat="1" applyFont="1" applyFill="1"/>
    <xf numFmtId="0" fontId="48" fillId="0" borderId="0" xfId="297" applyFont="1" applyFill="1"/>
    <xf numFmtId="0" fontId="48" fillId="25" borderId="0" xfId="297" applyFont="1" applyFill="1"/>
    <xf numFmtId="0" fontId="57" fillId="24" borderId="0" xfId="297" applyFont="1" applyFill="1" applyAlignment="1">
      <alignment horizontal="left" wrapText="1"/>
    </xf>
    <xf numFmtId="0" fontId="57" fillId="24" borderId="0" xfId="297" applyFont="1" applyFill="1" applyBorder="1" applyAlignment="1">
      <alignment horizontal="left" wrapText="1"/>
    </xf>
    <xf numFmtId="0" fontId="57" fillId="24" borderId="0" xfId="297" applyFont="1" applyFill="1" applyAlignment="1">
      <alignment wrapText="1"/>
    </xf>
    <xf numFmtId="0" fontId="48" fillId="24" borderId="0" xfId="297" applyFont="1" applyFill="1" applyBorder="1"/>
    <xf numFmtId="0" fontId="48" fillId="0" borderId="0" xfId="297" applyFont="1" applyFill="1" applyBorder="1"/>
    <xf numFmtId="0" fontId="48" fillId="25" borderId="0" xfId="297" applyFont="1" applyFill="1" applyBorder="1"/>
    <xf numFmtId="0" fontId="50" fillId="24" borderId="10" xfId="297" applyFont="1" applyFill="1" applyBorder="1" applyAlignment="1" applyProtection="1">
      <alignment horizontal="left"/>
      <protection locked="0"/>
    </xf>
    <xf numFmtId="17" fontId="48" fillId="24" borderId="0" xfId="325" applyNumberFormat="1" applyFont="1" applyFill="1" applyBorder="1" applyAlignment="1">
      <alignment horizontal="center" vertical="center"/>
    </xf>
    <xf numFmtId="0" fontId="50" fillId="24" borderId="0" xfId="297" applyFont="1" applyFill="1" applyBorder="1" applyAlignment="1" applyProtection="1">
      <alignment horizontal="left"/>
      <protection locked="0"/>
    </xf>
    <xf numFmtId="1" fontId="50" fillId="24" borderId="0" xfId="297" applyNumberFormat="1" applyFont="1" applyFill="1" applyBorder="1" applyAlignment="1" applyProtection="1">
      <alignment horizontal="right"/>
      <protection locked="0"/>
    </xf>
    <xf numFmtId="0" fontId="56" fillId="0" borderId="0" xfId="324" applyFont="1" applyBorder="1"/>
    <xf numFmtId="3" fontId="56" fillId="0" borderId="0" xfId="324" applyNumberFormat="1" applyFont="1" applyBorder="1" applyAlignment="1"/>
    <xf numFmtId="0" fontId="46" fillId="0" borderId="0" xfId="324" applyFont="1" applyBorder="1"/>
    <xf numFmtId="3" fontId="46" fillId="0" borderId="0" xfId="324" applyNumberFormat="1" applyFont="1" applyBorder="1"/>
    <xf numFmtId="166" fontId="46" fillId="24" borderId="0" xfId="297" applyNumberFormat="1" applyFont="1" applyFill="1" applyBorder="1" applyAlignment="1" applyProtection="1">
      <alignment horizontal="center" vertical="center"/>
      <protection locked="0"/>
    </xf>
    <xf numFmtId="0" fontId="50" fillId="26" borderId="0" xfId="297" applyFont="1" applyFill="1" applyBorder="1" applyAlignment="1" applyProtection="1">
      <alignment horizontal="left"/>
      <protection locked="0"/>
    </xf>
    <xf numFmtId="166" fontId="46" fillId="24" borderId="0" xfId="297" applyNumberFormat="1" applyFont="1" applyFill="1" applyBorder="1" applyAlignment="1" applyProtection="1">
      <alignment horizontal="right" vertical="center"/>
      <protection locked="0"/>
    </xf>
    <xf numFmtId="3" fontId="56" fillId="0" borderId="0" xfId="324" applyNumberFormat="1" applyFont="1" applyBorder="1"/>
    <xf numFmtId="169" fontId="48" fillId="24" borderId="0" xfId="297" applyNumberFormat="1" applyFont="1" applyFill="1" applyBorder="1" applyAlignment="1" applyProtection="1">
      <alignment horizontal="right"/>
      <protection locked="0"/>
    </xf>
    <xf numFmtId="3" fontId="51" fillId="0" borderId="0" xfId="324" applyNumberFormat="1" applyFont="1" applyBorder="1" applyAlignment="1"/>
    <xf numFmtId="3" fontId="46" fillId="24" borderId="0" xfId="324" applyNumberFormat="1" applyFont="1" applyFill="1" applyBorder="1"/>
    <xf numFmtId="169" fontId="46" fillId="24" borderId="0" xfId="297" applyNumberFormat="1" applyFont="1" applyFill="1" applyBorder="1" applyAlignment="1" applyProtection="1">
      <alignment horizontal="right"/>
      <protection locked="0"/>
    </xf>
    <xf numFmtId="3" fontId="50" fillId="24" borderId="0" xfId="297" applyNumberFormat="1" applyFont="1" applyFill="1" applyBorder="1" applyAlignment="1" applyProtection="1">
      <alignment horizontal="right" vertical="center" wrapText="1"/>
      <protection locked="0"/>
    </xf>
    <xf numFmtId="3" fontId="50" fillId="24" borderId="10" xfId="297" applyNumberFormat="1" applyFont="1" applyFill="1" applyBorder="1" applyAlignment="1" applyProtection="1">
      <alignment horizontal="right"/>
      <protection locked="0"/>
    </xf>
    <xf numFmtId="3" fontId="50" fillId="24" borderId="0" xfId="297" applyNumberFormat="1" applyFont="1" applyFill="1" applyBorder="1" applyAlignment="1" applyProtection="1">
      <alignment horizontal="right"/>
      <protection locked="0"/>
    </xf>
    <xf numFmtId="0" fontId="51" fillId="0" borderId="0" xfId="324" applyFont="1" applyBorder="1" applyAlignment="1">
      <alignment horizontal="left" indent="1"/>
    </xf>
    <xf numFmtId="0" fontId="48" fillId="27" borderId="0" xfId="0" applyFont="1" applyFill="1" applyBorder="1" applyAlignment="1">
      <alignment horizontal="center"/>
    </xf>
    <xf numFmtId="0" fontId="48" fillId="27" borderId="0" xfId="0" applyFont="1" applyFill="1" applyBorder="1" applyAlignment="1">
      <alignment horizontal="right"/>
    </xf>
    <xf numFmtId="0" fontId="48" fillId="0" borderId="0" xfId="0" applyFont="1" applyAlignment="1">
      <alignment vertical="center"/>
    </xf>
    <xf numFmtId="0" fontId="48" fillId="27" borderId="0" xfId="297" applyFont="1" applyFill="1"/>
    <xf numFmtId="3" fontId="46" fillId="27" borderId="0" xfId="324" applyNumberFormat="1" applyFont="1" applyFill="1" applyBorder="1"/>
    <xf numFmtId="3" fontId="59" fillId="27" borderId="0" xfId="324" applyNumberFormat="1" applyFont="1" applyFill="1" applyBorder="1"/>
    <xf numFmtId="3" fontId="56" fillId="27" borderId="0" xfId="324" applyNumberFormat="1" applyFont="1" applyFill="1" applyBorder="1"/>
    <xf numFmtId="0" fontId="70" fillId="0" borderId="0" xfId="0" applyFont="1"/>
    <xf numFmtId="0" fontId="48" fillId="24" borderId="0" xfId="0" applyFont="1" applyFill="1" applyAlignment="1">
      <alignment vertical="center"/>
    </xf>
    <xf numFmtId="0" fontId="48" fillId="0" borderId="0" xfId="0" applyFont="1" applyFill="1" applyAlignment="1">
      <alignment vertical="center"/>
    </xf>
    <xf numFmtId="0" fontId="48" fillId="25" borderId="0" xfId="0" applyFont="1" applyFill="1" applyAlignment="1">
      <alignment vertical="center"/>
    </xf>
    <xf numFmtId="0" fontId="56" fillId="0" borderId="0" xfId="324" applyFont="1" applyBorder="1" applyAlignment="1">
      <alignment horizontal="left" indent="1"/>
    </xf>
    <xf numFmtId="3" fontId="52" fillId="27" borderId="0" xfId="298" applyNumberFormat="1" applyFont="1" applyFill="1" applyBorder="1" applyAlignment="1">
      <alignment horizontal="center" vertical="center" wrapText="1"/>
    </xf>
    <xf numFmtId="0" fontId="48" fillId="27" borderId="0" xfId="0" applyFont="1" applyFill="1" applyAlignment="1">
      <alignment vertical="center"/>
    </xf>
    <xf numFmtId="0" fontId="36" fillId="0" borderId="0" xfId="0" applyFont="1" applyFill="1" applyProtection="1">
      <protection locked="0"/>
    </xf>
    <xf numFmtId="0" fontId="46" fillId="0" borderId="0" xfId="297" applyFont="1" applyFill="1"/>
    <xf numFmtId="0" fontId="69" fillId="0" borderId="0" xfId="297" applyFont="1" applyFill="1"/>
    <xf numFmtId="0" fontId="48" fillId="27" borderId="0" xfId="323" applyFont="1" applyFill="1"/>
    <xf numFmtId="0" fontId="48" fillId="27" borderId="0" xfId="324" applyFont="1" applyFill="1" applyBorder="1"/>
    <xf numFmtId="0" fontId="46" fillId="27" borderId="0" xfId="324" applyFont="1" applyFill="1" applyBorder="1"/>
    <xf numFmtId="0" fontId="52" fillId="27" borderId="0" xfId="324" applyFont="1" applyFill="1" applyBorder="1" applyAlignment="1">
      <alignment horizontal="left" indent="1"/>
    </xf>
    <xf numFmtId="0" fontId="53" fillId="27" borderId="0" xfId="324" applyFont="1" applyFill="1" applyBorder="1" applyAlignment="1">
      <alignment horizontal="left" indent="1"/>
    </xf>
    <xf numFmtId="0" fontId="46" fillId="27" borderId="0" xfId="323" applyFont="1" applyFill="1" applyBorder="1"/>
    <xf numFmtId="0" fontId="60" fillId="27" borderId="0" xfId="323" applyFont="1" applyFill="1" applyBorder="1"/>
    <xf numFmtId="0" fontId="48" fillId="27" borderId="0" xfId="323" applyFont="1" applyFill="1" applyBorder="1"/>
    <xf numFmtId="0" fontId="46" fillId="27" borderId="0" xfId="323" applyFont="1" applyFill="1"/>
    <xf numFmtId="165" fontId="39" fillId="27" borderId="0" xfId="298" applyNumberFormat="1" applyFont="1" applyFill="1" applyBorder="1" applyAlignment="1">
      <alignment vertical="center" wrapText="1"/>
    </xf>
    <xf numFmtId="165" fontId="47" fillId="27" borderId="22" xfId="298" applyNumberFormat="1" applyFont="1" applyFill="1" applyBorder="1" applyAlignment="1">
      <alignment horizontal="center" vertical="center" wrapText="1"/>
    </xf>
    <xf numFmtId="165" fontId="47" fillId="27" borderId="0" xfId="298" applyNumberFormat="1" applyFont="1" applyFill="1" applyBorder="1" applyAlignment="1">
      <alignment horizontal="center" vertical="center" wrapText="1"/>
    </xf>
    <xf numFmtId="0" fontId="48" fillId="27" borderId="0" xfId="0" applyFont="1" applyFill="1" applyBorder="1"/>
    <xf numFmtId="0" fontId="48" fillId="24" borderId="0" xfId="324" applyFont="1" applyFill="1" applyBorder="1" applyAlignment="1">
      <alignment vertical="center"/>
    </xf>
    <xf numFmtId="1" fontId="48" fillId="24" borderId="0" xfId="324" applyNumberFormat="1" applyFont="1" applyFill="1" applyBorder="1" applyAlignment="1">
      <alignment horizontal="center" vertical="center"/>
    </xf>
    <xf numFmtId="0" fontId="56" fillId="27" borderId="0" xfId="324" applyFont="1" applyFill="1" applyBorder="1" applyAlignment="1">
      <alignment horizontal="center"/>
    </xf>
    <xf numFmtId="1" fontId="49" fillId="27" borderId="0" xfId="0" applyNumberFormat="1" applyFont="1" applyFill="1" applyBorder="1" applyAlignment="1" applyProtection="1">
      <alignment horizontal="center"/>
      <protection locked="0"/>
    </xf>
    <xf numFmtId="0" fontId="46" fillId="24" borderId="13" xfId="324" applyFont="1" applyFill="1" applyBorder="1" applyAlignment="1">
      <alignment vertical="center" wrapText="1"/>
    </xf>
    <xf numFmtId="0" fontId="56" fillId="0" borderId="0" xfId="324" applyFont="1" applyBorder="1" applyAlignment="1"/>
    <xf numFmtId="3" fontId="56" fillId="27" borderId="0" xfId="324" applyNumberFormat="1" applyFont="1" applyFill="1" applyBorder="1" applyAlignment="1">
      <alignment horizontal="center"/>
    </xf>
    <xf numFmtId="1" fontId="49" fillId="28" borderId="20" xfId="0" applyNumberFormat="1" applyFont="1" applyFill="1" applyBorder="1" applyAlignment="1" applyProtection="1">
      <alignment horizontal="center"/>
      <protection locked="0"/>
    </xf>
    <xf numFmtId="0" fontId="50" fillId="0" borderId="11" xfId="324" applyFont="1" applyBorder="1"/>
    <xf numFmtId="0" fontId="50" fillId="0" borderId="0" xfId="324" applyFont="1" applyBorder="1"/>
    <xf numFmtId="0" fontId="51" fillId="0" borderId="0" xfId="324" applyFont="1" applyBorder="1" applyAlignment="1">
      <alignment horizontal="left"/>
    </xf>
    <xf numFmtId="0" fontId="39" fillId="0" borderId="0" xfId="0" applyFont="1" applyFill="1"/>
    <xf numFmtId="0" fontId="58" fillId="27" borderId="0" xfId="0" applyFont="1" applyFill="1" applyBorder="1"/>
    <xf numFmtId="0" fontId="48" fillId="27" borderId="0" xfId="324" applyFont="1" applyFill="1" applyBorder="1" applyAlignment="1">
      <alignment horizontal="center"/>
    </xf>
    <xf numFmtId="0" fontId="46" fillId="27" borderId="0" xfId="324" applyFont="1" applyFill="1" applyBorder="1" applyAlignment="1">
      <alignment horizontal="center"/>
    </xf>
    <xf numFmtId="1" fontId="56" fillId="27" borderId="0" xfId="324" applyNumberFormat="1" applyFont="1" applyFill="1" applyBorder="1" applyAlignment="1">
      <alignment horizontal="center"/>
    </xf>
    <xf numFmtId="166" fontId="46" fillId="27" borderId="0" xfId="324" applyNumberFormat="1" applyFont="1" applyFill="1" applyBorder="1" applyAlignment="1">
      <alignment horizontal="center" vertical="center" wrapText="1"/>
    </xf>
    <xf numFmtId="3" fontId="46" fillId="27" borderId="0" xfId="324" applyNumberFormat="1" applyFont="1" applyFill="1" applyBorder="1" applyAlignment="1">
      <alignment horizontal="center" vertical="center" wrapText="1"/>
    </xf>
    <xf numFmtId="1" fontId="39" fillId="27" borderId="0" xfId="0" applyNumberFormat="1" applyFont="1" applyFill="1" applyBorder="1"/>
    <xf numFmtId="0" fontId="39" fillId="27" borderId="0" xfId="0" applyFont="1" applyFill="1" applyBorder="1"/>
    <xf numFmtId="0" fontId="46" fillId="27" borderId="0" xfId="0" applyFont="1" applyFill="1" applyBorder="1"/>
    <xf numFmtId="0" fontId="65" fillId="27" borderId="0" xfId="0" applyFont="1" applyFill="1"/>
    <xf numFmtId="3" fontId="48" fillId="27" borderId="0" xfId="0" applyNumberFormat="1" applyFont="1" applyFill="1"/>
    <xf numFmtId="0" fontId="77" fillId="0" borderId="0" xfId="0" applyFont="1"/>
    <xf numFmtId="175" fontId="48" fillId="0" borderId="0" xfId="0" applyNumberFormat="1" applyFont="1"/>
    <xf numFmtId="3" fontId="50" fillId="26" borderId="0" xfId="297" applyNumberFormat="1" applyFont="1" applyFill="1" applyBorder="1" applyAlignment="1" applyProtection="1">
      <alignment horizontal="right"/>
      <protection locked="0"/>
    </xf>
    <xf numFmtId="3" fontId="50" fillId="32" borderId="0" xfId="297" applyNumberFormat="1" applyFont="1" applyFill="1" applyBorder="1" applyAlignment="1" applyProtection="1">
      <alignment horizontal="right"/>
      <protection locked="0"/>
    </xf>
    <xf numFmtId="3" fontId="54" fillId="27" borderId="0" xfId="297" applyNumberFormat="1" applyFont="1" applyFill="1" applyBorder="1" applyAlignment="1" applyProtection="1">
      <alignment horizontal="right"/>
      <protection locked="0"/>
    </xf>
    <xf numFmtId="165" fontId="66" fillId="27" borderId="0" xfId="298" applyNumberFormat="1" applyFont="1" applyFill="1" applyBorder="1" applyAlignment="1">
      <alignment vertical="center" wrapText="1"/>
    </xf>
    <xf numFmtId="0" fontId="80" fillId="0" borderId="0" xfId="0" applyFont="1"/>
    <xf numFmtId="165" fontId="80" fillId="0" borderId="0" xfId="0" applyNumberFormat="1" applyFont="1"/>
    <xf numFmtId="3" fontId="49" fillId="30" borderId="0" xfId="324" applyNumberFormat="1" applyFont="1" applyFill="1" applyBorder="1" applyAlignment="1">
      <alignment horizontal="center"/>
    </xf>
    <xf numFmtId="165" fontId="39" fillId="27" borderId="0" xfId="298" applyNumberFormat="1" applyFont="1" applyFill="1" applyBorder="1" applyAlignment="1">
      <alignment vertical="top"/>
    </xf>
    <xf numFmtId="176" fontId="81" fillId="27" borderId="0" xfId="0" applyNumberFormat="1" applyFont="1" applyFill="1"/>
    <xf numFmtId="0" fontId="59" fillId="0" borderId="0" xfId="297" applyFont="1" applyFill="1"/>
    <xf numFmtId="167" fontId="49" fillId="28" borderId="18" xfId="297" applyNumberFormat="1" applyFont="1" applyFill="1" applyBorder="1" applyAlignment="1" applyProtection="1">
      <alignment vertical="center"/>
      <protection locked="0"/>
    </xf>
    <xf numFmtId="167" fontId="49" fillId="28" borderId="19" xfId="297" applyNumberFormat="1" applyFont="1" applyFill="1" applyBorder="1" applyAlignment="1" applyProtection="1">
      <alignment vertical="center"/>
      <protection locked="0"/>
    </xf>
    <xf numFmtId="1" fontId="49" fillId="28" borderId="19" xfId="297" applyNumberFormat="1" applyFont="1" applyFill="1" applyBorder="1" applyAlignment="1" applyProtection="1">
      <alignment horizontal="center" vertical="center"/>
      <protection locked="0"/>
    </xf>
    <xf numFmtId="1" fontId="49" fillId="28" borderId="20" xfId="297" applyNumberFormat="1" applyFont="1" applyFill="1" applyBorder="1" applyAlignment="1" applyProtection="1">
      <alignment horizontal="center" vertical="center"/>
      <protection locked="0"/>
    </xf>
    <xf numFmtId="167" fontId="49" fillId="27" borderId="0" xfId="297" applyNumberFormat="1" applyFont="1" applyFill="1" applyBorder="1" applyAlignment="1" applyProtection="1">
      <alignment vertical="center"/>
      <protection locked="0"/>
    </xf>
    <xf numFmtId="167" fontId="49" fillId="27" borderId="0" xfId="297" applyNumberFormat="1" applyFont="1" applyFill="1" applyBorder="1" applyAlignment="1" applyProtection="1">
      <alignment horizontal="right" vertical="center"/>
      <protection locked="0"/>
    </xf>
    <xf numFmtId="0" fontId="55" fillId="24" borderId="0" xfId="297" applyFont="1" applyFill="1" applyBorder="1" applyAlignment="1">
      <alignment horizontal="right" vertical="center"/>
    </xf>
    <xf numFmtId="0" fontId="39" fillId="27" borderId="0" xfId="0" applyFont="1" applyFill="1"/>
    <xf numFmtId="0" fontId="59" fillId="27" borderId="0" xfId="0" applyFont="1" applyFill="1"/>
    <xf numFmtId="0" fontId="46" fillId="27" borderId="0" xfId="0" applyFont="1" applyFill="1"/>
    <xf numFmtId="3" fontId="68" fillId="0" borderId="0" xfId="324" applyNumberFormat="1" applyFont="1" applyFill="1" applyBorder="1" applyAlignment="1">
      <alignment horizontal="center" wrapText="1"/>
    </xf>
    <xf numFmtId="3" fontId="48" fillId="0" borderId="0" xfId="324" applyNumberFormat="1" applyFont="1" applyFill="1" applyBorder="1" applyAlignment="1">
      <alignment horizontal="center"/>
    </xf>
    <xf numFmtId="4" fontId="49" fillId="29" borderId="0" xfId="324" applyNumberFormat="1" applyFont="1" applyFill="1" applyBorder="1" applyAlignment="1">
      <alignment horizontal="center"/>
    </xf>
    <xf numFmtId="4" fontId="49" fillId="30" borderId="0" xfId="324" applyNumberFormat="1" applyFont="1" applyFill="1" applyBorder="1" applyAlignment="1">
      <alignment horizontal="center"/>
    </xf>
    <xf numFmtId="4" fontId="49" fillId="27" borderId="0" xfId="324" applyNumberFormat="1" applyFont="1" applyFill="1" applyBorder="1" applyAlignment="1">
      <alignment horizontal="center"/>
    </xf>
    <xf numFmtId="0" fontId="46" fillId="0" borderId="0" xfId="324" applyFont="1" applyBorder="1" applyAlignment="1">
      <alignment vertical="center"/>
    </xf>
    <xf numFmtId="3" fontId="46" fillId="27" borderId="13" xfId="0" applyNumberFormat="1" applyFont="1" applyFill="1" applyBorder="1" applyAlignment="1">
      <alignment horizontal="center" vertical="center"/>
    </xf>
    <xf numFmtId="1" fontId="82" fillId="27" borderId="0" xfId="0" applyNumberFormat="1" applyFont="1" applyFill="1" applyBorder="1"/>
    <xf numFmtId="2" fontId="72" fillId="27" borderId="0" xfId="324" applyNumberFormat="1" applyFont="1" applyFill="1" applyBorder="1" applyAlignment="1">
      <alignment horizontal="center"/>
    </xf>
    <xf numFmtId="3" fontId="82" fillId="27" borderId="0" xfId="0" applyNumberFormat="1" applyFont="1" applyFill="1" applyBorder="1" applyAlignment="1">
      <alignment horizontal="center"/>
    </xf>
    <xf numFmtId="3" fontId="36" fillId="0" borderId="0" xfId="297" applyNumberFormat="1" applyFont="1"/>
    <xf numFmtId="3" fontId="39" fillId="0" borderId="0" xfId="0" applyNumberFormat="1" applyFont="1" applyFill="1" applyAlignment="1">
      <alignment horizontal="center"/>
    </xf>
    <xf numFmtId="1" fontId="39" fillId="0" borderId="0" xfId="0" applyNumberFormat="1" applyFont="1" applyFill="1" applyBorder="1"/>
    <xf numFmtId="3" fontId="39" fillId="0" borderId="0" xfId="0" applyNumberFormat="1" applyFont="1" applyFill="1" applyBorder="1" applyAlignment="1">
      <alignment horizontal="center"/>
    </xf>
    <xf numFmtId="0" fontId="39" fillId="0" borderId="0" xfId="0" applyFont="1" applyFill="1" applyBorder="1"/>
    <xf numFmtId="3" fontId="39" fillId="0" borderId="0" xfId="0" applyNumberFormat="1" applyFont="1" applyFill="1" applyBorder="1"/>
    <xf numFmtId="3" fontId="82" fillId="0" borderId="0" xfId="0" applyNumberFormat="1" applyFont="1" applyFill="1" applyBorder="1" applyAlignment="1">
      <alignment horizontal="center"/>
    </xf>
    <xf numFmtId="0" fontId="46" fillId="0" borderId="0" xfId="0" applyFont="1" applyFill="1" applyBorder="1"/>
    <xf numFmtId="0" fontId="39" fillId="0" borderId="0" xfId="0" applyFont="1" applyFill="1" applyBorder="1" applyAlignment="1">
      <alignment horizontal="center"/>
    </xf>
    <xf numFmtId="1" fontId="82" fillId="0" borderId="0" xfId="0" applyNumberFormat="1" applyFont="1" applyFill="1" applyBorder="1"/>
    <xf numFmtId="0" fontId="74" fillId="0" borderId="0" xfId="297" applyFont="1" applyAlignment="1">
      <alignment vertical="center"/>
    </xf>
    <xf numFmtId="0" fontId="48" fillId="0" borderId="0" xfId="324" applyFont="1" applyBorder="1" applyAlignment="1">
      <alignment horizontal="left" indent="1"/>
    </xf>
    <xf numFmtId="0" fontId="46" fillId="24" borderId="0" xfId="324" applyFont="1" applyFill="1" applyBorder="1" applyAlignment="1"/>
    <xf numFmtId="167" fontId="49" fillId="28" borderId="21" xfId="297" applyNumberFormat="1" applyFont="1" applyFill="1" applyBorder="1" applyProtection="1">
      <protection locked="0"/>
    </xf>
    <xf numFmtId="167" fontId="49" fillId="27" borderId="0" xfId="297" applyNumberFormat="1" applyFont="1" applyFill="1" applyBorder="1" applyProtection="1">
      <protection locked="0"/>
    </xf>
    <xf numFmtId="3" fontId="48" fillId="0" borderId="0" xfId="297" applyNumberFormat="1" applyFont="1" applyFill="1" applyAlignment="1">
      <alignment horizontal="center"/>
    </xf>
    <xf numFmtId="4" fontId="48" fillId="0" borderId="0" xfId="297" applyNumberFormat="1" applyFont="1" applyFill="1" applyAlignment="1">
      <alignment horizontal="center"/>
    </xf>
    <xf numFmtId="0" fontId="58" fillId="0" borderId="0" xfId="297" applyFont="1" applyFill="1"/>
    <xf numFmtId="0" fontId="71" fillId="27" borderId="0" xfId="297" applyFont="1" applyFill="1"/>
    <xf numFmtId="3" fontId="54" fillId="27" borderId="0" xfId="0" applyNumberFormat="1" applyFont="1" applyFill="1" applyBorder="1" applyAlignment="1">
      <alignment horizontal="center"/>
    </xf>
    <xf numFmtId="0" fontId="54" fillId="0" borderId="0" xfId="0" applyFont="1" applyFill="1" applyBorder="1"/>
    <xf numFmtId="165" fontId="80" fillId="27" borderId="0" xfId="193" applyNumberFormat="1" applyFont="1" applyFill="1"/>
    <xf numFmtId="0" fontId="80" fillId="27" borderId="0" xfId="0" applyFont="1" applyFill="1"/>
    <xf numFmtId="0" fontId="48" fillId="0" borderId="0" xfId="0" applyFont="1"/>
    <xf numFmtId="0" fontId="48" fillId="27" borderId="0" xfId="0" applyFont="1" applyFill="1"/>
    <xf numFmtId="0" fontId="48" fillId="24" borderId="0" xfId="0" applyFont="1" applyFill="1"/>
    <xf numFmtId="0" fontId="46" fillId="24" borderId="0" xfId="324" applyFont="1" applyFill="1" applyBorder="1"/>
    <xf numFmtId="0" fontId="48" fillId="0" borderId="0" xfId="0" applyFont="1" applyFill="1"/>
    <xf numFmtId="3" fontId="48" fillId="27" borderId="0" xfId="324" applyNumberFormat="1" applyFont="1" applyFill="1" applyBorder="1" applyAlignment="1">
      <alignment horizontal="center"/>
    </xf>
    <xf numFmtId="0" fontId="48" fillId="25" borderId="0" xfId="0" applyFont="1" applyFill="1"/>
    <xf numFmtId="3" fontId="46" fillId="27" borderId="11" xfId="0" applyNumberFormat="1" applyFont="1" applyFill="1" applyBorder="1" applyAlignment="1">
      <alignment horizontal="center" vertical="center"/>
    </xf>
    <xf numFmtId="0" fontId="48" fillId="24" borderId="0" xfId="324" applyFont="1" applyFill="1" applyBorder="1"/>
    <xf numFmtId="3" fontId="46" fillId="27" borderId="0" xfId="324" applyNumberFormat="1" applyFont="1" applyFill="1" applyBorder="1" applyAlignment="1">
      <alignment horizontal="center"/>
    </xf>
    <xf numFmtId="3" fontId="50" fillId="27" borderId="0" xfId="189" applyNumberFormat="1" applyFont="1" applyFill="1" applyBorder="1" applyAlignment="1" applyProtection="1">
      <alignment horizontal="center" vertical="center"/>
      <protection locked="0"/>
    </xf>
    <xf numFmtId="0" fontId="39" fillId="24" borderId="0" xfId="0" applyFont="1" applyFill="1" applyAlignment="1">
      <alignment vertical="center"/>
    </xf>
    <xf numFmtId="0" fontId="39" fillId="27" borderId="0" xfId="0" applyFont="1" applyFill="1" applyAlignment="1">
      <alignment vertical="center"/>
    </xf>
    <xf numFmtId="0" fontId="39" fillId="0" borderId="0" xfId="0" applyFont="1" applyFill="1" applyAlignment="1">
      <alignment vertical="center"/>
    </xf>
    <xf numFmtId="0" fontId="39" fillId="25" borderId="0" xfId="0" applyFont="1" applyFill="1" applyAlignment="1">
      <alignment vertical="center"/>
    </xf>
    <xf numFmtId="0" fontId="39" fillId="0" borderId="0" xfId="0" applyFont="1" applyAlignment="1">
      <alignment vertical="center"/>
    </xf>
    <xf numFmtId="0" fontId="36" fillId="0" borderId="0" xfId="297" applyFont="1"/>
    <xf numFmtId="0" fontId="36" fillId="0" borderId="0" xfId="297" applyFont="1" applyFill="1"/>
    <xf numFmtId="3" fontId="73" fillId="0" borderId="0" xfId="299" applyNumberFormat="1" applyFont="1" applyFill="1" applyBorder="1"/>
    <xf numFmtId="3" fontId="83" fillId="0" borderId="0" xfId="299" applyNumberFormat="1" applyFont="1" applyFill="1" applyBorder="1"/>
    <xf numFmtId="3" fontId="46" fillId="27" borderId="12" xfId="0" applyNumberFormat="1" applyFont="1" applyFill="1" applyBorder="1" applyAlignment="1">
      <alignment horizontal="center" vertical="center"/>
    </xf>
    <xf numFmtId="0" fontId="48" fillId="28" borderId="19" xfId="0" applyFont="1" applyFill="1" applyBorder="1"/>
    <xf numFmtId="165" fontId="42" fillId="27" borderId="0" xfId="298" applyNumberFormat="1" applyFont="1" applyFill="1" applyBorder="1" applyAlignment="1">
      <alignment vertical="top"/>
    </xf>
    <xf numFmtId="0" fontId="85" fillId="0" borderId="0" xfId="0" applyFont="1"/>
    <xf numFmtId="166" fontId="54" fillId="0" borderId="0" xfId="0" applyNumberFormat="1" applyFont="1" applyFill="1" applyBorder="1"/>
    <xf numFmtId="167" fontId="86" fillId="27" borderId="0" xfId="0" applyNumberFormat="1" applyFont="1" applyFill="1" applyBorder="1" applyAlignment="1" applyProtection="1">
      <alignment horizontal="center"/>
      <protection locked="0"/>
    </xf>
    <xf numFmtId="3" fontId="87" fillId="0" borderId="0" xfId="324" applyNumberFormat="1" applyFont="1" applyFill="1" applyBorder="1" applyAlignment="1">
      <alignment horizontal="center"/>
    </xf>
    <xf numFmtId="1" fontId="50" fillId="0" borderId="0" xfId="297" applyNumberFormat="1" applyFont="1" applyFill="1" applyBorder="1" applyAlignment="1" applyProtection="1">
      <alignment horizontal="right"/>
      <protection locked="0"/>
    </xf>
    <xf numFmtId="4" fontId="48" fillId="0" borderId="0" xfId="297" applyNumberFormat="1" applyFont="1" applyFill="1" applyBorder="1"/>
    <xf numFmtId="175" fontId="48" fillId="0" borderId="0" xfId="297" applyNumberFormat="1" applyFont="1" applyFill="1" applyBorder="1"/>
    <xf numFmtId="175" fontId="48" fillId="24" borderId="0" xfId="297" applyNumberFormat="1" applyFont="1" applyFill="1"/>
    <xf numFmtId="175" fontId="48" fillId="0" borderId="0" xfId="297" applyNumberFormat="1" applyFont="1" applyFill="1"/>
    <xf numFmtId="3" fontId="59" fillId="27" borderId="0" xfId="324" applyNumberFormat="1" applyFont="1" applyFill="1" applyBorder="1" applyAlignment="1">
      <alignment horizontal="center"/>
    </xf>
    <xf numFmtId="3" fontId="59" fillId="27" borderId="0" xfId="302" applyNumberFormat="1" applyFont="1" applyFill="1" applyBorder="1" applyAlignment="1">
      <alignment horizontal="center"/>
    </xf>
    <xf numFmtId="3" fontId="59" fillId="27" borderId="0" xfId="0" applyNumberFormat="1" applyFont="1" applyFill="1" applyBorder="1" applyAlignment="1">
      <alignment horizontal="center" vertical="center"/>
    </xf>
    <xf numFmtId="170" fontId="48" fillId="24" borderId="0" xfId="0" applyNumberFormat="1" applyFont="1" applyFill="1" applyBorder="1"/>
    <xf numFmtId="0" fontId="57" fillId="24" borderId="0" xfId="0" applyFont="1" applyFill="1" applyBorder="1" applyAlignment="1">
      <alignment horizontal="left" wrapText="1"/>
    </xf>
    <xf numFmtId="1" fontId="48" fillId="27" borderId="0" xfId="324" applyNumberFormat="1" applyFont="1" applyFill="1" applyBorder="1" applyAlignment="1">
      <alignment horizontal="center" vertical="center"/>
    </xf>
    <xf numFmtId="0" fontId="88" fillId="0" borderId="0" xfId="0" applyFont="1"/>
    <xf numFmtId="0" fontId="84" fillId="0" borderId="0" xfId="324" applyFont="1" applyFill="1" applyBorder="1" applyAlignment="1">
      <alignment horizontal="left" vertical="top"/>
    </xf>
    <xf numFmtId="165" fontId="66" fillId="27" borderId="0" xfId="298" applyNumberFormat="1" applyFont="1" applyFill="1" applyBorder="1" applyAlignment="1">
      <alignment vertical="center"/>
    </xf>
    <xf numFmtId="0" fontId="46" fillId="24" borderId="0" xfId="324" applyFont="1" applyFill="1" applyBorder="1" applyAlignment="1">
      <alignment vertical="center"/>
    </xf>
    <xf numFmtId="165" fontId="80" fillId="27" borderId="0" xfId="0" applyNumberFormat="1" applyFont="1" applyFill="1"/>
    <xf numFmtId="0" fontId="75" fillId="24" borderId="0" xfId="297" applyFont="1" applyFill="1" applyBorder="1" applyAlignment="1">
      <alignment horizontal="left" vertical="center"/>
    </xf>
    <xf numFmtId="165" fontId="75" fillId="27" borderId="0" xfId="298" applyNumberFormat="1" applyFont="1" applyFill="1" applyBorder="1" applyAlignment="1">
      <alignment horizontal="center" vertical="center" wrapText="1"/>
    </xf>
    <xf numFmtId="0" fontId="92" fillId="24" borderId="13" xfId="324" applyFont="1" applyFill="1" applyBorder="1" applyAlignment="1"/>
    <xf numFmtId="3" fontId="67" fillId="27" borderId="11" xfId="324" applyNumberFormat="1" applyFont="1" applyFill="1" applyBorder="1" applyAlignment="1">
      <alignment horizontal="center"/>
    </xf>
    <xf numFmtId="3" fontId="46" fillId="27" borderId="0" xfId="302" applyNumberFormat="1" applyFont="1" applyFill="1" applyBorder="1" applyAlignment="1">
      <alignment horizontal="center"/>
    </xf>
    <xf numFmtId="3" fontId="56" fillId="0" borderId="0" xfId="324" applyNumberFormat="1" applyFont="1" applyFill="1" applyBorder="1" applyAlignment="1"/>
    <xf numFmtId="3" fontId="46" fillId="0" borderId="0" xfId="324" applyNumberFormat="1" applyFont="1" applyFill="1" applyBorder="1"/>
    <xf numFmtId="3" fontId="50" fillId="0" borderId="0" xfId="297" applyNumberFormat="1" applyFont="1" applyFill="1" applyBorder="1" applyAlignment="1" applyProtection="1">
      <alignment horizontal="right"/>
      <protection locked="0"/>
    </xf>
    <xf numFmtId="3" fontId="56" fillId="0" borderId="0" xfId="324" applyNumberFormat="1" applyFont="1" applyFill="1" applyBorder="1"/>
    <xf numFmtId="3" fontId="50" fillId="0" borderId="0" xfId="297" applyNumberFormat="1" applyFont="1" applyFill="1" applyBorder="1" applyAlignment="1" applyProtection="1">
      <alignment horizontal="right" vertical="center" wrapText="1"/>
      <protection locked="0"/>
    </xf>
    <xf numFmtId="3" fontId="51" fillId="0" borderId="0" xfId="324" applyNumberFormat="1" applyFont="1" applyFill="1" applyBorder="1" applyAlignment="1"/>
    <xf numFmtId="0" fontId="42" fillId="0" borderId="0" xfId="297" applyFont="1" applyAlignment="1">
      <alignment vertical="center"/>
    </xf>
    <xf numFmtId="3" fontId="54" fillId="0" borderId="0" xfId="0" applyNumberFormat="1" applyFont="1" applyFill="1" applyBorder="1"/>
    <xf numFmtId="165" fontId="90" fillId="27" borderId="0" xfId="298" applyNumberFormat="1" applyFont="1" applyFill="1" applyBorder="1" applyAlignment="1">
      <alignment vertical="center"/>
    </xf>
    <xf numFmtId="165" fontId="63" fillId="27" borderId="0" xfId="298" applyNumberFormat="1" applyFont="1" applyFill="1" applyBorder="1" applyAlignment="1">
      <alignment vertical="center"/>
    </xf>
    <xf numFmtId="165" fontId="47" fillId="27" borderId="10" xfId="298" applyNumberFormat="1" applyFont="1" applyFill="1" applyBorder="1" applyAlignment="1">
      <alignment horizontal="right" vertical="center" wrapText="1"/>
    </xf>
    <xf numFmtId="0" fontId="94" fillId="24" borderId="0" xfId="324" applyFont="1" applyFill="1" applyBorder="1"/>
    <xf numFmtId="0" fontId="95" fillId="0" borderId="0" xfId="297" applyFont="1" applyFill="1"/>
    <xf numFmtId="0" fontId="95" fillId="0" borderId="0" xfId="297" applyFont="1"/>
    <xf numFmtId="0" fontId="94" fillId="24" borderId="0" xfId="297" applyFont="1" applyFill="1" applyAlignment="1">
      <alignment horizontal="center"/>
    </xf>
    <xf numFmtId="0" fontId="94" fillId="0" borderId="10" xfId="324" applyFont="1" applyBorder="1"/>
    <xf numFmtId="0" fontId="96" fillId="27" borderId="10" xfId="297" applyFont="1" applyFill="1" applyBorder="1" applyAlignment="1">
      <alignment horizontal="center"/>
    </xf>
    <xf numFmtId="0" fontId="95" fillId="27" borderId="0" xfId="297" applyFont="1" applyFill="1"/>
    <xf numFmtId="3" fontId="95" fillId="0" borderId="0" xfId="297" applyNumberFormat="1" applyFont="1"/>
    <xf numFmtId="3" fontId="94" fillId="27" borderId="0" xfId="324" applyNumberFormat="1" applyFont="1" applyFill="1" applyBorder="1" applyAlignment="1">
      <alignment horizontal="center"/>
    </xf>
    <xf numFmtId="0" fontId="96" fillId="24" borderId="0" xfId="324" applyFont="1" applyFill="1" applyBorder="1"/>
    <xf numFmtId="3" fontId="96" fillId="27" borderId="0" xfId="324" applyNumberFormat="1" applyFont="1" applyFill="1" applyBorder="1" applyAlignment="1">
      <alignment horizontal="center"/>
    </xf>
    <xf numFmtId="0" fontId="97" fillId="24" borderId="0" xfId="297" applyFont="1" applyFill="1" applyBorder="1" applyAlignment="1">
      <alignment horizontal="right" vertical="center"/>
    </xf>
    <xf numFmtId="0" fontId="9" fillId="0" borderId="0" xfId="331"/>
    <xf numFmtId="0" fontId="36" fillId="27" borderId="0" xfId="297" applyFont="1" applyFill="1"/>
    <xf numFmtId="165" fontId="39" fillId="27" borderId="0" xfId="298" applyNumberFormat="1" applyFont="1" applyFill="1" applyBorder="1" applyAlignment="1">
      <alignment vertical="center"/>
    </xf>
    <xf numFmtId="3" fontId="48" fillId="0" borderId="0" xfId="297" applyNumberFormat="1" applyFont="1" applyFill="1" applyBorder="1"/>
    <xf numFmtId="0" fontId="36" fillId="0" borderId="0" xfId="297" applyFont="1" applyAlignment="1">
      <alignment wrapText="1"/>
    </xf>
    <xf numFmtId="3" fontId="54" fillId="27" borderId="0" xfId="0" applyNumberFormat="1" applyFont="1" applyFill="1" applyBorder="1"/>
    <xf numFmtId="0" fontId="72" fillId="0" borderId="0" xfId="297" applyFont="1"/>
    <xf numFmtId="0" fontId="96" fillId="27" borderId="0" xfId="324" applyFont="1" applyFill="1" applyBorder="1"/>
    <xf numFmtId="175" fontId="46" fillId="27" borderId="0" xfId="0" applyNumberFormat="1" applyFont="1" applyFill="1" applyBorder="1" applyAlignment="1">
      <alignment horizontal="center" vertical="center"/>
    </xf>
    <xf numFmtId="1" fontId="39" fillId="27" borderId="0" xfId="328" applyNumberFormat="1" applyFont="1" applyFill="1" applyBorder="1" applyAlignment="1">
      <alignment horizontal="center" vertical="center"/>
    </xf>
    <xf numFmtId="178" fontId="98" fillId="27" borderId="0" xfId="0" applyNumberFormat="1" applyFont="1" applyFill="1" applyBorder="1"/>
    <xf numFmtId="4" fontId="72" fillId="27" borderId="0" xfId="0" applyNumberFormat="1" applyFont="1" applyFill="1" applyBorder="1"/>
    <xf numFmtId="1" fontId="48" fillId="27" borderId="0" xfId="0" applyNumberFormat="1" applyFont="1" applyFill="1" applyBorder="1"/>
    <xf numFmtId="0" fontId="36" fillId="27" borderId="0" xfId="297" applyFont="1" applyFill="1" applyBorder="1"/>
    <xf numFmtId="0" fontId="36" fillId="27" borderId="0" xfId="0" applyFont="1" applyFill="1"/>
    <xf numFmtId="0" fontId="92" fillId="27" borderId="10" xfId="324" applyFont="1" applyFill="1" applyBorder="1"/>
    <xf numFmtId="175" fontId="36" fillId="0" borderId="0" xfId="297" applyNumberFormat="1" applyFont="1"/>
    <xf numFmtId="3" fontId="50" fillId="27" borderId="0" xfId="324" applyNumberFormat="1" applyFont="1" applyFill="1" applyBorder="1" applyAlignment="1">
      <alignment horizontal="center" wrapText="1"/>
    </xf>
    <xf numFmtId="10" fontId="48" fillId="0" borderId="0" xfId="193" applyNumberFormat="1" applyFont="1"/>
    <xf numFmtId="165" fontId="86" fillId="0" borderId="0" xfId="298" applyNumberFormat="1" applyFont="1" applyFill="1" applyBorder="1" applyAlignment="1">
      <alignment horizontal="center" vertical="center"/>
    </xf>
    <xf numFmtId="0" fontId="96" fillId="0" borderId="0" xfId="297" applyFont="1"/>
    <xf numFmtId="0" fontId="96" fillId="27" borderId="0" xfId="297" applyFont="1" applyFill="1"/>
    <xf numFmtId="165" fontId="46" fillId="0" borderId="0" xfId="298" applyNumberFormat="1" applyFont="1" applyFill="1" applyBorder="1" applyAlignment="1">
      <alignment vertical="center" wrapText="1"/>
    </xf>
    <xf numFmtId="165" fontId="86" fillId="0" borderId="0" xfId="298" applyNumberFormat="1" applyFont="1" applyFill="1" applyBorder="1" applyAlignment="1">
      <alignment vertical="center" wrapText="1"/>
    </xf>
    <xf numFmtId="3" fontId="96" fillId="0" borderId="0" xfId="297" applyNumberFormat="1" applyFont="1"/>
    <xf numFmtId="0" fontId="87" fillId="0" borderId="0" xfId="297" applyFont="1"/>
    <xf numFmtId="0" fontId="96" fillId="0" borderId="0" xfId="297" applyFont="1" applyFill="1"/>
    <xf numFmtId="0" fontId="100" fillId="0" borderId="0" xfId="297" applyFont="1"/>
    <xf numFmtId="0" fontId="100" fillId="27" borderId="0" xfId="297" applyFont="1" applyFill="1"/>
    <xf numFmtId="0" fontId="96" fillId="27" borderId="0" xfId="297" applyFont="1" applyFill="1" applyBorder="1"/>
    <xf numFmtId="175" fontId="46" fillId="24" borderId="0" xfId="324" applyNumberFormat="1" applyFont="1" applyFill="1" applyBorder="1" applyAlignment="1">
      <alignment horizontal="center" wrapText="1"/>
    </xf>
    <xf numFmtId="175" fontId="98" fillId="27" borderId="0" xfId="0" applyNumberFormat="1" applyFont="1" applyFill="1" applyBorder="1"/>
    <xf numFmtId="3" fontId="54" fillId="27" borderId="0" xfId="297" applyNumberFormat="1" applyFont="1" applyFill="1"/>
    <xf numFmtId="3" fontId="48" fillId="27" borderId="0" xfId="297" applyNumberFormat="1" applyFont="1" applyFill="1"/>
    <xf numFmtId="165" fontId="101" fillId="27" borderId="0" xfId="298" applyNumberFormat="1" applyFont="1" applyFill="1" applyBorder="1" applyAlignment="1">
      <alignment vertical="center"/>
    </xf>
    <xf numFmtId="167" fontId="49" fillId="28" borderId="18" xfId="297" applyNumberFormat="1" applyFont="1" applyFill="1" applyBorder="1" applyAlignment="1" applyProtection="1">
      <protection locked="0"/>
    </xf>
    <xf numFmtId="49" fontId="49" fillId="28" borderId="20" xfId="324" applyNumberFormat="1" applyFont="1" applyFill="1" applyBorder="1" applyAlignment="1">
      <alignment horizontal="right" vertical="center"/>
    </xf>
    <xf numFmtId="0" fontId="102" fillId="27" borderId="0" xfId="0" applyFont="1" applyFill="1"/>
    <xf numFmtId="3" fontId="103" fillId="0" borderId="0" xfId="299" applyNumberFormat="1" applyFont="1" applyFill="1" applyBorder="1"/>
    <xf numFmtId="0" fontId="102" fillId="27" borderId="0" xfId="0" applyFont="1" applyFill="1" applyBorder="1"/>
    <xf numFmtId="0" fontId="104" fillId="24" borderId="0" xfId="297" applyFont="1" applyFill="1"/>
    <xf numFmtId="0" fontId="49" fillId="28" borderId="21" xfId="324" applyNumberFormat="1" applyFont="1" applyFill="1" applyBorder="1" applyAlignment="1">
      <alignment horizontal="center" vertical="center"/>
    </xf>
    <xf numFmtId="3" fontId="48" fillId="0" borderId="0" xfId="297" applyNumberFormat="1" applyFont="1" applyFill="1"/>
    <xf numFmtId="0" fontId="104" fillId="27" borderId="0" xfId="297" applyFont="1" applyFill="1"/>
    <xf numFmtId="0" fontId="104" fillId="0" borderId="0" xfId="297" applyFont="1" applyFill="1"/>
    <xf numFmtId="3" fontId="49" fillId="0" borderId="0" xfId="324" applyNumberFormat="1" applyFont="1" applyFill="1" applyBorder="1" applyAlignment="1">
      <alignment horizontal="center"/>
    </xf>
    <xf numFmtId="4" fontId="48" fillId="0" borderId="0" xfId="297" applyNumberFormat="1" applyFont="1" applyFill="1"/>
    <xf numFmtId="4" fontId="52" fillId="27" borderId="0" xfId="298" applyNumberFormat="1" applyFont="1" applyFill="1" applyBorder="1" applyAlignment="1">
      <alignment horizontal="center" vertical="center" wrapText="1"/>
    </xf>
    <xf numFmtId="4" fontId="48" fillId="27" borderId="0" xfId="297" applyNumberFormat="1" applyFont="1" applyFill="1"/>
    <xf numFmtId="0" fontId="48" fillId="27" borderId="0" xfId="297" applyFont="1" applyFill="1" applyBorder="1"/>
    <xf numFmtId="0" fontId="46" fillId="27" borderId="0" xfId="297" applyFont="1" applyFill="1" applyBorder="1"/>
    <xf numFmtId="0" fontId="105" fillId="0" borderId="0" xfId="0" applyFont="1" applyAlignment="1">
      <alignment horizontal="center" vertical="center" readingOrder="1"/>
    </xf>
    <xf numFmtId="0" fontId="65" fillId="0" borderId="0" xfId="0" applyFont="1"/>
    <xf numFmtId="10" fontId="65" fillId="27" borderId="0" xfId="193" applyNumberFormat="1" applyFont="1" applyFill="1"/>
    <xf numFmtId="0" fontId="104" fillId="27" borderId="0" xfId="0" applyFont="1" applyFill="1"/>
    <xf numFmtId="179" fontId="65" fillId="27" borderId="0" xfId="0" applyNumberFormat="1" applyFont="1" applyFill="1"/>
    <xf numFmtId="0" fontId="104" fillId="27" borderId="0" xfId="0" applyFont="1" applyFill="1" applyBorder="1"/>
    <xf numFmtId="1" fontId="107" fillId="27" borderId="0" xfId="0" applyNumberFormat="1" applyFont="1" applyFill="1" applyBorder="1"/>
    <xf numFmtId="1" fontId="108" fillId="27" borderId="0" xfId="0" applyNumberFormat="1" applyFont="1" applyFill="1" applyBorder="1"/>
    <xf numFmtId="175" fontId="87" fillId="27" borderId="0" xfId="297" applyNumberFormat="1" applyFont="1" applyFill="1"/>
    <xf numFmtId="175" fontId="98" fillId="27" borderId="0" xfId="297" applyNumberFormat="1" applyFont="1" applyFill="1"/>
    <xf numFmtId="3" fontId="49" fillId="33" borderId="0" xfId="324" applyNumberFormat="1" applyFont="1" applyFill="1" applyBorder="1" applyAlignment="1">
      <alignment horizontal="center"/>
    </xf>
    <xf numFmtId="0" fontId="46" fillId="24" borderId="0" xfId="0" applyFont="1" applyFill="1" applyBorder="1" applyAlignment="1">
      <alignment vertical="center"/>
    </xf>
    <xf numFmtId="0" fontId="48" fillId="24" borderId="0" xfId="0" applyFont="1" applyFill="1" applyBorder="1"/>
    <xf numFmtId="3" fontId="48" fillId="27" borderId="0" xfId="0" applyNumberFormat="1" applyFont="1" applyFill="1" applyBorder="1"/>
    <xf numFmtId="0" fontId="46" fillId="0" borderId="0" xfId="0" applyFont="1"/>
    <xf numFmtId="3" fontId="48" fillId="24" borderId="0" xfId="297" applyNumberFormat="1" applyFont="1" applyFill="1" applyBorder="1"/>
    <xf numFmtId="3" fontId="48" fillId="0" borderId="0" xfId="331" applyNumberFormat="1" applyFont="1" applyFill="1" applyAlignment="1">
      <alignment horizontal="center"/>
    </xf>
    <xf numFmtId="3" fontId="46" fillId="0" borderId="13" xfId="331" applyNumberFormat="1" applyFont="1" applyFill="1" applyBorder="1" applyAlignment="1">
      <alignment horizontal="center" vertical="center"/>
    </xf>
    <xf numFmtId="3" fontId="46" fillId="0" borderId="11" xfId="331" applyNumberFormat="1" applyFont="1" applyFill="1" applyBorder="1" applyAlignment="1">
      <alignment horizontal="center" vertical="center"/>
    </xf>
    <xf numFmtId="3" fontId="46" fillId="0" borderId="12" xfId="331" applyNumberFormat="1" applyFont="1" applyFill="1" applyBorder="1" applyAlignment="1">
      <alignment horizontal="center" vertical="center"/>
    </xf>
    <xf numFmtId="3" fontId="86" fillId="0" borderId="0" xfId="324" applyNumberFormat="1" applyFont="1" applyFill="1" applyBorder="1" applyAlignment="1">
      <alignment horizontal="center" wrapText="1"/>
    </xf>
    <xf numFmtId="3" fontId="86" fillId="0" borderId="0" xfId="331" applyNumberFormat="1" applyFont="1" applyFill="1" applyBorder="1" applyAlignment="1" applyProtection="1">
      <alignment horizontal="center"/>
      <protection locked="0"/>
    </xf>
    <xf numFmtId="3" fontId="48" fillId="34" borderId="0" xfId="331" applyNumberFormat="1" applyFont="1" applyFill="1" applyAlignment="1">
      <alignment horizontal="center"/>
    </xf>
    <xf numFmtId="3" fontId="87" fillId="34" borderId="0" xfId="324" applyNumberFormat="1" applyFont="1" applyFill="1" applyBorder="1" applyAlignment="1">
      <alignment horizontal="center"/>
    </xf>
    <xf numFmtId="4" fontId="49" fillId="33" borderId="0" xfId="324" applyNumberFormat="1" applyFont="1" applyFill="1" applyBorder="1" applyAlignment="1">
      <alignment horizontal="center"/>
    </xf>
    <xf numFmtId="4" fontId="49" fillId="0" borderId="0" xfId="324" applyNumberFormat="1" applyFont="1" applyFill="1" applyBorder="1" applyAlignment="1">
      <alignment horizontal="center"/>
    </xf>
    <xf numFmtId="3" fontId="87" fillId="27" borderId="0" xfId="324" applyNumberFormat="1" applyFont="1" applyFill="1" applyBorder="1" applyAlignment="1">
      <alignment horizontal="center"/>
    </xf>
    <xf numFmtId="9" fontId="47" fillId="0" borderId="0" xfId="298" applyNumberFormat="1" applyFont="1" applyFill="1" applyBorder="1" applyAlignment="1">
      <alignment horizontal="center" vertical="center" wrapText="1"/>
    </xf>
    <xf numFmtId="9" fontId="86" fillId="0" borderId="0" xfId="298" applyNumberFormat="1" applyFont="1" applyFill="1" applyBorder="1" applyAlignment="1">
      <alignment horizontal="center" vertical="center" wrapText="1"/>
    </xf>
    <xf numFmtId="0" fontId="106" fillId="27" borderId="0" xfId="0" applyFont="1" applyFill="1"/>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0" fontId="52" fillId="0" borderId="0" xfId="324" applyFont="1" applyFill="1" applyBorder="1" applyAlignment="1">
      <alignment horizontal="left" indent="1"/>
    </xf>
    <xf numFmtId="165" fontId="66" fillId="27" borderId="0" xfId="298" applyNumberFormat="1" applyFont="1" applyFill="1" applyBorder="1" applyAlignment="1">
      <alignment horizontal="left" vertical="center"/>
    </xf>
    <xf numFmtId="167" fontId="49" fillId="28" borderId="20" xfId="0" applyNumberFormat="1" applyFont="1" applyFill="1" applyBorder="1" applyAlignment="1" applyProtection="1">
      <alignment horizontal="center"/>
      <protection locked="0"/>
    </xf>
    <xf numFmtId="3" fontId="46" fillId="27" borderId="23" xfId="0" applyNumberFormat="1" applyFont="1" applyFill="1" applyBorder="1" applyAlignment="1">
      <alignment horizontal="center" vertical="center"/>
    </xf>
    <xf numFmtId="9" fontId="80" fillId="0" borderId="0" xfId="0" applyNumberFormat="1" applyFont="1"/>
    <xf numFmtId="0" fontId="80" fillId="0" borderId="0" xfId="0" applyNumberFormat="1" applyFont="1"/>
    <xf numFmtId="10" fontId="80" fillId="27" borderId="0" xfId="193" applyNumberFormat="1" applyFont="1" applyFill="1"/>
    <xf numFmtId="3" fontId="48" fillId="0" borderId="0" xfId="0" applyNumberFormat="1" applyFont="1" applyBorder="1"/>
    <xf numFmtId="0" fontId="48" fillId="28" borderId="18" xfId="0" applyFont="1" applyFill="1" applyBorder="1"/>
    <xf numFmtId="3" fontId="102" fillId="27" borderId="0" xfId="0" applyNumberFormat="1" applyFont="1" applyFill="1"/>
    <xf numFmtId="180" fontId="72" fillId="27" borderId="0" xfId="0" applyNumberFormat="1" applyFont="1" applyFill="1" applyBorder="1"/>
    <xf numFmtId="0" fontId="111" fillId="27" borderId="0" xfId="0" applyFont="1" applyFill="1" applyBorder="1"/>
    <xf numFmtId="180" fontId="112" fillId="27" borderId="0" xfId="0" applyNumberFormat="1" applyFont="1" applyFill="1" applyBorder="1"/>
    <xf numFmtId="0" fontId="111" fillId="0" borderId="0" xfId="0" applyFont="1"/>
    <xf numFmtId="0" fontId="72" fillId="27" borderId="0" xfId="0" applyFont="1" applyFill="1" applyBorder="1"/>
    <xf numFmtId="180" fontId="39" fillId="27" borderId="0" xfId="0" applyNumberFormat="1" applyFont="1" applyFill="1" applyBorder="1"/>
    <xf numFmtId="180" fontId="48" fillId="27" borderId="0" xfId="0" applyNumberFormat="1" applyFont="1" applyFill="1" applyBorder="1"/>
    <xf numFmtId="0" fontId="116" fillId="27" borderId="0" xfId="0" applyFont="1" applyFill="1" applyBorder="1"/>
    <xf numFmtId="3" fontId="82" fillId="0" borderId="0" xfId="0" applyNumberFormat="1" applyFont="1"/>
    <xf numFmtId="180" fontId="0" fillId="27" borderId="0" xfId="0" applyNumberFormat="1" applyFont="1" applyFill="1" applyBorder="1" applyAlignment="1">
      <alignment horizontal="right"/>
    </xf>
    <xf numFmtId="9" fontId="48" fillId="0" borderId="0" xfId="193" applyNumberFormat="1" applyFont="1"/>
    <xf numFmtId="180" fontId="114" fillId="27" borderId="0" xfId="0" applyNumberFormat="1" applyFont="1" applyFill="1" applyBorder="1"/>
    <xf numFmtId="175" fontId="114" fillId="27" borderId="0" xfId="324" applyNumberFormat="1" applyFont="1" applyFill="1" applyBorder="1" applyAlignment="1">
      <alignment horizontal="right"/>
    </xf>
    <xf numFmtId="0" fontId="39" fillId="27" borderId="0" xfId="0" applyFont="1" applyFill="1" applyBorder="1" applyAlignment="1">
      <alignment horizontal="center"/>
    </xf>
    <xf numFmtId="0" fontId="112" fillId="27" borderId="0" xfId="0" applyFont="1" applyFill="1" applyBorder="1"/>
    <xf numFmtId="0" fontId="113" fillId="27" borderId="0" xfId="0" applyFont="1" applyFill="1" applyBorder="1"/>
    <xf numFmtId="0" fontId="115" fillId="27" borderId="0" xfId="0" applyFont="1" applyFill="1" applyBorder="1"/>
    <xf numFmtId="0" fontId="56" fillId="27" borderId="0" xfId="324" applyFont="1" applyFill="1" applyBorder="1"/>
    <xf numFmtId="0" fontId="39" fillId="27" borderId="0" xfId="297" applyFont="1" applyFill="1" applyBorder="1"/>
    <xf numFmtId="0" fontId="0" fillId="27" borderId="0" xfId="0" applyFont="1" applyFill="1" applyBorder="1" applyAlignment="1">
      <alignment horizontal="right"/>
    </xf>
    <xf numFmtId="3" fontId="0" fillId="27" borderId="0" xfId="0" applyNumberFormat="1" applyFont="1" applyFill="1" applyBorder="1" applyAlignment="1">
      <alignment horizontal="right"/>
    </xf>
    <xf numFmtId="0" fontId="56" fillId="0" borderId="0" xfId="324" applyFont="1" applyBorder="1" applyAlignment="1">
      <alignment wrapText="1"/>
    </xf>
    <xf numFmtId="0" fontId="56" fillId="0" borderId="0" xfId="324" applyFont="1" applyFill="1" applyBorder="1"/>
    <xf numFmtId="3" fontId="54" fillId="27" borderId="0" xfId="324" applyNumberFormat="1" applyFont="1" applyFill="1" applyBorder="1" applyAlignment="1">
      <alignment horizontal="center"/>
    </xf>
    <xf numFmtId="3" fontId="56" fillId="27" borderId="0" xfId="324" applyNumberFormat="1" applyFont="1" applyFill="1" applyBorder="1" applyAlignment="1">
      <alignment horizontal="center" vertical="center"/>
    </xf>
    <xf numFmtId="3" fontId="59" fillId="27" borderId="0" xfId="189" applyNumberFormat="1" applyFont="1" applyFill="1" applyBorder="1" applyAlignment="1" applyProtection="1">
      <alignment horizontal="center" vertical="center"/>
      <protection locked="0"/>
    </xf>
    <xf numFmtId="3" fontId="67" fillId="27" borderId="12" xfId="324" applyNumberFormat="1" applyFont="1" applyFill="1" applyBorder="1" applyAlignment="1">
      <alignment horizontal="center"/>
    </xf>
    <xf numFmtId="3" fontId="59" fillId="27" borderId="0" xfId="324" applyNumberFormat="1" applyFont="1" applyFill="1" applyBorder="1" applyAlignment="1">
      <alignment horizontal="center" wrapText="1"/>
    </xf>
    <xf numFmtId="3" fontId="67" fillId="27" borderId="0" xfId="324" applyNumberFormat="1" applyFont="1" applyFill="1" applyBorder="1" applyAlignment="1">
      <alignment horizontal="center"/>
    </xf>
    <xf numFmtId="3" fontId="48" fillId="27" borderId="0" xfId="297" applyNumberFormat="1" applyFont="1" applyFill="1" applyAlignment="1">
      <alignment horizontal="center"/>
    </xf>
    <xf numFmtId="3" fontId="48" fillId="27" borderId="10" xfId="297" applyNumberFormat="1" applyFont="1" applyFill="1" applyBorder="1" applyAlignment="1">
      <alignment horizontal="center"/>
    </xf>
    <xf numFmtId="3" fontId="86" fillId="27" borderId="0" xfId="324" applyNumberFormat="1" applyFont="1" applyFill="1" applyBorder="1" applyAlignment="1">
      <alignment horizontal="center"/>
    </xf>
    <xf numFmtId="3" fontId="48" fillId="27" borderId="0" xfId="324" applyNumberFormat="1" applyFont="1" applyFill="1" applyBorder="1" applyAlignment="1">
      <alignment horizontal="center" vertical="center" wrapText="1"/>
    </xf>
    <xf numFmtId="3" fontId="87" fillId="27" borderId="0" xfId="324" applyNumberFormat="1" applyFont="1" applyFill="1" applyBorder="1" applyAlignment="1">
      <alignment horizontal="center" vertical="center" wrapText="1"/>
    </xf>
    <xf numFmtId="165" fontId="66" fillId="27" borderId="0" xfId="298" applyNumberFormat="1" applyFont="1" applyFill="1" applyBorder="1" applyAlignment="1">
      <alignment horizontal="left" vertical="center"/>
    </xf>
    <xf numFmtId="167" fontId="49" fillId="28" borderId="19" xfId="0" applyNumberFormat="1" applyFont="1" applyFill="1" applyBorder="1" applyAlignment="1" applyProtection="1">
      <alignment horizontal="center"/>
      <protection locked="0"/>
    </xf>
    <xf numFmtId="3" fontId="108" fillId="29" borderId="0" xfId="324" applyNumberFormat="1" applyFont="1" applyFill="1" applyBorder="1" applyAlignment="1">
      <alignment horizontal="center"/>
    </xf>
    <xf numFmtId="3" fontId="46" fillId="27" borderId="0" xfId="0" applyNumberFormat="1" applyFont="1" applyFill="1" applyBorder="1" applyAlignment="1">
      <alignment horizontal="center" vertical="center"/>
    </xf>
    <xf numFmtId="0" fontId="39" fillId="27" borderId="0" xfId="324" applyFont="1" applyFill="1" applyBorder="1" applyAlignment="1">
      <alignment vertical="top"/>
    </xf>
    <xf numFmtId="0" fontId="84" fillId="27" borderId="0" xfId="324" applyFont="1" applyFill="1" applyBorder="1" applyAlignment="1">
      <alignment vertical="top"/>
    </xf>
    <xf numFmtId="0" fontId="84" fillId="27" borderId="0" xfId="0" applyFont="1" applyFill="1" applyAlignment="1">
      <alignment vertical="center"/>
    </xf>
    <xf numFmtId="165" fontId="63" fillId="27" borderId="0" xfId="298" applyNumberFormat="1" applyFont="1" applyFill="1" applyBorder="1" applyAlignment="1">
      <alignment vertical="top"/>
    </xf>
    <xf numFmtId="165" fontId="39" fillId="27" borderId="0" xfId="298" quotePrefix="1" applyNumberFormat="1" applyFont="1" applyFill="1" applyBorder="1" applyAlignment="1">
      <alignment vertical="top"/>
    </xf>
    <xf numFmtId="0" fontId="42" fillId="27" borderId="0" xfId="0" applyFont="1" applyFill="1" applyAlignment="1">
      <alignment horizontal="left" vertical="top"/>
    </xf>
    <xf numFmtId="174" fontId="79" fillId="27" borderId="0" xfId="305" applyNumberFormat="1" applyFont="1" applyFill="1" applyBorder="1" applyAlignment="1">
      <alignment horizontal="right" vertical="center"/>
    </xf>
    <xf numFmtId="0" fontId="42" fillId="27" borderId="0" xfId="0" applyFont="1" applyFill="1" applyAlignment="1">
      <alignment vertical="top"/>
    </xf>
    <xf numFmtId="0" fontId="42" fillId="27" borderId="0" xfId="0" applyFont="1" applyFill="1" applyAlignment="1">
      <alignment vertical="center"/>
    </xf>
    <xf numFmtId="0" fontId="42" fillId="27" borderId="0" xfId="0" quotePrefix="1" applyFont="1" applyFill="1" applyAlignment="1">
      <alignment vertical="center"/>
    </xf>
    <xf numFmtId="0" fontId="4" fillId="0" borderId="0" xfId="328"/>
    <xf numFmtId="0" fontId="36" fillId="0" borderId="0" xfId="351" applyFont="1" applyAlignment="1">
      <alignment horizontal="right"/>
    </xf>
    <xf numFmtId="177" fontId="80" fillId="27" borderId="0" xfId="0" applyNumberFormat="1" applyFont="1" applyFill="1"/>
    <xf numFmtId="166" fontId="48" fillId="27" borderId="0" xfId="324" applyNumberFormat="1" applyFont="1" applyFill="1" applyBorder="1" applyAlignment="1">
      <alignment horizontal="center"/>
    </xf>
    <xf numFmtId="165" fontId="39" fillId="0" borderId="0" xfId="298" applyNumberFormat="1" applyFont="1" applyFill="1" applyBorder="1" applyAlignment="1">
      <alignment vertical="top"/>
    </xf>
    <xf numFmtId="4" fontId="46" fillId="27" borderId="0" xfId="302" applyNumberFormat="1" applyFont="1" applyFill="1" applyBorder="1" applyAlignment="1">
      <alignment horizontal="center"/>
    </xf>
    <xf numFmtId="4" fontId="46" fillId="27" borderId="0" xfId="324" applyNumberFormat="1" applyFont="1" applyFill="1" applyBorder="1" applyAlignment="1">
      <alignment horizontal="center"/>
    </xf>
    <xf numFmtId="4" fontId="54" fillId="27" borderId="0" xfId="0" applyNumberFormat="1" applyFont="1" applyFill="1" applyBorder="1"/>
    <xf numFmtId="4" fontId="46" fillId="27" borderId="0" xfId="0" applyNumberFormat="1" applyFont="1" applyFill="1" applyBorder="1" applyAlignment="1">
      <alignment horizontal="center" vertical="center"/>
    </xf>
    <xf numFmtId="4" fontId="48" fillId="0" borderId="0" xfId="0" applyNumberFormat="1" applyFont="1"/>
    <xf numFmtId="4" fontId="48" fillId="0" borderId="0" xfId="0" applyNumberFormat="1" applyFont="1" applyFill="1"/>
    <xf numFmtId="49" fontId="49" fillId="28" borderId="20" xfId="324" applyNumberFormat="1" applyFont="1" applyFill="1" applyBorder="1" applyAlignment="1">
      <alignment horizontal="center" vertical="center"/>
    </xf>
    <xf numFmtId="0" fontId="48" fillId="0" borderId="0" xfId="0" applyFont="1" applyBorder="1" applyAlignment="1">
      <alignment horizontal="center"/>
    </xf>
    <xf numFmtId="49" fontId="49" fillId="28" borderId="19" xfId="324" applyNumberFormat="1" applyFont="1" applyFill="1" applyBorder="1" applyAlignment="1">
      <alignment horizontal="center" vertical="center"/>
    </xf>
    <xf numFmtId="165" fontId="66" fillId="27" borderId="0" xfId="298" applyNumberFormat="1" applyFont="1" applyFill="1" applyBorder="1" applyAlignment="1">
      <alignment horizontal="left" vertical="center" wrapText="1"/>
    </xf>
    <xf numFmtId="165" fontId="66" fillId="27" borderId="0" xfId="298" applyNumberFormat="1" applyFont="1" applyFill="1" applyBorder="1" applyAlignment="1">
      <alignment horizontal="left" vertical="center"/>
    </xf>
    <xf numFmtId="167" fontId="49" fillId="28" borderId="19" xfId="0" applyNumberFormat="1" applyFont="1" applyFill="1" applyBorder="1" applyAlignment="1" applyProtection="1">
      <alignment horizontal="center"/>
      <protection locked="0"/>
    </xf>
    <xf numFmtId="167" fontId="49" fillId="28" borderId="20" xfId="0" applyNumberFormat="1" applyFont="1" applyFill="1" applyBorder="1" applyAlignment="1" applyProtection="1">
      <alignment horizontal="center"/>
      <protection locked="0"/>
    </xf>
    <xf numFmtId="49" fontId="49" fillId="28" borderId="19" xfId="324" applyNumberFormat="1" applyFont="1" applyFill="1" applyBorder="1" applyAlignment="1">
      <alignment horizontal="right" vertical="center"/>
    </xf>
    <xf numFmtId="165" fontId="93" fillId="27" borderId="0" xfId="298" applyNumberFormat="1" applyFont="1" applyFill="1" applyBorder="1" applyAlignment="1">
      <alignment horizontal="left" vertical="center" wrapText="1"/>
    </xf>
    <xf numFmtId="165" fontId="93" fillId="27" borderId="0" xfId="298" applyNumberFormat="1" applyFont="1" applyFill="1" applyBorder="1" applyAlignment="1">
      <alignment horizontal="left" vertical="center"/>
    </xf>
    <xf numFmtId="0" fontId="97" fillId="24" borderId="0" xfId="297" applyFont="1" applyFill="1" applyBorder="1" applyAlignment="1">
      <alignment horizontal="left" vertical="center"/>
    </xf>
    <xf numFmtId="165" fontId="97" fillId="27" borderId="14" xfId="298" applyNumberFormat="1" applyFont="1" applyFill="1" applyBorder="1" applyAlignment="1">
      <alignment horizontal="center" vertical="center" wrapText="1"/>
    </xf>
    <xf numFmtId="165" fontId="97" fillId="27" borderId="15" xfId="298" applyNumberFormat="1" applyFont="1" applyFill="1" applyBorder="1" applyAlignment="1">
      <alignment horizontal="center" vertical="center" wrapText="1"/>
    </xf>
    <xf numFmtId="3" fontId="97" fillId="27" borderId="16" xfId="324" applyNumberFormat="1" applyFont="1" applyFill="1" applyBorder="1" applyAlignment="1">
      <alignment horizontal="center"/>
    </xf>
    <xf numFmtId="3" fontId="97" fillId="27" borderId="17" xfId="324" applyNumberFormat="1" applyFont="1" applyFill="1" applyBorder="1" applyAlignment="1">
      <alignment horizontal="center"/>
    </xf>
  </cellXfs>
  <cellStyles count="352">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7"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6"/>
    <cellStyle name="Euro 2 2" xfId="336"/>
    <cellStyle name="Euro 3" xfId="309"/>
    <cellStyle name="Euro 4" xfId="332"/>
    <cellStyle name="Incorrecto" xfId="180" builtinId="27" customBuiltin="1"/>
    <cellStyle name="Incorrecto 2" xfId="181"/>
    <cellStyle name="Millares 2" xfId="311"/>
    <cellStyle name="Millares 2 2" xfId="339"/>
    <cellStyle name="Millares 3" xfId="310"/>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3" xfId="334"/>
    <cellStyle name="Normal 10" xfId="330"/>
    <cellStyle name="Normal 10 2" xfId="327"/>
    <cellStyle name="Normal 10 3" xfId="342"/>
    <cellStyle name="Normal 11" xfId="331"/>
    <cellStyle name="Normal 12" xfId="345"/>
    <cellStyle name="Normal 13" xfId="347"/>
    <cellStyle name="Normal 14" xfId="346"/>
    <cellStyle name="Normal 15" xfId="348"/>
    <cellStyle name="Normal 16" xfId="350"/>
    <cellStyle name="Normal 2" xfId="185"/>
    <cellStyle name="Normal 2 2" xfId="312"/>
    <cellStyle name="Normal 2 20 4" xfId="329"/>
    <cellStyle name="Normal 3" xfId="186"/>
    <cellStyle name="Normal 3 2" xfId="187"/>
    <cellStyle name="Normal 3 3" xfId="313"/>
    <cellStyle name="Normal 3 3 2" xfId="340"/>
    <cellStyle name="Normal 3 4" xfId="322"/>
    <cellStyle name="Normal 3 4 2" xfId="341"/>
    <cellStyle name="Normal 3 5" xfId="343"/>
    <cellStyle name="Normal 4" xfId="188"/>
    <cellStyle name="Normal 4 2" xfId="297"/>
    <cellStyle name="Normal 5" xfId="217"/>
    <cellStyle name="Normal 5 2" xfId="328"/>
    <cellStyle name="Normal 52" xfId="222"/>
    <cellStyle name="Normal 6" xfId="225"/>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xfId="191" builtinId="10" customBuiltin="1"/>
    <cellStyle name="Notas 2" xfId="192"/>
    <cellStyle name="Porcentaje" xfId="193" builtinId="5"/>
    <cellStyle name="Porcentaje 2" xfId="220"/>
    <cellStyle name="Porcentaje 2 2" xfId="315"/>
    <cellStyle name="Porcentaje 2 3" xfId="335"/>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ual 16" xfId="221"/>
    <cellStyle name="Porcentual 2" xfId="194"/>
    <cellStyle name="Porcentual 2 2" xfId="195"/>
    <cellStyle name="Porcentual 2 2 2" xfId="224"/>
    <cellStyle name="Porcentual 3" xfId="196"/>
    <cellStyle name="Porcentual 3 2" xfId="298"/>
    <cellStyle name="Porcentual 4" xfId="197"/>
    <cellStyle name="Porcentual 5" xfId="198"/>
    <cellStyle name="Porcentual 5 2" xfId="199"/>
    <cellStyle name="Salida" xfId="200" builtinId="21" customBuiltin="1"/>
    <cellStyle name="Salida 2" xfId="201"/>
    <cellStyle name="Texto de advertencia" xfId="202" builtinId="11" customBuiltin="1"/>
    <cellStyle name="Texto de advertencia 2" xfId="203"/>
    <cellStyle name="Texto explicativo" xfId="204" builtinId="53" customBuiltin="1"/>
    <cellStyle name="Texto explicativo 2" xfId="205"/>
    <cellStyle name="Título" xfId="206" builtinId="15" customBuiltin="1"/>
    <cellStyle name="Título 1 2" xfId="208"/>
    <cellStyle name="Título 2" xfId="209" builtinId="17" customBuiltin="1"/>
    <cellStyle name="Título 2 2" xfId="210"/>
    <cellStyle name="Título 3" xfId="211" builtinId="18" customBuiltin="1"/>
    <cellStyle name="Título 3 2" xfId="212"/>
    <cellStyle name="Título 4" xfId="213"/>
    <cellStyle name="Total" xfId="214" builtinId="25" customBuiltin="1"/>
    <cellStyle name="Total 2" xfId="2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C0504D"/>
      <color rgb="FFC3D69B"/>
      <color rgb="FF7F7F7F"/>
      <color rgb="FF4BACC6"/>
      <color rgb="FFB381BD"/>
      <color rgb="FFFFFFFF"/>
      <color rgb="FFF2F2F2"/>
      <color rgb="FF808080"/>
      <color rgb="FF88ED23"/>
      <color rgb="FF2C4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572-49F7-A86E-0C4BA09C1B74}"/>
              </c:ext>
            </c:extLst>
          </c:dPt>
          <c:dPt>
            <c:idx val="1"/>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572-49F7-A86E-0C4BA09C1B74}"/>
              </c:ext>
            </c:extLst>
          </c:dPt>
          <c:dPt>
            <c:idx val="2"/>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572-49F7-A86E-0C4BA09C1B74}"/>
              </c:ext>
            </c:extLst>
          </c:dPt>
          <c:dPt>
            <c:idx val="3"/>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572-49F7-A86E-0C4BA09C1B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572-49F7-A86E-0C4BA09C1B74}"/>
              </c:ext>
            </c:extLst>
          </c:dPt>
          <c:dPt>
            <c:idx val="5"/>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2572-49F7-A86E-0C4BA09C1B74}"/>
              </c:ext>
            </c:extLst>
          </c:dPt>
          <c:dPt>
            <c:idx val="6"/>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2572-49F7-A86E-0C4BA09C1B74}"/>
              </c:ext>
            </c:extLst>
          </c:dPt>
          <c:dPt>
            <c:idx val="7"/>
            <c:bubble3D val="0"/>
            <c:spPr>
              <a:solidFill>
                <a:schemeClr val="bg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2572-49F7-A86E-0C4BA09C1B74}"/>
              </c:ext>
            </c:extLst>
          </c:dPt>
          <c:dPt>
            <c:idx val="8"/>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2572-49F7-A86E-0C4BA09C1B74}"/>
              </c:ext>
            </c:extLst>
          </c:dPt>
          <c:dLbls>
            <c:dLbl>
              <c:idx val="0"/>
              <c:layout>
                <c:manualLayout>
                  <c:x val="-2.5289462076676463E-4"/>
                  <c:y val="-2.730174148338305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21841D5D-3D75-4163-B23C-9BFCB70FEB63}" type="CATEGORYNAME">
                      <a:rPr lang="en-US" sz="1200"/>
                      <a:pPr>
                        <a:defRPr/>
                      </a:pPr>
                      <a:t>[NOMBRE DE CATEGORÍA]</a:t>
                    </a:fld>
                    <a:r>
                      <a:rPr lang="en-US" sz="1200" baseline="0"/>
                      <a:t> 29.9%</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871345585901911"/>
                      <c:h val="8.5468803292989781E-2"/>
                    </c:manualLayout>
                  </c15:layout>
                  <c15:dlblFieldTable/>
                  <c15:showDataLabelsRange val="0"/>
                </c:ext>
                <c:ext xmlns:c16="http://schemas.microsoft.com/office/drawing/2014/chart" uri="{C3380CC4-5D6E-409C-BE32-E72D297353CC}">
                  <c16:uniqueId val="{00000001-2572-49F7-A86E-0C4BA09C1B74}"/>
                </c:ext>
              </c:extLst>
            </c:dLbl>
            <c:dLbl>
              <c:idx val="1"/>
              <c:layout>
                <c:manualLayout>
                  <c:x val="-5.0172669336614097E-3"/>
                  <c:y val="4.5569645740710811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1" baseline="0">
                        <a:solidFill>
                          <a:srgbClr val="C3D69B"/>
                        </a:solidFill>
                      </a:rPr>
                      <a:t>BackRock 5.7%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2-49F7-A86E-0C4BA09C1B74}"/>
                </c:ext>
              </c:extLst>
            </c:dLbl>
            <c:dLbl>
              <c:idx val="2"/>
              <c:layout>
                <c:manualLayout>
                  <c:x val="8.2896573418971081E-2"/>
                  <c:y val="-0.1860442776395466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aseline="0">
                        <a:solidFill>
                          <a:srgbClr val="C0504D"/>
                        </a:solidFill>
                      </a:rPr>
                      <a:t>Criteria Caixa 5.9%</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433526597477817"/>
                      <c:h val="8.5468803292989781E-2"/>
                    </c:manualLayout>
                  </c15:layout>
                </c:ext>
                <c:ext xmlns:c16="http://schemas.microsoft.com/office/drawing/2014/chart" uri="{C3380CC4-5D6E-409C-BE32-E72D297353CC}">
                  <c16:uniqueId val="{00000005-2572-49F7-A86E-0C4BA09C1B74}"/>
                </c:ext>
              </c:extLst>
            </c:dLbl>
            <c:dLbl>
              <c:idx val="3"/>
              <c:layout>
                <c:manualLayout>
                  <c:x val="-0.11835013594321001"/>
                  <c:y val="3.4472676304660332E-2"/>
                </c:manualLayout>
              </c:layout>
              <c:tx>
                <c:rich>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r>
                      <a:rPr lang="en-US" sz="1200" baseline="0">
                        <a:solidFill>
                          <a:srgbClr val="4BACC6"/>
                        </a:solidFill>
                      </a:rPr>
                      <a:t>Canada Pension Plan 3.2%</a:t>
                    </a:r>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7505814582449239"/>
                      <c:h val="9.4333214780033606E-2"/>
                    </c:manualLayout>
                  </c15:layout>
                </c:ext>
                <c:ext xmlns:c16="http://schemas.microsoft.com/office/drawing/2014/chart" uri="{C3380CC4-5D6E-409C-BE32-E72D297353CC}">
                  <c16:uniqueId val="{00000007-2572-49F7-A86E-0C4BA09C1B74}"/>
                </c:ext>
              </c:extLst>
            </c:dLbl>
            <c:dLbl>
              <c:idx val="4"/>
              <c:layout>
                <c:manualLayout>
                  <c:x val="0.2722105041862386"/>
                  <c:y val="-4.810071475200736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r>
                      <a:rPr lang="en-US" sz="1200" baseline="0">
                        <a:solidFill>
                          <a:srgbClr val="7F7F7F"/>
                        </a:solidFill>
                      </a:rPr>
                      <a:t>Wellington 5.0%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2-49F7-A86E-0C4BA09C1B74}"/>
                </c:ext>
              </c:extLst>
            </c:dLbl>
            <c:dLbl>
              <c:idx val="5"/>
              <c:layout>
                <c:manualLayout>
                  <c:x val="-1.2636074925410495E-2"/>
                  <c:y val="4.7742355507669101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E4779275-D0CA-4BB8-8E21-C1370B04270C}" type="CATEGORYNAME">
                      <a:rPr lang="en-US" sz="1200" b="1">
                        <a:solidFill>
                          <a:srgbClr val="F79646"/>
                        </a:solidFill>
                      </a:rPr>
                      <a:pPr>
                        <a:defRPr>
                          <a:solidFill>
                            <a:schemeClr val="accent1"/>
                          </a:solidFill>
                        </a:defRPr>
                      </a:pPr>
                      <a:t>[NOMBRE DE CATEGORÍA]</a:t>
                    </a:fld>
                    <a:r>
                      <a:rPr lang="en-US" sz="1200" b="1" baseline="0">
                        <a:solidFill>
                          <a:srgbClr val="F79646"/>
                        </a:solidFill>
                      </a:rPr>
                      <a:t> 3.1%</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2572-49F7-A86E-0C4BA09C1B74}"/>
                </c:ext>
              </c:extLst>
            </c:dLbl>
            <c:dLbl>
              <c:idx val="6"/>
              <c:layout>
                <c:manualLayout>
                  <c:x val="-1.1372248977952245E-2"/>
                  <c:y val="4.9555568745950681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102EF1C8-94D1-4328-9C65-DBCD4A93246D}" type="CATEGORYNAME">
                      <a:rPr lang="en-US" sz="1200" b="1">
                        <a:solidFill>
                          <a:srgbClr val="7F7F7F"/>
                        </a:solidFill>
                      </a:rPr>
                      <a:pPr>
                        <a:defRPr>
                          <a:solidFill>
                            <a:schemeClr val="accent1"/>
                          </a:solidFill>
                        </a:defRPr>
                      </a:pPr>
                      <a:t>[NOMBRE DE CATEGORÍA]</a:t>
                    </a:fld>
                    <a:r>
                      <a:rPr lang="en-US" sz="1200" b="1" baseline="0">
                        <a:solidFill>
                          <a:srgbClr val="7F7F7F"/>
                        </a:solidFill>
                      </a:rPr>
                      <a:t> 1.0%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2572-49F7-A86E-0C4BA09C1B74}"/>
                </c:ext>
              </c:extLst>
            </c:dLbl>
            <c:dLbl>
              <c:idx val="7"/>
              <c:layout>
                <c:manualLayout>
                  <c:x val="4.4837841940174969E-2"/>
                  <c:y val="-0.21110318068788919"/>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BA423223-D3E6-43CC-A4CD-A8279FB27B10}" type="CATEGORYNAME">
                      <a:rPr lang="en-US" sz="1200">
                        <a:solidFill>
                          <a:srgbClr val="BFBFBF"/>
                        </a:solidFill>
                      </a:rPr>
                      <a:pPr>
                        <a:defRPr>
                          <a:solidFill>
                            <a:schemeClr val="accent1"/>
                          </a:solidFill>
                        </a:defRPr>
                      </a:pPr>
                      <a:t>[NOMBRE DE CATEGORÍA]</a:t>
                    </a:fld>
                    <a:r>
                      <a:rPr lang="en-US" sz="1200" baseline="0">
                        <a:solidFill>
                          <a:srgbClr val="BFBFBF"/>
                        </a:solidFill>
                      </a:rPr>
                      <a:t>: 46.2%</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2572-49F7-A86E-0C4BA09C1B74}"/>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'7.Shareholders'!$B$31:$B$38</c:f>
              <c:strCache>
                <c:ptCount val="8"/>
                <c:pt idx="0">
                  <c:v>ConnecT S.p.A.</c:v>
                </c:pt>
                <c:pt idx="1">
                  <c:v>CRITERIA CAIXA, S.A.U.</c:v>
                </c:pt>
                <c:pt idx="2">
                  <c:v>BLACKROCK INC.</c:v>
                </c:pt>
                <c:pt idx="3">
                  <c:v>WELLINGTON </c:v>
                </c:pt>
                <c:pt idx="4">
                  <c:v>Canda Pension Plan</c:v>
                </c:pt>
                <c:pt idx="5">
                  <c:v>Capital </c:v>
                </c:pt>
                <c:pt idx="6">
                  <c:v>40 North</c:v>
                </c:pt>
                <c:pt idx="7">
                  <c:v>Free Float</c:v>
                </c:pt>
              </c:strCache>
            </c:strRef>
          </c:cat>
          <c:val>
            <c:numRef>
              <c:f>'7.Shareholders'!$C$31:$C$38</c:f>
              <c:numCache>
                <c:formatCode>0.00%</c:formatCode>
                <c:ptCount val="8"/>
                <c:pt idx="0">
                  <c:v>0.29899999999999999</c:v>
                </c:pt>
                <c:pt idx="1">
                  <c:v>5.8999999999999997E-2</c:v>
                </c:pt>
                <c:pt idx="2">
                  <c:v>5.6559999999999999E-2</c:v>
                </c:pt>
                <c:pt idx="3">
                  <c:v>5.0439999999999999E-2</c:v>
                </c:pt>
                <c:pt idx="4">
                  <c:v>3.1570000000000001E-2</c:v>
                </c:pt>
                <c:pt idx="5">
                  <c:v>3.1009999999999999E-2</c:v>
                </c:pt>
                <c:pt idx="6">
                  <c:v>1.001E-2</c:v>
                </c:pt>
                <c:pt idx="7" formatCode="0.0000%">
                  <c:v>0.4624100000000001</c:v>
                </c:pt>
              </c:numCache>
            </c:numRef>
          </c:val>
          <c:extLst>
            <c:ext xmlns:c16="http://schemas.microsoft.com/office/drawing/2014/chart" uri="{C3380CC4-5D6E-409C-BE32-E72D297353CC}">
              <c16:uniqueId val="{00000012-2572-49F7-A86E-0C4BA09C1B74}"/>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478A8885-01C1-4746-8FC1-BA9328D52670}">
      <dgm:prSet custT="1"/>
      <dgm:spPr/>
      <dgm:t>
        <a:bodyPr anchor="ctr"/>
        <a:lstStyle/>
        <a:p>
          <a:pPr algn="ctr"/>
          <a:r>
            <a:rPr lang="es-ES" sz="1000"/>
            <a:t>Galata, S.p.A.</a:t>
          </a:r>
        </a:p>
        <a:p>
          <a:pPr algn="ctr"/>
          <a:r>
            <a:rPr lang="es-ES" sz="1000"/>
            <a:t>100%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b="1"/>
            <a:t>Cellnex France, S.A.S</a:t>
          </a:r>
          <a:r>
            <a:rPr lang="es-ES" sz="1000"/>
            <a:t>.</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Cellnex Conectivity Solutions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Cellnex UK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63.22%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1000"/>
            <a:t>Swiss Towers AG</a:t>
          </a:r>
        </a:p>
        <a:p>
          <a:r>
            <a:rPr lang="es-ES" sz="1000"/>
            <a:t>63.22%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900" b="0"/>
            <a:t>Retevisión-I, S.A.U</a:t>
          </a:r>
          <a:r>
            <a:rPr lang="en-US" sz="900" b="1"/>
            <a:t>.</a:t>
          </a:r>
        </a:p>
        <a:p>
          <a:r>
            <a:rPr lang="en-US" sz="10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900"/>
            <a:t>Torre de Collerola, S.A.</a:t>
          </a:r>
        </a:p>
        <a:p>
          <a:r>
            <a:rPr lang="en-US" sz="9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900" b="0"/>
            <a:t>Tradia, S.A.U.</a:t>
          </a:r>
        </a:p>
        <a:p>
          <a:r>
            <a:rPr lang="en-US" sz="10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900"/>
            <a:t>COTA, S.A.</a:t>
          </a:r>
        </a:p>
        <a:p>
          <a:r>
            <a:rPr lang="en-US" sz="10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900"/>
            <a:t>Adesal Telecom, S.L.</a:t>
          </a:r>
        </a:p>
        <a:p>
          <a:r>
            <a:rPr lang="en-US" sz="10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900"/>
            <a:t>On Tower, S.A.U.</a:t>
          </a:r>
        </a:p>
        <a:p>
          <a:r>
            <a:rPr lang="en-US" sz="10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900"/>
            <a:t>Zenon Digital Radio, S.L.</a:t>
          </a:r>
        </a:p>
        <a:p>
          <a:r>
            <a:rPr lang="en-US" sz="10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1000"/>
            <a:t>Xarxa Oberta de Catalunya, S.A.</a:t>
          </a:r>
        </a:p>
        <a:p>
          <a:r>
            <a:rPr lang="en-US" sz="1000"/>
            <a:t>100%</a:t>
          </a:r>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1000"/>
            <a:t>Gestora del Espectro, S.L.</a:t>
          </a:r>
        </a:p>
        <a:p>
          <a:r>
            <a:rPr lang="en-US" sz="10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1000"/>
            <a:t>Nearby Sensor, S.L.</a:t>
          </a:r>
        </a:p>
        <a:p>
          <a:r>
            <a:rPr lang="en-US" sz="1000"/>
            <a:t>30%</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1000"/>
            <a:t>Towerlink France, SAS</a:t>
          </a:r>
        </a:p>
        <a:p>
          <a:r>
            <a:rPr lang="es-ES" sz="1000"/>
            <a:t>100%</a:t>
          </a:r>
          <a:endParaRPr lang="es-ES" sz="3300"/>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1000"/>
            <a:t>Alticom BV</a:t>
          </a:r>
        </a:p>
        <a:p>
          <a:r>
            <a:rPr lang="es-ES" sz="10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9BB90622-00C6-4CBD-902C-9E9A990042A1}">
      <dgm:prSet custT="1"/>
      <dgm:spPr/>
      <dgm:t>
        <a:bodyPr/>
        <a:lstStyle/>
        <a:p>
          <a:r>
            <a:rPr lang="es-ES" sz="1000" b="1"/>
            <a:t>Towerlink Portugal, ULDA</a:t>
          </a:r>
        </a:p>
        <a:p>
          <a:r>
            <a:rPr lang="es-ES" sz="1000"/>
            <a:t>100%</a:t>
          </a:r>
        </a:p>
      </dgm:t>
    </dgm:pt>
    <dgm:pt modelId="{21D94948-5F1C-46B1-950D-F797C8C18C4F}" type="parTrans" cxnId="{5F9B6DBC-2CC7-46F6-93C9-F70B8FCA18E4}">
      <dgm:prSet/>
      <dgm:spPr/>
      <dgm:t>
        <a:bodyPr/>
        <a:lstStyle/>
        <a:p>
          <a:endParaRPr lang="es-ES"/>
        </a:p>
      </dgm:t>
    </dgm:pt>
    <dgm:pt modelId="{BF651F90-0E5C-4585-B556-BE9B3C8D72AB}" type="sibTrans" cxnId="{5F9B6DBC-2CC7-46F6-93C9-F70B8FCA18E4}">
      <dgm:prSet/>
      <dgm:spPr/>
      <dgm:t>
        <a:bodyPr/>
        <a:lstStyle/>
        <a:p>
          <a:endParaRPr lang="es-ES"/>
        </a:p>
      </dgm:t>
    </dgm:pt>
    <dgm:pt modelId="{E442F873-49B9-449C-879F-C8D1BAD5A46E}">
      <dgm:prSet custT="1"/>
      <dgm:spPr/>
      <dgm:t>
        <a:bodyPr/>
        <a:lstStyle/>
        <a:p>
          <a:r>
            <a:rPr lang="es-ES" sz="1000"/>
            <a:t>On Tower Netherlands subgroup</a:t>
          </a:r>
        </a:p>
        <a:p>
          <a:r>
            <a:rPr lang="es-ES" sz="10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1000"/>
            <a:t>Swiss Infra Services</a:t>
          </a:r>
        </a:p>
        <a:p>
          <a:r>
            <a:rPr lang="es-ES" sz="1000"/>
            <a:t>56.88%</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1000"/>
            <a:t>Cellcom Ireland Limited</a:t>
          </a:r>
        </a:p>
        <a:p>
          <a:r>
            <a:rPr lang="es-ES" sz="10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1F98B417-C85B-4C68-B3CD-B8F57CD77057}">
      <dgm:prSet custT="1"/>
      <dgm:spPr/>
      <dgm:t>
        <a:bodyPr/>
        <a:lstStyle/>
        <a:p>
          <a:r>
            <a:rPr lang="es-ES" sz="1000"/>
            <a:t>National Radio Network Limited</a:t>
          </a:r>
        </a:p>
        <a:p>
          <a:r>
            <a:rPr lang="es-ES" sz="1000"/>
            <a:t>100%</a:t>
          </a:r>
        </a:p>
      </dgm:t>
    </dgm:pt>
    <dgm:pt modelId="{57572AFF-5DC6-4FA4-95B5-89615D89B624}" type="parTrans" cxnId="{93E4CDE7-B981-4B7F-B513-4A76B53DC6EB}">
      <dgm:prSet/>
      <dgm:spPr/>
      <dgm:t>
        <a:bodyPr/>
        <a:lstStyle/>
        <a:p>
          <a:endParaRPr lang="es-ES"/>
        </a:p>
      </dgm:t>
    </dgm:pt>
    <dgm:pt modelId="{0DAC1CDA-9BA4-4F6B-BFDC-42306CEA39DB}" type="sibTrans" cxnId="{93E4CDE7-B981-4B7F-B513-4A76B53DC6EB}">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NeighborX="-84986" custLinFactNeighborY="-486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D7CDF163-2E6A-4C95-9DFD-6F7F88BDE403}" type="pres">
      <dgm:prSet presAssocID="{12EB78C6-2340-4D7A-AE4C-AD5C7728A005}" presName="Name37" presStyleLbl="parChTrans1D2" presStyleIdx="0" presStyleCnt="9"/>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0" presStyleCnt="9" custScaleX="119564" custScaleY="129981" custLinFactX="58904" custLinFactNeighborX="100000" custLinFactNeighborY="22075">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9"/>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0" presStyleCnt="18"/>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0" presStyleCnt="18" custScaleX="99891" custScaleY="115395" custLinFactX="56539" custLinFactNeighborX="100000" custLinFactNeighborY="20842">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18"/>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1" presStyleCnt="18"/>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1" presStyleCnt="18" custScaleX="100000" custScaleY="117869" custLinFactX="56600" custLinFactNeighborX="100000" custLinFactNeighborY="25949">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1" presStyleCnt="18"/>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2" presStyleCnt="18"/>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t>
        <a:bodyPr/>
        <a:lstStyle/>
        <a:p>
          <a:endParaRPr lang="es-ES"/>
        </a:p>
      </dgm:t>
    </dgm:pt>
    <dgm:pt modelId="{27814908-40AC-4655-8FA4-8DD9A278B476}" type="pres">
      <dgm:prSet presAssocID="{6C9A6C58-B0BE-4323-8B04-D2F2850D08CB}" presName="rootComposite" presStyleCnt="0"/>
      <dgm:spPr/>
      <dgm:t>
        <a:bodyPr/>
        <a:lstStyle/>
        <a:p>
          <a:endParaRPr lang="es-ES"/>
        </a:p>
      </dgm:t>
    </dgm:pt>
    <dgm:pt modelId="{6B998080-B473-477A-9DC6-70F4FB5BD793}" type="pres">
      <dgm:prSet presAssocID="{6C9A6C58-B0BE-4323-8B04-D2F2850D08CB}" presName="rootText" presStyleLbl="node3" presStyleIdx="2" presStyleCnt="18" custScaleY="109625" custLinFactX="56984" custLinFactNeighborX="100000" custLinFactNeighborY="24410">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2" presStyleCnt="18"/>
      <dgm:spPr/>
      <dgm:t>
        <a:bodyPr/>
        <a:lstStyle/>
        <a:p>
          <a:endParaRPr lang="en-US"/>
        </a:p>
      </dgm:t>
    </dgm:pt>
    <dgm:pt modelId="{C62F8743-AA97-4B73-9F6E-BCD58384E249}" type="pres">
      <dgm:prSet presAssocID="{6C9A6C58-B0BE-4323-8B04-D2F2850D08CB}" presName="hierChild4" presStyleCnt="0"/>
      <dgm:spPr/>
      <dgm:t>
        <a:bodyPr/>
        <a:lstStyle/>
        <a:p>
          <a:endParaRPr lang="es-ES"/>
        </a:p>
      </dgm:t>
    </dgm:pt>
    <dgm:pt modelId="{F3AB8EE7-64F9-4DEF-AD73-64BB1072BD09}" type="pres">
      <dgm:prSet presAssocID="{6C9A6C58-B0BE-4323-8B04-D2F2850D08CB}" presName="hierChild5" presStyleCnt="0"/>
      <dgm:spPr/>
      <dgm:t>
        <a:bodyPr/>
        <a:lstStyle/>
        <a:p>
          <a:endParaRPr lang="es-ES"/>
        </a:p>
      </dgm:t>
    </dgm:pt>
    <dgm:pt modelId="{7676D148-449D-4BB1-A0AC-CDAA9ACC014E}" type="pres">
      <dgm:prSet presAssocID="{50CB3EF0-0B36-48B8-B68C-DFC7DB7DDB19}" presName="Name50" presStyleLbl="parChTrans1D3" presStyleIdx="3" presStyleCnt="18"/>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t>
        <a:bodyPr/>
        <a:lstStyle/>
        <a:p>
          <a:endParaRPr lang="es-ES"/>
        </a:p>
      </dgm:t>
    </dgm:pt>
    <dgm:pt modelId="{C9D2A5A0-E7C3-44F0-9BFC-A3FC1B11AAB5}" type="pres">
      <dgm:prSet presAssocID="{A28D584A-39E6-4B61-9137-0F59BFDDD023}" presName="rootComposite" presStyleCnt="0"/>
      <dgm:spPr/>
      <dgm:t>
        <a:bodyPr/>
        <a:lstStyle/>
        <a:p>
          <a:endParaRPr lang="es-ES"/>
        </a:p>
      </dgm:t>
    </dgm:pt>
    <dgm:pt modelId="{FE8DC5D0-3258-4BA8-A00D-063AAE847880}" type="pres">
      <dgm:prSet presAssocID="{A28D584A-39E6-4B61-9137-0F59BFDDD023}" presName="rootText" presStyleLbl="node3" presStyleIdx="3" presStyleCnt="18" custScaleY="130629" custLinFactX="56908" custLinFactNeighborX="100000" custLinFactNeighborY="19344">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3" presStyleCnt="18"/>
      <dgm:spPr/>
      <dgm:t>
        <a:bodyPr/>
        <a:lstStyle/>
        <a:p>
          <a:endParaRPr lang="en-US"/>
        </a:p>
      </dgm:t>
    </dgm:pt>
    <dgm:pt modelId="{DF7C0C2A-2299-4959-AD37-E726961F7534}" type="pres">
      <dgm:prSet presAssocID="{A28D584A-39E6-4B61-9137-0F59BFDDD023}" presName="hierChild4" presStyleCnt="0"/>
      <dgm:spPr/>
      <dgm:t>
        <a:bodyPr/>
        <a:lstStyle/>
        <a:p>
          <a:endParaRPr lang="es-ES"/>
        </a:p>
      </dgm:t>
    </dgm:pt>
    <dgm:pt modelId="{E07C9A9B-5322-479B-8FC8-9F53A7D0EEB3}" type="pres">
      <dgm:prSet presAssocID="{A28D584A-39E6-4B61-9137-0F59BFDDD023}" presName="hierChild5" presStyleCnt="0"/>
      <dgm:spPr/>
      <dgm:t>
        <a:bodyPr/>
        <a:lstStyle/>
        <a:p>
          <a:endParaRPr lang="es-ES"/>
        </a:p>
      </dgm:t>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1" presStyleCnt="9"/>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t>
        <a:bodyPr/>
        <a:lstStyle/>
        <a:p>
          <a:endParaRPr lang="es-ES"/>
        </a:p>
      </dgm:t>
    </dgm:pt>
    <dgm:pt modelId="{FF8859E6-524D-4D8E-B4CA-575724E44C15}" type="pres">
      <dgm:prSet presAssocID="{C6448B50-F0EF-4B66-9F18-5022EAECDCDD}" presName="rootComposite" presStyleCnt="0"/>
      <dgm:spPr/>
      <dgm:t>
        <a:bodyPr/>
        <a:lstStyle/>
        <a:p>
          <a:endParaRPr lang="es-ES"/>
        </a:p>
      </dgm:t>
    </dgm:pt>
    <dgm:pt modelId="{2B564C59-5640-4D74-9C4D-326686761FB0}" type="pres">
      <dgm:prSet presAssocID="{C6448B50-F0EF-4B66-9F18-5022EAECDCDD}" presName="rootText" presStyleLbl="node2" presStyleIdx="1" presStyleCnt="9" custScaleX="104043" custScaleY="129981" custLinFactX="56512" custLinFactNeighborX="100000" custLinFactNeighborY="24207">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1" presStyleCnt="9"/>
      <dgm:spPr/>
      <dgm:t>
        <a:bodyPr/>
        <a:lstStyle/>
        <a:p>
          <a:endParaRPr lang="en-US"/>
        </a:p>
      </dgm:t>
    </dgm:pt>
    <dgm:pt modelId="{CF234FCB-9686-428D-A33C-36C9E052B5C5}" type="pres">
      <dgm:prSet presAssocID="{C6448B50-F0EF-4B66-9F18-5022EAECDCDD}" presName="hierChild4" presStyleCnt="0"/>
      <dgm:spPr/>
      <dgm:t>
        <a:bodyPr/>
        <a:lstStyle/>
        <a:p>
          <a:endParaRPr lang="es-ES"/>
        </a:p>
      </dgm:t>
    </dgm:pt>
    <dgm:pt modelId="{A18FBCC6-CB8C-4170-909E-23649D9695EB}" type="pres">
      <dgm:prSet presAssocID="{1C8B0277-5A1A-458F-9E70-C0DC6A9A7EF6}" presName="Name50" presStyleLbl="parChTrans1D3" presStyleIdx="4" presStyleCnt="18"/>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t>
        <a:bodyPr/>
        <a:lstStyle/>
        <a:p>
          <a:endParaRPr lang="es-ES"/>
        </a:p>
      </dgm:t>
    </dgm:pt>
    <dgm:pt modelId="{7A98ED9B-DFD6-4068-B657-86ADE1B56FB5}" type="pres">
      <dgm:prSet presAssocID="{875E9200-E6D5-4302-B1BE-48BB7C102504}" presName="rootComposite" presStyleCnt="0"/>
      <dgm:spPr/>
      <dgm:t>
        <a:bodyPr/>
        <a:lstStyle/>
        <a:p>
          <a:endParaRPr lang="es-ES"/>
        </a:p>
      </dgm:t>
    </dgm:pt>
    <dgm:pt modelId="{4582E4B1-354C-4793-9E9D-A2B4E82403A8}" type="pres">
      <dgm:prSet presAssocID="{875E9200-E6D5-4302-B1BE-48BB7C102504}" presName="rootText" presStyleLbl="node3" presStyleIdx="4" presStyleCnt="18" custScaleX="113074" custScaleY="126545" custLinFactX="50143" custLinFactNeighborX="100000" custLinFactNeighborY="36324">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4" presStyleCnt="18"/>
      <dgm:spPr/>
      <dgm:t>
        <a:bodyPr/>
        <a:lstStyle/>
        <a:p>
          <a:endParaRPr lang="en-US"/>
        </a:p>
      </dgm:t>
    </dgm:pt>
    <dgm:pt modelId="{13FBD240-6F52-4F94-B511-523F6D0BF264}" type="pres">
      <dgm:prSet presAssocID="{875E9200-E6D5-4302-B1BE-48BB7C102504}" presName="hierChild4" presStyleCnt="0"/>
      <dgm:spPr/>
      <dgm:t>
        <a:bodyPr/>
        <a:lstStyle/>
        <a:p>
          <a:endParaRPr lang="es-ES"/>
        </a:p>
      </dgm:t>
    </dgm:pt>
    <dgm:pt modelId="{DDAE2DD9-E187-4767-A393-69EA43F972D8}" type="pres">
      <dgm:prSet presAssocID="{875E9200-E6D5-4302-B1BE-48BB7C102504}" presName="hierChild5" presStyleCnt="0"/>
      <dgm:spPr/>
      <dgm:t>
        <a:bodyPr/>
        <a:lstStyle/>
        <a:p>
          <a:endParaRPr lang="es-ES"/>
        </a:p>
      </dgm:t>
    </dgm:pt>
    <dgm:pt modelId="{6F0A876D-60CD-4A71-BC5E-7B66BE5821F1}" type="pres">
      <dgm:prSet presAssocID="{D00F002A-97DF-4103-BB3A-889EF96B94E1}" presName="Name50" presStyleLbl="parChTrans1D3" presStyleIdx="5" presStyleCnt="18"/>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t>
        <a:bodyPr/>
        <a:lstStyle/>
        <a:p>
          <a:endParaRPr lang="es-ES"/>
        </a:p>
      </dgm:t>
    </dgm:pt>
    <dgm:pt modelId="{A798E7A9-AD7A-4A92-B001-2107C4F6E7F5}" type="pres">
      <dgm:prSet presAssocID="{F761713E-3B18-4CFA-A4A8-A6B406005F86}" presName="rootComposite" presStyleCnt="0"/>
      <dgm:spPr/>
      <dgm:t>
        <a:bodyPr/>
        <a:lstStyle/>
        <a:p>
          <a:endParaRPr lang="es-ES"/>
        </a:p>
      </dgm:t>
    </dgm:pt>
    <dgm:pt modelId="{A17AEC31-544E-480B-99C8-C46EA1DEC807}" type="pres">
      <dgm:prSet presAssocID="{F761713E-3B18-4CFA-A4A8-A6B406005F86}" presName="rootText" presStyleLbl="node3" presStyleIdx="5" presStyleCnt="18" custScaleX="113502" custScaleY="129932" custLinFactX="50005" custLinFactNeighborX="100000" custLinFactNeighborY="35116">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5" presStyleCnt="18"/>
      <dgm:spPr/>
      <dgm:t>
        <a:bodyPr/>
        <a:lstStyle/>
        <a:p>
          <a:endParaRPr lang="es-ES"/>
        </a:p>
      </dgm:t>
    </dgm:pt>
    <dgm:pt modelId="{60E7B6D8-5C42-4CCF-B1A9-6DF0CEE5385E}" type="pres">
      <dgm:prSet presAssocID="{F761713E-3B18-4CFA-A4A8-A6B406005F86}" presName="hierChild4" presStyleCnt="0"/>
      <dgm:spPr/>
      <dgm:t>
        <a:bodyPr/>
        <a:lstStyle/>
        <a:p>
          <a:endParaRPr lang="es-ES"/>
        </a:p>
      </dgm:t>
    </dgm:pt>
    <dgm:pt modelId="{DB240E92-555A-4741-85C5-98CCC862E46B}" type="pres">
      <dgm:prSet presAssocID="{F761713E-3B18-4CFA-A4A8-A6B406005F86}" presName="hierChild5" presStyleCnt="0"/>
      <dgm:spPr/>
      <dgm:t>
        <a:bodyPr/>
        <a:lstStyle/>
        <a:p>
          <a:endParaRPr lang="es-ES"/>
        </a:p>
      </dgm:t>
    </dgm:pt>
    <dgm:pt modelId="{B939033C-E383-4FB0-A159-2D77D057D6A4}" type="pres">
      <dgm:prSet presAssocID="{6A139463-7CE4-4549-9721-B1906EDB2873}" presName="Name50" presStyleLbl="parChTrans1D3" presStyleIdx="6" presStyleCnt="18"/>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t>
        <a:bodyPr/>
        <a:lstStyle/>
        <a:p>
          <a:endParaRPr lang="es-ES"/>
        </a:p>
      </dgm:t>
    </dgm:pt>
    <dgm:pt modelId="{295BCEF1-905B-452B-9DC7-BB54A53A21CF}" type="pres">
      <dgm:prSet presAssocID="{C2E539DE-B200-4637-AA6D-C67CF97980FE}" presName="rootComposite" presStyleCnt="0"/>
      <dgm:spPr/>
      <dgm:t>
        <a:bodyPr/>
        <a:lstStyle/>
        <a:p>
          <a:endParaRPr lang="es-ES"/>
        </a:p>
      </dgm:t>
    </dgm:pt>
    <dgm:pt modelId="{98971EBE-3397-4FA3-B290-D349B5BA51FA}" type="pres">
      <dgm:prSet presAssocID="{C2E539DE-B200-4637-AA6D-C67CF97980FE}" presName="rootText" presStyleLbl="node3" presStyleIdx="6" presStyleCnt="18" custScaleX="108982" custScaleY="131410" custLinFactX="53585" custLinFactNeighborX="100000" custLinFactNeighborY="23854">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6" presStyleCnt="18"/>
      <dgm:spPr/>
      <dgm:t>
        <a:bodyPr/>
        <a:lstStyle/>
        <a:p>
          <a:endParaRPr lang="en-US"/>
        </a:p>
      </dgm:t>
    </dgm:pt>
    <dgm:pt modelId="{325E11D8-9E7A-45CC-9807-DF6C614C7779}" type="pres">
      <dgm:prSet presAssocID="{C2E539DE-B200-4637-AA6D-C67CF97980FE}" presName="hierChild4" presStyleCnt="0"/>
      <dgm:spPr/>
      <dgm:t>
        <a:bodyPr/>
        <a:lstStyle/>
        <a:p>
          <a:endParaRPr lang="es-ES"/>
        </a:p>
      </dgm:t>
    </dgm:pt>
    <dgm:pt modelId="{8243BE76-D519-4482-BEBC-29B465BA1D25}" type="pres">
      <dgm:prSet presAssocID="{C2E539DE-B200-4637-AA6D-C67CF97980FE}" presName="hierChild5" presStyleCnt="0"/>
      <dgm:spPr/>
      <dgm:t>
        <a:bodyPr/>
        <a:lstStyle/>
        <a:p>
          <a:endParaRPr lang="es-ES"/>
        </a:p>
      </dgm:t>
    </dgm:pt>
    <dgm:pt modelId="{3F86A63D-79FA-443F-B7E8-F1D61F3B6D2A}" type="pres">
      <dgm:prSet presAssocID="{A2F6FB3E-939D-4E20-BD4F-CC0ACEABE87F}" presName="Name50" presStyleLbl="parChTrans1D3" presStyleIdx="7" presStyleCnt="18"/>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t>
        <a:bodyPr/>
        <a:lstStyle/>
        <a:p>
          <a:endParaRPr lang="es-ES"/>
        </a:p>
      </dgm:t>
    </dgm:pt>
    <dgm:pt modelId="{6BEE2014-95D7-47E2-9A4D-086B0446D9CF}" type="pres">
      <dgm:prSet presAssocID="{B7A8A74F-4634-491A-A4C4-F98F298E2FBF}" presName="rootComposite" presStyleCnt="0"/>
      <dgm:spPr/>
      <dgm:t>
        <a:bodyPr/>
        <a:lstStyle/>
        <a:p>
          <a:endParaRPr lang="es-ES"/>
        </a:p>
      </dgm:t>
    </dgm:pt>
    <dgm:pt modelId="{70A96005-00B8-4487-83F2-95A31A207EBA}" type="pres">
      <dgm:prSet presAssocID="{B7A8A74F-4634-491A-A4C4-F98F298E2FBF}" presName="rootText" presStyleLbl="node3" presStyleIdx="7" presStyleCnt="18" custScaleX="110000" custScaleY="110000" custLinFactX="55802" custLinFactNeighborX="100000" custLinFactNeighborY="20470">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7" presStyleCnt="18"/>
      <dgm:spPr/>
      <dgm:t>
        <a:bodyPr/>
        <a:lstStyle/>
        <a:p>
          <a:endParaRPr lang="es-ES"/>
        </a:p>
      </dgm:t>
    </dgm:pt>
    <dgm:pt modelId="{22FC4B17-64D4-4048-A3E3-6B206F429FB9}" type="pres">
      <dgm:prSet presAssocID="{B7A8A74F-4634-491A-A4C4-F98F298E2FBF}" presName="hierChild4" presStyleCnt="0"/>
      <dgm:spPr/>
      <dgm:t>
        <a:bodyPr/>
        <a:lstStyle/>
        <a:p>
          <a:endParaRPr lang="es-ES"/>
        </a:p>
      </dgm:t>
    </dgm:pt>
    <dgm:pt modelId="{29B3A4C7-7B8D-4B9C-9457-DB953464799B}" type="pres">
      <dgm:prSet presAssocID="{B7A8A74F-4634-491A-A4C4-F98F298E2FBF}" presName="hierChild5" presStyleCnt="0"/>
      <dgm:spPr/>
      <dgm:t>
        <a:bodyPr/>
        <a:lstStyle/>
        <a:p>
          <a:endParaRPr lang="es-ES"/>
        </a:p>
      </dgm:t>
    </dgm:pt>
    <dgm:pt modelId="{378B7B17-0A3F-4401-A687-7AC89C6ACBCC}" type="pres">
      <dgm:prSet presAssocID="{14AFDDD7-7672-44A5-9477-4901151539BD}" presName="Name50" presStyleLbl="parChTrans1D3" presStyleIdx="8" presStyleCnt="18"/>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t>
        <a:bodyPr/>
        <a:lstStyle/>
        <a:p>
          <a:endParaRPr lang="es-ES"/>
        </a:p>
      </dgm:t>
    </dgm:pt>
    <dgm:pt modelId="{8F2CEA30-764C-45FE-868F-C6A7CF9131E9}" type="pres">
      <dgm:prSet presAssocID="{E442F873-49B9-449C-879F-C8D1BAD5A46E}" presName="rootComposite" presStyleCnt="0"/>
      <dgm:spPr/>
      <dgm:t>
        <a:bodyPr/>
        <a:lstStyle/>
        <a:p>
          <a:endParaRPr lang="es-ES"/>
        </a:p>
      </dgm:t>
    </dgm:pt>
    <dgm:pt modelId="{E52FEA29-E296-4E83-A2FF-64800563A082}" type="pres">
      <dgm:prSet presAssocID="{E442F873-49B9-449C-879F-C8D1BAD5A46E}" presName="rootText" presStyleLbl="node3" presStyleIdx="8" presStyleCnt="18" custScaleX="110000" custScaleY="110000" custLinFactX="55802" custLinFactNeighborX="100000" custLinFactNeighborY="20470">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8" presStyleCnt="18"/>
      <dgm:spPr/>
      <dgm:t>
        <a:bodyPr/>
        <a:lstStyle/>
        <a:p>
          <a:endParaRPr lang="es-ES"/>
        </a:p>
      </dgm:t>
    </dgm:pt>
    <dgm:pt modelId="{9525FAC3-9398-408A-BE74-BD27BEE2F21B}" type="pres">
      <dgm:prSet presAssocID="{E442F873-49B9-449C-879F-C8D1BAD5A46E}" presName="hierChild4" presStyleCnt="0"/>
      <dgm:spPr/>
      <dgm:t>
        <a:bodyPr/>
        <a:lstStyle/>
        <a:p>
          <a:endParaRPr lang="es-ES"/>
        </a:p>
      </dgm:t>
    </dgm:pt>
    <dgm:pt modelId="{1F333D93-5D80-4247-B4F5-7E7FD2C86AE6}" type="pres">
      <dgm:prSet presAssocID="{E442F873-49B9-449C-879F-C8D1BAD5A46E}" presName="hierChild5" presStyleCnt="0"/>
      <dgm:spPr/>
      <dgm:t>
        <a:bodyPr/>
        <a:lstStyle/>
        <a:p>
          <a:endParaRPr lang="es-ES"/>
        </a:p>
      </dgm:t>
    </dgm:pt>
    <dgm:pt modelId="{B5EC7BE7-C60E-47F3-A4D5-DA29445AD3D4}" type="pres">
      <dgm:prSet presAssocID="{C6448B50-F0EF-4B66-9F18-5022EAECDCDD}" presName="hierChild5" presStyleCnt="0"/>
      <dgm:spPr/>
      <dgm:t>
        <a:bodyPr/>
        <a:lstStyle/>
        <a:p>
          <a:endParaRPr lang="es-ES"/>
        </a:p>
      </dgm:t>
    </dgm:pt>
    <dgm:pt modelId="{CB4C1116-0FE2-44A9-B310-71C2695A8D23}" type="pres">
      <dgm:prSet presAssocID="{76669FFC-5BD8-4AC9-9E73-D2FBBF748EA4}" presName="Name37" presStyleLbl="parChTrans1D2" presStyleIdx="2" presStyleCnt="9"/>
      <dgm:spPr/>
      <dgm:t>
        <a:bodyPr/>
        <a:lstStyle/>
        <a:p>
          <a:endParaRPr lang="en-US"/>
        </a:p>
      </dgm:t>
    </dgm:pt>
    <dgm:pt modelId="{70BB6DE2-3B5B-48BB-8554-095642CC1C35}" type="pres">
      <dgm:prSet presAssocID="{5BA7BF15-FCC7-407A-9AFC-BE2D7BA67863}" presName="hierRoot2" presStyleCnt="0">
        <dgm:presLayoutVars>
          <dgm:hierBranch/>
        </dgm:presLayoutVars>
      </dgm:prSet>
      <dgm:spPr/>
      <dgm:t>
        <a:bodyPr/>
        <a:lstStyle/>
        <a:p>
          <a:endParaRPr lang="es-ES"/>
        </a:p>
      </dgm:t>
    </dgm:pt>
    <dgm:pt modelId="{FA9BF90E-22C5-4AE6-B77D-FC9ABA1F2B02}" type="pres">
      <dgm:prSet presAssocID="{5BA7BF15-FCC7-407A-9AFC-BE2D7BA67863}" presName="rootComposite" presStyleCnt="0"/>
      <dgm:spPr/>
      <dgm:t>
        <a:bodyPr/>
        <a:lstStyle/>
        <a:p>
          <a:endParaRPr lang="es-ES"/>
        </a:p>
      </dgm:t>
    </dgm:pt>
    <dgm:pt modelId="{F50388F3-D521-46C5-886F-969B9076D5DD}" type="pres">
      <dgm:prSet presAssocID="{5BA7BF15-FCC7-407A-9AFC-BE2D7BA67863}" presName="rootText" presStyleLbl="node2" presStyleIdx="2" presStyleCnt="9" custScaleX="107453" custScaleY="129981" custLinFactX="43461" custLinFactNeighborX="100000" custLinFactNeighborY="24207">
        <dgm:presLayoutVars>
          <dgm:chPref val="3"/>
        </dgm:presLayoutVars>
      </dgm:prSet>
      <dgm:spPr/>
      <dgm:t>
        <a:bodyPr/>
        <a:lstStyle/>
        <a:p>
          <a:endParaRPr lang="en-US"/>
        </a:p>
      </dgm:t>
    </dgm:pt>
    <dgm:pt modelId="{0EC6C7A5-B332-4F71-B8BD-EE2BEDF47E6B}" type="pres">
      <dgm:prSet presAssocID="{5BA7BF15-FCC7-407A-9AFC-BE2D7BA67863}" presName="rootConnector" presStyleLbl="node2" presStyleIdx="2" presStyleCnt="9"/>
      <dgm:spPr/>
      <dgm:t>
        <a:bodyPr/>
        <a:lstStyle/>
        <a:p>
          <a:endParaRPr lang="en-US"/>
        </a:p>
      </dgm:t>
    </dgm:pt>
    <dgm:pt modelId="{28B45EA9-1608-4BD3-A99D-25B8CC785AE4}" type="pres">
      <dgm:prSet presAssocID="{5BA7BF15-FCC7-407A-9AFC-BE2D7BA67863}" presName="hierChild4" presStyleCnt="0"/>
      <dgm:spPr/>
      <dgm:t>
        <a:bodyPr/>
        <a:lstStyle/>
        <a:p>
          <a:endParaRPr lang="es-ES"/>
        </a:p>
      </dgm:t>
    </dgm:pt>
    <dgm:pt modelId="{18CFF45D-9360-413A-90A7-2C0470B7884F}" type="pres">
      <dgm:prSet presAssocID="{3568302B-5B73-4175-8811-0F000297B6B4}" presName="Name35" presStyleLbl="parChTrans1D3" presStyleIdx="9" presStyleCnt="18"/>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t>
        <a:bodyPr/>
        <a:lstStyle/>
        <a:p>
          <a:endParaRPr lang="es-ES"/>
        </a:p>
      </dgm:t>
    </dgm:pt>
    <dgm:pt modelId="{B77B7AE9-EBD6-46C7-964F-89813A7CDDFB}" type="pres">
      <dgm:prSet presAssocID="{E38CB669-A84E-4349-850F-1EDE328E0072}" presName="rootComposite" presStyleCnt="0"/>
      <dgm:spPr/>
      <dgm:t>
        <a:bodyPr/>
        <a:lstStyle/>
        <a:p>
          <a:endParaRPr lang="es-ES"/>
        </a:p>
      </dgm:t>
    </dgm:pt>
    <dgm:pt modelId="{2DD931F7-77D9-4177-BA8B-775C0BB589C9}" type="pres">
      <dgm:prSet presAssocID="{E38CB669-A84E-4349-850F-1EDE328E0072}" presName="rootText" presStyleLbl="node3" presStyleIdx="9" presStyleCnt="18" custLinFactX="43461" custLinFactNeighborX="100000" custLinFactNeighborY="56862">
        <dgm:presLayoutVars>
          <dgm:chPref val="3"/>
        </dgm:presLayoutVars>
      </dgm:prSet>
      <dgm:spPr/>
      <dgm:t>
        <a:bodyPr/>
        <a:lstStyle/>
        <a:p>
          <a:endParaRPr lang="es-ES"/>
        </a:p>
      </dgm:t>
    </dgm:pt>
    <dgm:pt modelId="{AC3A76B5-1CC4-49D7-A534-03179985E570}" type="pres">
      <dgm:prSet presAssocID="{E38CB669-A84E-4349-850F-1EDE328E0072}" presName="rootConnector" presStyleLbl="node3" presStyleIdx="9" presStyleCnt="18"/>
      <dgm:spPr/>
      <dgm:t>
        <a:bodyPr/>
        <a:lstStyle/>
        <a:p>
          <a:endParaRPr lang="es-ES"/>
        </a:p>
      </dgm:t>
    </dgm:pt>
    <dgm:pt modelId="{0349F35A-C79B-4127-9CE2-6D641807425C}" type="pres">
      <dgm:prSet presAssocID="{E38CB669-A84E-4349-850F-1EDE328E0072}" presName="hierChild4" presStyleCnt="0"/>
      <dgm:spPr/>
      <dgm:t>
        <a:bodyPr/>
        <a:lstStyle/>
        <a:p>
          <a:endParaRPr lang="es-ES"/>
        </a:p>
      </dgm:t>
    </dgm:pt>
    <dgm:pt modelId="{93DC38AB-13C4-4DFD-94AB-3FB3FD1166C1}" type="pres">
      <dgm:prSet presAssocID="{E38CB669-A84E-4349-850F-1EDE328E0072}" presName="hierChild5" presStyleCnt="0"/>
      <dgm:spPr/>
      <dgm:t>
        <a:bodyPr/>
        <a:lstStyle/>
        <a:p>
          <a:endParaRPr lang="es-ES"/>
        </a:p>
      </dgm:t>
    </dgm:pt>
    <dgm:pt modelId="{828DC552-2C3C-4F84-A77D-AC8998F85274}" type="pres">
      <dgm:prSet presAssocID="{5BA7BF15-FCC7-407A-9AFC-BE2D7BA67863}" presName="hierChild5" presStyleCnt="0"/>
      <dgm:spPr/>
      <dgm:t>
        <a:bodyPr/>
        <a:lstStyle/>
        <a:p>
          <a:endParaRPr lang="es-ES"/>
        </a:p>
      </dgm:t>
    </dgm:pt>
    <dgm:pt modelId="{9B2862EC-FE04-4B26-A3D0-358448ADC56E}" type="pres">
      <dgm:prSet presAssocID="{A808C442-654E-41C2-8ABA-748E9D446F62}" presName="Name37" presStyleLbl="parChTrans1D2" presStyleIdx="3" presStyleCnt="9"/>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t>
        <a:bodyPr/>
        <a:lstStyle/>
        <a:p>
          <a:endParaRPr lang="es-ES"/>
        </a:p>
      </dgm:t>
    </dgm:pt>
    <dgm:pt modelId="{09039F1E-E6D1-418B-915A-79F717AB9F38}" type="pres">
      <dgm:prSet presAssocID="{FF4F5470-B763-4EDB-B187-8D335F13A1EF}" presName="rootComposite" presStyleCnt="0"/>
      <dgm:spPr/>
      <dgm:t>
        <a:bodyPr/>
        <a:lstStyle/>
        <a:p>
          <a:endParaRPr lang="es-ES"/>
        </a:p>
      </dgm:t>
    </dgm:pt>
    <dgm:pt modelId="{13D56108-F630-4E07-BE05-2ED81ED32A04}" type="pres">
      <dgm:prSet presAssocID="{FF4F5470-B763-4EDB-B187-8D335F13A1EF}" presName="rootText" presStyleLbl="node2" presStyleIdx="3" presStyleCnt="9" custScaleX="111679" custScaleY="129981" custLinFactX="41148" custLinFactNeighborX="100000" custLinFactNeighborY="24322">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3" presStyleCnt="9"/>
      <dgm:spPr/>
      <dgm:t>
        <a:bodyPr/>
        <a:lstStyle/>
        <a:p>
          <a:endParaRPr lang="es-ES"/>
        </a:p>
      </dgm:t>
    </dgm:pt>
    <dgm:pt modelId="{9C768FDB-BAF2-46CF-A70A-F3946ACADBCA}" type="pres">
      <dgm:prSet presAssocID="{FF4F5470-B763-4EDB-B187-8D335F13A1EF}" presName="hierChild4" presStyleCnt="0"/>
      <dgm:spPr/>
      <dgm:t>
        <a:bodyPr/>
        <a:lstStyle/>
        <a:p>
          <a:endParaRPr lang="es-ES"/>
        </a:p>
      </dgm:t>
    </dgm:pt>
    <dgm:pt modelId="{4C8DCE72-03E7-40F4-B627-834E1A17A7F4}" type="pres">
      <dgm:prSet presAssocID="{FF4F5470-B763-4EDB-B187-8D335F13A1EF}" presName="hierChild5" presStyleCnt="0"/>
      <dgm:spPr/>
      <dgm:t>
        <a:bodyPr/>
        <a:lstStyle/>
        <a:p>
          <a:endParaRPr lang="es-ES"/>
        </a:p>
      </dgm:t>
    </dgm:pt>
    <dgm:pt modelId="{BCF10024-3CC3-44AA-803D-B56B254F7395}" type="pres">
      <dgm:prSet presAssocID="{7EC749EB-6E6C-4422-A7A2-6F0B99CAF107}" presName="Name37" presStyleLbl="parChTrans1D2" presStyleIdx="4" presStyleCnt="9"/>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t>
        <a:bodyPr/>
        <a:lstStyle/>
        <a:p>
          <a:endParaRPr lang="es-ES"/>
        </a:p>
      </dgm:t>
    </dgm:pt>
    <dgm:pt modelId="{078547DA-716A-4628-B447-08EB26F58EBA}" type="pres">
      <dgm:prSet presAssocID="{BF24B314-4BAE-4104-9DB9-41A1D8C4034B}" presName="rootComposite" presStyleCnt="0"/>
      <dgm:spPr/>
      <dgm:t>
        <a:bodyPr/>
        <a:lstStyle/>
        <a:p>
          <a:endParaRPr lang="es-ES"/>
        </a:p>
      </dgm:t>
    </dgm:pt>
    <dgm:pt modelId="{398F164E-5E41-427D-9538-C6EEC2A42F69}" type="pres">
      <dgm:prSet presAssocID="{BF24B314-4BAE-4104-9DB9-41A1D8C4034B}" presName="rootText" presStyleLbl="node2" presStyleIdx="4" presStyleCnt="9" custScaleX="103201" custScaleY="129981" custLinFactX="100000" custLinFactNeighborX="162677" custLinFactNeighborY="22951">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4" presStyleCnt="9"/>
      <dgm:spPr/>
      <dgm:t>
        <a:bodyPr/>
        <a:lstStyle/>
        <a:p>
          <a:endParaRPr lang="es-ES"/>
        </a:p>
      </dgm:t>
    </dgm:pt>
    <dgm:pt modelId="{2B48960E-0EC3-4E50-827D-596043B68D54}" type="pres">
      <dgm:prSet presAssocID="{BF24B314-4BAE-4104-9DB9-41A1D8C4034B}" presName="hierChild4" presStyleCnt="0"/>
      <dgm:spPr/>
      <dgm:t>
        <a:bodyPr/>
        <a:lstStyle/>
        <a:p>
          <a:endParaRPr lang="es-ES"/>
        </a:p>
      </dgm:t>
    </dgm:pt>
    <dgm:pt modelId="{A4802FB8-827B-466D-801B-6F7926B787AC}" type="pres">
      <dgm:prSet presAssocID="{E4F8B1B0-BE68-463C-A4F5-AAA1515BC19E}" presName="Name50" presStyleLbl="parChTrans1D3" presStyleIdx="10" presStyleCnt="18"/>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t>
        <a:bodyPr/>
        <a:lstStyle/>
        <a:p>
          <a:endParaRPr lang="es-ES"/>
        </a:p>
      </dgm:t>
    </dgm:pt>
    <dgm:pt modelId="{A6F728B0-A4C4-46E4-A915-3887962166DB}" type="pres">
      <dgm:prSet presAssocID="{F1A10389-1FF8-4D8A-AA16-F049E66B01DC}" presName="rootComposite" presStyleCnt="0"/>
      <dgm:spPr/>
      <dgm:t>
        <a:bodyPr/>
        <a:lstStyle/>
        <a:p>
          <a:endParaRPr lang="es-ES"/>
        </a:p>
      </dgm:t>
    </dgm:pt>
    <dgm:pt modelId="{115184EF-ED1B-4EF0-984A-A30CDA2E4662}" type="pres">
      <dgm:prSet presAssocID="{F1A10389-1FF8-4D8A-AA16-F049E66B01DC}" presName="rootText" presStyleLbl="node3" presStyleIdx="10" presStyleCnt="18" custScaleX="96079" custLinFactX="100000" custLinFactNeighborX="156105" custLinFactNeighborY="38157">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0" presStyleCnt="18"/>
      <dgm:spPr/>
      <dgm:t>
        <a:bodyPr/>
        <a:lstStyle/>
        <a:p>
          <a:endParaRPr lang="es-ES"/>
        </a:p>
      </dgm:t>
    </dgm:pt>
    <dgm:pt modelId="{86322C0A-AC0F-427D-8622-AB2BF7031F05}" type="pres">
      <dgm:prSet presAssocID="{F1A10389-1FF8-4D8A-AA16-F049E66B01DC}" presName="hierChild4" presStyleCnt="0"/>
      <dgm:spPr/>
      <dgm:t>
        <a:bodyPr/>
        <a:lstStyle/>
        <a:p>
          <a:endParaRPr lang="es-ES"/>
        </a:p>
      </dgm:t>
    </dgm:pt>
    <dgm:pt modelId="{587FB294-B988-45FB-9DFE-494EA9BAFA55}" type="pres">
      <dgm:prSet presAssocID="{B7901809-990E-437F-8FBC-2E8616F3F7C7}" presName="Name37" presStyleLbl="parChTrans1D4" presStyleIdx="0" presStyleCnt="11"/>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0" presStyleCnt="11" custScaleX="115872" custLinFactX="100000" custLinFactNeighborX="177769" custLinFactNeighborY="30473">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0" presStyleCnt="11"/>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4EBCA5DA-7256-4390-9211-1A4437C945DF}" type="pres">
      <dgm:prSet presAssocID="{F1A10389-1FF8-4D8A-AA16-F049E66B01DC}" presName="hierChild5" presStyleCnt="0"/>
      <dgm:spPr/>
      <dgm:t>
        <a:bodyPr/>
        <a:lstStyle/>
        <a:p>
          <a:endParaRPr lang="es-ES"/>
        </a:p>
      </dgm:t>
    </dgm:pt>
    <dgm:pt modelId="{90153B3B-FD59-4AE7-8987-4E1BE8053220}" type="pres">
      <dgm:prSet presAssocID="{BF24B314-4BAE-4104-9DB9-41A1D8C4034B}" presName="hierChild5" presStyleCnt="0"/>
      <dgm:spPr/>
      <dgm:t>
        <a:bodyPr/>
        <a:lstStyle/>
        <a:p>
          <a:endParaRPr lang="es-ES"/>
        </a:p>
      </dgm:t>
    </dgm:pt>
    <dgm:pt modelId="{9AB3A0C6-7FDC-4DDF-AFB6-30EC21EE163A}" type="pres">
      <dgm:prSet presAssocID="{1E803BDC-A421-4DC1-AF60-ED81BA54AD5C}" presName="Name37" presStyleLbl="parChTrans1D2" presStyleIdx="5" presStyleCnt="9"/>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t>
        <a:bodyPr/>
        <a:lstStyle/>
        <a:p>
          <a:endParaRPr lang="es-ES"/>
        </a:p>
      </dgm:t>
    </dgm:pt>
    <dgm:pt modelId="{36E88DEA-3E30-43B9-BB2C-4277D612A764}" type="pres">
      <dgm:prSet presAssocID="{654E4FF8-C9D3-4290-9FDB-A56E28C796F9}" presName="rootComposite" presStyleCnt="0"/>
      <dgm:spPr/>
      <dgm:t>
        <a:bodyPr/>
        <a:lstStyle/>
        <a:p>
          <a:endParaRPr lang="es-ES"/>
        </a:p>
      </dgm:t>
    </dgm:pt>
    <dgm:pt modelId="{BEFC7ED7-4533-4572-AC27-83978AE4CC84}" type="pres">
      <dgm:prSet presAssocID="{654E4FF8-C9D3-4290-9FDB-A56E28C796F9}" presName="rootText" presStyleLbl="node2" presStyleIdx="5" presStyleCnt="9" custScaleX="118486" custScaleY="129946" custLinFactNeighborX="6469" custLinFactNeighborY="2432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5" presStyleCnt="9"/>
      <dgm:spPr/>
      <dgm:t>
        <a:bodyPr/>
        <a:lstStyle/>
        <a:p>
          <a:endParaRPr lang="es-ES"/>
        </a:p>
      </dgm:t>
    </dgm:pt>
    <dgm:pt modelId="{FF76B976-B059-4802-99EE-26923E6EDEAF}" type="pres">
      <dgm:prSet presAssocID="{654E4FF8-C9D3-4290-9FDB-A56E28C796F9}" presName="hierChild4" presStyleCnt="0"/>
      <dgm:spPr/>
      <dgm:t>
        <a:bodyPr/>
        <a:lstStyle/>
        <a:p>
          <a:endParaRPr lang="es-ES"/>
        </a:p>
      </dgm:t>
    </dgm:pt>
    <dgm:pt modelId="{8C00387F-458C-4DFF-BCA8-6FCE67A81228}" type="pres">
      <dgm:prSet presAssocID="{8229B408-83F8-4F3C-898B-A351BE457AA6}" presName="Name50" presStyleLbl="parChTrans1D3" presStyleIdx="11" presStyleCnt="18"/>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t>
        <a:bodyPr/>
        <a:lstStyle/>
        <a:p>
          <a:endParaRPr lang="es-ES"/>
        </a:p>
      </dgm:t>
    </dgm:pt>
    <dgm:pt modelId="{1232DA59-AE44-46B0-8883-11221385C698}" type="pres">
      <dgm:prSet presAssocID="{732884C5-EDCB-4D7A-9C7C-2185BF033B50}" presName="rootComposite" presStyleCnt="0"/>
      <dgm:spPr/>
      <dgm:t>
        <a:bodyPr/>
        <a:lstStyle/>
        <a:p>
          <a:endParaRPr lang="es-ES"/>
        </a:p>
      </dgm:t>
    </dgm:pt>
    <dgm:pt modelId="{3F4B48B2-6564-4AFF-8DA3-EC798902A1C5}" type="pres">
      <dgm:prSet presAssocID="{732884C5-EDCB-4D7A-9C7C-2185BF033B50}" presName="rootText" presStyleLbl="node3" presStyleIdx="11" presStyleCnt="18" custScaleX="107749" custLinFactNeighborX="-3101" custLinFactNeighborY="37269">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1" presStyleCnt="18"/>
      <dgm:spPr/>
      <dgm:t>
        <a:bodyPr/>
        <a:lstStyle/>
        <a:p>
          <a:endParaRPr lang="es-ES"/>
        </a:p>
      </dgm:t>
    </dgm:pt>
    <dgm:pt modelId="{5C3E2583-7B2B-4137-A390-9EE3A01D0A76}" type="pres">
      <dgm:prSet presAssocID="{732884C5-EDCB-4D7A-9C7C-2185BF033B50}" presName="hierChild4" presStyleCnt="0"/>
      <dgm:spPr/>
      <dgm:t>
        <a:bodyPr/>
        <a:lstStyle/>
        <a:p>
          <a:endParaRPr lang="es-ES"/>
        </a:p>
      </dgm:t>
    </dgm:pt>
    <dgm:pt modelId="{56AC083C-4A86-4265-9C36-BA24F37CBA98}" type="pres">
      <dgm:prSet presAssocID="{88415151-504E-489D-A08F-DE116BF75955}" presName="Name50" presStyleLbl="parChTrans1D4" presStyleIdx="1" presStyleCnt="11"/>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t>
        <a:bodyPr/>
        <a:lstStyle/>
        <a:p>
          <a:endParaRPr lang="es-ES"/>
        </a:p>
      </dgm:t>
    </dgm:pt>
    <dgm:pt modelId="{812C13DE-FED2-4FBE-AA6E-22F771E3670D}" type="pres">
      <dgm:prSet presAssocID="{5C3D9CD5-9079-451A-9A1A-D8C08BD28155}" presName="rootComposite" presStyleCnt="0"/>
      <dgm:spPr/>
      <dgm:t>
        <a:bodyPr/>
        <a:lstStyle/>
        <a:p>
          <a:endParaRPr lang="es-ES"/>
        </a:p>
      </dgm:t>
    </dgm:pt>
    <dgm:pt modelId="{9DDA787D-B6D3-4AAA-A626-03DF857EEA51}" type="pres">
      <dgm:prSet presAssocID="{5C3D9CD5-9079-451A-9A1A-D8C08BD28155}" presName="rootText" presStyleLbl="node4" presStyleIdx="1" presStyleCnt="11" custScaleX="99891" custScaleY="105774" custLinFactNeighborX="-7942" custLinFactNeighborY="64704">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1" presStyleCnt="11"/>
      <dgm:spPr/>
      <dgm:t>
        <a:bodyPr/>
        <a:lstStyle/>
        <a:p>
          <a:endParaRPr lang="es-ES"/>
        </a:p>
      </dgm:t>
    </dgm:pt>
    <dgm:pt modelId="{E5E546D7-CBCD-492B-8187-C4D2C27E701D}" type="pres">
      <dgm:prSet presAssocID="{5C3D9CD5-9079-451A-9A1A-D8C08BD28155}" presName="hierChild4" presStyleCnt="0"/>
      <dgm:spPr/>
      <dgm:t>
        <a:bodyPr/>
        <a:lstStyle/>
        <a:p>
          <a:endParaRPr lang="es-ES"/>
        </a:p>
      </dgm:t>
    </dgm:pt>
    <dgm:pt modelId="{4CE53DAB-FF8A-41D5-8065-1D34D5F5E180}" type="pres">
      <dgm:prSet presAssocID="{5C3D9CD5-9079-451A-9A1A-D8C08BD28155}" presName="hierChild5" presStyleCnt="0"/>
      <dgm:spPr/>
      <dgm:t>
        <a:bodyPr/>
        <a:lstStyle/>
        <a:p>
          <a:endParaRPr lang="es-ES"/>
        </a:p>
      </dgm:t>
    </dgm:pt>
    <dgm:pt modelId="{8148812F-27E1-43EB-A5F7-DB458C2684CA}" type="pres">
      <dgm:prSet presAssocID="{CAF23197-105D-4290-99D5-4592107259D6}" presName="Name50" presStyleLbl="parChTrans1D4" presStyleIdx="2" presStyleCnt="11"/>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t>
        <a:bodyPr/>
        <a:lstStyle/>
        <a:p>
          <a:endParaRPr lang="es-ES"/>
        </a:p>
      </dgm:t>
    </dgm:pt>
    <dgm:pt modelId="{764482FC-5848-433A-9DEB-2E34CE51B465}" type="pres">
      <dgm:prSet presAssocID="{084143BF-C64B-4222-845B-1298BBA65127}" presName="rootComposite" presStyleCnt="0"/>
      <dgm:spPr/>
      <dgm:t>
        <a:bodyPr/>
        <a:lstStyle/>
        <a:p>
          <a:endParaRPr lang="es-ES"/>
        </a:p>
      </dgm:t>
    </dgm:pt>
    <dgm:pt modelId="{F74232FA-BEC1-40D8-B7DD-87C3EBB3266D}" type="pres">
      <dgm:prSet presAssocID="{084143BF-C64B-4222-845B-1298BBA65127}" presName="rootText" presStyleLbl="node4" presStyleIdx="2" presStyleCnt="11" custScaleX="100652" custScaleY="111377" custLinFactNeighborX="-9039" custLinFactNeighborY="45394">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2" presStyleCnt="11"/>
      <dgm:spPr/>
      <dgm:t>
        <a:bodyPr/>
        <a:lstStyle/>
        <a:p>
          <a:endParaRPr lang="es-ES"/>
        </a:p>
      </dgm:t>
    </dgm:pt>
    <dgm:pt modelId="{9F88779F-4404-448A-A79E-A33F989B62B3}" type="pres">
      <dgm:prSet presAssocID="{084143BF-C64B-4222-845B-1298BBA65127}" presName="hierChild4" presStyleCnt="0"/>
      <dgm:spPr/>
      <dgm:t>
        <a:bodyPr/>
        <a:lstStyle/>
        <a:p>
          <a:endParaRPr lang="es-ES"/>
        </a:p>
      </dgm:t>
    </dgm:pt>
    <dgm:pt modelId="{31E3BD0D-1315-4673-A2EB-2ECC8548E310}" type="pres">
      <dgm:prSet presAssocID="{084143BF-C64B-4222-845B-1298BBA65127}" presName="hierChild5" presStyleCnt="0"/>
      <dgm:spPr/>
      <dgm:t>
        <a:bodyPr/>
        <a:lstStyle/>
        <a:p>
          <a:endParaRPr lang="es-ES"/>
        </a:p>
      </dgm:t>
    </dgm:pt>
    <dgm:pt modelId="{0F4F442F-A245-4DF1-A992-372DA06F74F0}" type="pres">
      <dgm:prSet presAssocID="{17281052-6329-4FFB-984C-172F9447106B}" presName="Name50" presStyleLbl="parChTrans1D4" presStyleIdx="3" presStyleCnt="11"/>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t>
        <a:bodyPr/>
        <a:lstStyle/>
        <a:p>
          <a:endParaRPr lang="es-ES"/>
        </a:p>
      </dgm:t>
    </dgm:pt>
    <dgm:pt modelId="{767F5B04-CD2B-4920-ACB4-F4009FEF38C9}" type="pres">
      <dgm:prSet presAssocID="{948EAC3D-F192-4735-B7F5-55E58C40A8F0}" presName="rootComposite" presStyleCnt="0"/>
      <dgm:spPr/>
      <dgm:t>
        <a:bodyPr/>
        <a:lstStyle/>
        <a:p>
          <a:endParaRPr lang="es-ES"/>
        </a:p>
      </dgm:t>
    </dgm:pt>
    <dgm:pt modelId="{8D008807-5658-44D3-B4C7-95E413DDB879}" type="pres">
      <dgm:prSet presAssocID="{948EAC3D-F192-4735-B7F5-55E58C40A8F0}" presName="rootText" presStyleLbl="node4" presStyleIdx="3" presStyleCnt="11" custScaleX="99891" custScaleY="132097" custLinFactNeighborX="-8321" custLinFactNeighborY="27869">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3" presStyleCnt="11"/>
      <dgm:spPr/>
      <dgm:t>
        <a:bodyPr/>
        <a:lstStyle/>
        <a:p>
          <a:endParaRPr lang="es-ES"/>
        </a:p>
      </dgm:t>
    </dgm:pt>
    <dgm:pt modelId="{FA65D966-FAE9-4BB4-98C4-2BB304D05585}" type="pres">
      <dgm:prSet presAssocID="{948EAC3D-F192-4735-B7F5-55E58C40A8F0}" presName="hierChild4" presStyleCnt="0"/>
      <dgm:spPr/>
      <dgm:t>
        <a:bodyPr/>
        <a:lstStyle/>
        <a:p>
          <a:endParaRPr lang="es-ES"/>
        </a:p>
      </dgm:t>
    </dgm:pt>
    <dgm:pt modelId="{2A0BAA5C-5443-46D2-AC12-4FDA524D2C33}" type="pres">
      <dgm:prSet presAssocID="{948EAC3D-F192-4735-B7F5-55E58C40A8F0}" presName="hierChild5" presStyleCnt="0"/>
      <dgm:spPr/>
      <dgm:t>
        <a:bodyPr/>
        <a:lstStyle/>
        <a:p>
          <a:endParaRPr lang="es-ES"/>
        </a:p>
      </dgm:t>
    </dgm:pt>
    <dgm:pt modelId="{EEA53A4F-4C82-4EF4-B85B-103BD69F451D}" type="pres">
      <dgm:prSet presAssocID="{5D3B9A71-D1DC-48D1-86AA-5093D62E8CF8}" presName="Name50" presStyleLbl="parChTrans1D4" presStyleIdx="4" presStyleCnt="11"/>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t>
        <a:bodyPr/>
        <a:lstStyle/>
        <a:p>
          <a:endParaRPr lang="es-ES"/>
        </a:p>
      </dgm:t>
    </dgm:pt>
    <dgm:pt modelId="{9A996E17-5EE5-4081-9580-E60CB28A2C6A}" type="pres">
      <dgm:prSet presAssocID="{00A68B6F-03A5-4E3C-8F18-AA5FC8CAA003}" presName="rootComposite" presStyleCnt="0"/>
      <dgm:spPr/>
      <dgm:t>
        <a:bodyPr/>
        <a:lstStyle/>
        <a:p>
          <a:endParaRPr lang="es-ES"/>
        </a:p>
      </dgm:t>
    </dgm:pt>
    <dgm:pt modelId="{66D24969-BD0B-463F-86C5-611161793AF6}" type="pres">
      <dgm:prSet presAssocID="{00A68B6F-03A5-4E3C-8F18-AA5FC8CAA003}" presName="rootText" presStyleLbl="node4" presStyleIdx="4" presStyleCnt="11" custScaleX="99891" custScaleY="132097" custLinFactNeighborX="-8600" custLinFactNeighborY="12526">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4" presStyleCnt="11"/>
      <dgm:spPr/>
      <dgm:t>
        <a:bodyPr/>
        <a:lstStyle/>
        <a:p>
          <a:endParaRPr lang="es-ES"/>
        </a:p>
      </dgm:t>
    </dgm:pt>
    <dgm:pt modelId="{DF19ACAC-CA74-426B-8137-DE5F9D12886E}" type="pres">
      <dgm:prSet presAssocID="{00A68B6F-03A5-4E3C-8F18-AA5FC8CAA003}" presName="hierChild4" presStyleCnt="0"/>
      <dgm:spPr/>
      <dgm:t>
        <a:bodyPr/>
        <a:lstStyle/>
        <a:p>
          <a:endParaRPr lang="es-ES"/>
        </a:p>
      </dgm:t>
    </dgm:pt>
    <dgm:pt modelId="{440C9896-C00C-4047-8637-DBF1E55116EF}" type="pres">
      <dgm:prSet presAssocID="{00A68B6F-03A5-4E3C-8F18-AA5FC8CAA003}" presName="hierChild5" presStyleCnt="0"/>
      <dgm:spPr/>
      <dgm:t>
        <a:bodyPr/>
        <a:lstStyle/>
        <a:p>
          <a:endParaRPr lang="es-ES"/>
        </a:p>
      </dgm:t>
    </dgm:pt>
    <dgm:pt modelId="{27CBB74C-1DC5-4605-9B91-11A3B5E52531}" type="pres">
      <dgm:prSet presAssocID="{732884C5-EDCB-4D7A-9C7C-2185BF033B50}" presName="hierChild5" presStyleCnt="0"/>
      <dgm:spPr/>
      <dgm:t>
        <a:bodyPr/>
        <a:lstStyle/>
        <a:p>
          <a:endParaRPr lang="es-ES"/>
        </a:p>
      </dgm:t>
    </dgm:pt>
    <dgm:pt modelId="{236801A4-04A5-4025-8065-742FDB0474FF}" type="pres">
      <dgm:prSet presAssocID="{654E4FF8-C9D3-4290-9FDB-A56E28C796F9}" presName="hierChild5" presStyleCnt="0"/>
      <dgm:spPr/>
      <dgm:t>
        <a:bodyPr/>
        <a:lstStyle/>
        <a:p>
          <a:endParaRPr lang="es-ES"/>
        </a:p>
      </dgm:t>
    </dgm:pt>
    <dgm:pt modelId="{ED2CA5CC-F450-45C0-8E61-49D16D91E314}" type="pres">
      <dgm:prSet presAssocID="{E423F766-9FBF-4BA4-A25B-076D6050C9D8}" presName="Name37" presStyleLbl="parChTrans1D2" presStyleIdx="6" presStyleCnt="9"/>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t>
        <a:bodyPr/>
        <a:lstStyle/>
        <a:p>
          <a:endParaRPr lang="es-ES"/>
        </a:p>
      </dgm:t>
    </dgm:pt>
    <dgm:pt modelId="{19AD1FD2-3EE9-4694-BE65-CDD8C2B1649D}" type="pres">
      <dgm:prSet presAssocID="{A6B546E1-1629-4FB3-AEC0-6BA4789FFA68}" presName="rootComposite" presStyleCnt="0"/>
      <dgm:spPr/>
      <dgm:t>
        <a:bodyPr/>
        <a:lstStyle/>
        <a:p>
          <a:endParaRPr lang="es-ES"/>
        </a:p>
      </dgm:t>
    </dgm:pt>
    <dgm:pt modelId="{3FA2A950-3D85-4FDA-8E91-ECEB18EA696E}" type="pres">
      <dgm:prSet presAssocID="{A6B546E1-1629-4FB3-AEC0-6BA4789FFA68}" presName="rootText" presStyleLbl="node2" presStyleIdx="6" presStyleCnt="9" custScaleX="116422" custScaleY="129981" custLinFactX="-492168" custLinFactNeighborX="-500000" custLinFactNeighborY="21687">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6" presStyleCnt="9"/>
      <dgm:spPr/>
      <dgm:t>
        <a:bodyPr/>
        <a:lstStyle/>
        <a:p>
          <a:endParaRPr lang="es-ES"/>
        </a:p>
      </dgm:t>
    </dgm:pt>
    <dgm:pt modelId="{BB56E76F-E46C-4BA4-92CE-2EA3D1D1CE6D}" type="pres">
      <dgm:prSet presAssocID="{A6B546E1-1629-4FB3-AEC0-6BA4789FFA68}" presName="hierChild4" presStyleCnt="0"/>
      <dgm:spPr/>
      <dgm:t>
        <a:bodyPr/>
        <a:lstStyle/>
        <a:p>
          <a:endParaRPr lang="es-ES"/>
        </a:p>
      </dgm:t>
    </dgm:pt>
    <dgm:pt modelId="{942598C0-8F83-493C-8EF9-F501FA1B0CB3}" type="pres">
      <dgm:prSet presAssocID="{5CFBA202-0A36-4DF3-8F1A-6C1A0C6EB880}" presName="Name37" presStyleLbl="parChTrans1D3" presStyleIdx="12" presStyleCnt="18"/>
      <dgm:spPr/>
      <dgm:t>
        <a:bodyPr/>
        <a:lstStyle/>
        <a:p>
          <a:endParaRPr lang="en-US"/>
        </a:p>
      </dgm:t>
    </dgm:pt>
    <dgm:pt modelId="{AD971569-BADA-4E26-9F4F-0B83ED9072BE}" type="pres">
      <dgm:prSet presAssocID="{F7F350EF-CFD3-4100-A0A5-E157296E7073}" presName="hierRoot2" presStyleCnt="0">
        <dgm:presLayoutVars>
          <dgm:hierBranch val="init"/>
        </dgm:presLayoutVars>
      </dgm:prSet>
      <dgm:spPr/>
      <dgm:t>
        <a:bodyPr/>
        <a:lstStyle/>
        <a:p>
          <a:endParaRPr lang="es-ES"/>
        </a:p>
      </dgm:t>
    </dgm:pt>
    <dgm:pt modelId="{0C1D48C0-F47E-437A-9259-76EBF5146C8E}" type="pres">
      <dgm:prSet presAssocID="{F7F350EF-CFD3-4100-A0A5-E157296E7073}" presName="rootComposite" presStyleCnt="0"/>
      <dgm:spPr/>
      <dgm:t>
        <a:bodyPr/>
        <a:lstStyle/>
        <a:p>
          <a:endParaRPr lang="es-ES"/>
        </a:p>
      </dgm:t>
    </dgm:pt>
    <dgm:pt modelId="{AF28AC26-8ACD-476F-AE91-FF07E3EFE85B}" type="pres">
      <dgm:prSet presAssocID="{F7F350EF-CFD3-4100-A0A5-E157296E7073}" presName="rootText" presStyleLbl="node3" presStyleIdx="12" presStyleCnt="18" custLinFactX="-500000" custLinFactNeighborX="-509458" custLinFactNeighborY="54958">
        <dgm:presLayoutVars>
          <dgm:chPref val="3"/>
        </dgm:presLayoutVars>
      </dgm:prSet>
      <dgm:spPr/>
      <dgm:t>
        <a:bodyPr/>
        <a:lstStyle/>
        <a:p>
          <a:endParaRPr lang="en-US"/>
        </a:p>
      </dgm:t>
    </dgm:pt>
    <dgm:pt modelId="{A4AECAC7-0275-45DE-B4D8-B5C4A62A3401}" type="pres">
      <dgm:prSet presAssocID="{F7F350EF-CFD3-4100-A0A5-E157296E7073}" presName="rootConnector" presStyleLbl="node3" presStyleIdx="12" presStyleCnt="18"/>
      <dgm:spPr/>
      <dgm:t>
        <a:bodyPr/>
        <a:lstStyle/>
        <a:p>
          <a:endParaRPr lang="en-US"/>
        </a:p>
      </dgm:t>
    </dgm:pt>
    <dgm:pt modelId="{C9EF63FA-5DF5-467E-8C0E-C87EF890A93E}" type="pres">
      <dgm:prSet presAssocID="{F7F350EF-CFD3-4100-A0A5-E157296E7073}" presName="hierChild4" presStyleCnt="0"/>
      <dgm:spPr/>
      <dgm:t>
        <a:bodyPr/>
        <a:lstStyle/>
        <a:p>
          <a:endParaRPr lang="es-ES"/>
        </a:p>
      </dgm:t>
    </dgm:pt>
    <dgm:pt modelId="{4F6E19F0-656E-46CE-813A-B754BFAEA354}" type="pres">
      <dgm:prSet presAssocID="{AD2DCAD0-3A8A-440B-848E-B85F01A3C19F}" presName="Name37" presStyleLbl="parChTrans1D4" presStyleIdx="5" presStyleCnt="11"/>
      <dgm:spPr/>
      <dgm:t>
        <a:bodyPr/>
        <a:lstStyle/>
        <a:p>
          <a:endParaRPr lang="en-US"/>
        </a:p>
      </dgm:t>
    </dgm:pt>
    <dgm:pt modelId="{DCA0D3FD-F1C0-451D-B817-1498392C1F56}" type="pres">
      <dgm:prSet presAssocID="{62D44199-D7E4-4930-B4CA-6F879F23EC57}" presName="hierRoot2" presStyleCnt="0">
        <dgm:presLayoutVars>
          <dgm:hierBranch val="init"/>
        </dgm:presLayoutVars>
      </dgm:prSet>
      <dgm:spPr/>
      <dgm:t>
        <a:bodyPr/>
        <a:lstStyle/>
        <a:p>
          <a:endParaRPr lang="es-ES"/>
        </a:p>
      </dgm:t>
    </dgm:pt>
    <dgm:pt modelId="{25A2658D-D720-4630-BD26-DBD309F34381}" type="pres">
      <dgm:prSet presAssocID="{62D44199-D7E4-4930-B4CA-6F879F23EC57}" presName="rootComposite" presStyleCnt="0"/>
      <dgm:spPr/>
      <dgm:t>
        <a:bodyPr/>
        <a:lstStyle/>
        <a:p>
          <a:endParaRPr lang="es-ES"/>
        </a:p>
      </dgm:t>
    </dgm:pt>
    <dgm:pt modelId="{97494913-8C20-44A3-928E-113228CF00C6}" type="pres">
      <dgm:prSet presAssocID="{62D44199-D7E4-4930-B4CA-6F879F23EC57}" presName="rootText" presStyleLbl="node4" presStyleIdx="5" presStyleCnt="11" custScaleX="77238" custScaleY="92916" custLinFactX="-500000" custLinFactY="1875" custLinFactNeighborX="-503391" custLinFactNeighborY="100000">
        <dgm:presLayoutVars>
          <dgm:chPref val="3"/>
        </dgm:presLayoutVars>
      </dgm:prSet>
      <dgm:spPr/>
      <dgm:t>
        <a:bodyPr/>
        <a:lstStyle/>
        <a:p>
          <a:endParaRPr lang="en-US"/>
        </a:p>
      </dgm:t>
    </dgm:pt>
    <dgm:pt modelId="{A02B4B58-DA53-45C0-9A52-22528787F279}" type="pres">
      <dgm:prSet presAssocID="{62D44199-D7E4-4930-B4CA-6F879F23EC57}" presName="rootConnector" presStyleLbl="node4" presStyleIdx="5" presStyleCnt="11"/>
      <dgm:spPr/>
      <dgm:t>
        <a:bodyPr/>
        <a:lstStyle/>
        <a:p>
          <a:endParaRPr lang="en-US"/>
        </a:p>
      </dgm:t>
    </dgm:pt>
    <dgm:pt modelId="{4E7C1FBE-8E83-48B4-BB78-E96DCFCD4E16}" type="pres">
      <dgm:prSet presAssocID="{62D44199-D7E4-4930-B4CA-6F879F23EC57}" presName="hierChild4" presStyleCnt="0"/>
      <dgm:spPr/>
      <dgm:t>
        <a:bodyPr/>
        <a:lstStyle/>
        <a:p>
          <a:endParaRPr lang="es-ES"/>
        </a:p>
      </dgm:t>
    </dgm:pt>
    <dgm:pt modelId="{57FFA3D8-ED66-47B1-A3EA-824E852C8517}" type="pres">
      <dgm:prSet presAssocID="{62D44199-D7E4-4930-B4CA-6F879F23EC57}" presName="hierChild5" presStyleCnt="0"/>
      <dgm:spPr/>
      <dgm:t>
        <a:bodyPr/>
        <a:lstStyle/>
        <a:p>
          <a:endParaRPr lang="es-ES"/>
        </a:p>
      </dgm:t>
    </dgm:pt>
    <dgm:pt modelId="{826CB660-2170-4055-8764-E28E37AA1D86}" type="pres">
      <dgm:prSet presAssocID="{F7F350EF-CFD3-4100-A0A5-E157296E7073}" presName="hierChild5" presStyleCnt="0"/>
      <dgm:spPr/>
      <dgm:t>
        <a:bodyPr/>
        <a:lstStyle/>
        <a:p>
          <a:endParaRPr lang="es-ES"/>
        </a:p>
      </dgm:t>
    </dgm:pt>
    <dgm:pt modelId="{69B7F5A7-ED1A-40D0-A640-248EB937577D}" type="pres">
      <dgm:prSet presAssocID="{7E132308-3D0F-46FB-A848-EE3A73C0F58E}" presName="Name37" presStyleLbl="parChTrans1D3" presStyleIdx="13" presStyleCnt="18"/>
      <dgm:spPr/>
      <dgm:t>
        <a:bodyPr/>
        <a:lstStyle/>
        <a:p>
          <a:endParaRPr lang="en-US"/>
        </a:p>
      </dgm:t>
    </dgm:pt>
    <dgm:pt modelId="{06452642-50A1-4C77-812B-1D2647E100EE}" type="pres">
      <dgm:prSet presAssocID="{28DF5D88-CED1-4244-A2E4-44EBD5B26AC6}" presName="hierRoot2" presStyleCnt="0">
        <dgm:presLayoutVars>
          <dgm:hierBranch val="init"/>
        </dgm:presLayoutVars>
      </dgm:prSet>
      <dgm:spPr/>
      <dgm:t>
        <a:bodyPr/>
        <a:lstStyle/>
        <a:p>
          <a:endParaRPr lang="es-ES"/>
        </a:p>
      </dgm:t>
    </dgm:pt>
    <dgm:pt modelId="{0FDF302A-132B-452A-ADF3-A0BDD76EF543}" type="pres">
      <dgm:prSet presAssocID="{28DF5D88-CED1-4244-A2E4-44EBD5B26AC6}" presName="rootComposite" presStyleCnt="0"/>
      <dgm:spPr/>
      <dgm:t>
        <a:bodyPr/>
        <a:lstStyle/>
        <a:p>
          <a:endParaRPr lang="es-ES"/>
        </a:p>
      </dgm:t>
    </dgm:pt>
    <dgm:pt modelId="{1FB9F056-F521-419F-A258-2BF2D03698F7}" type="pres">
      <dgm:prSet presAssocID="{28DF5D88-CED1-4244-A2E4-44EBD5B26AC6}" presName="rootText" presStyleLbl="node3" presStyleIdx="13" presStyleCnt="18" custLinFactX="-500000" custLinFactNeighborX="-515974" custLinFactNeighborY="57247">
        <dgm:presLayoutVars>
          <dgm:chPref val="3"/>
        </dgm:presLayoutVars>
      </dgm:prSet>
      <dgm:spPr/>
      <dgm:t>
        <a:bodyPr/>
        <a:lstStyle/>
        <a:p>
          <a:endParaRPr lang="en-US"/>
        </a:p>
      </dgm:t>
    </dgm:pt>
    <dgm:pt modelId="{1C984C7E-C6A7-42E4-94F9-F54A004B9115}" type="pres">
      <dgm:prSet presAssocID="{28DF5D88-CED1-4244-A2E4-44EBD5B26AC6}" presName="rootConnector" presStyleLbl="node3" presStyleIdx="13" presStyleCnt="18"/>
      <dgm:spPr/>
      <dgm:t>
        <a:bodyPr/>
        <a:lstStyle/>
        <a:p>
          <a:endParaRPr lang="en-US"/>
        </a:p>
      </dgm:t>
    </dgm:pt>
    <dgm:pt modelId="{CDD6D654-B36A-4535-AC25-1EA696FB259D}" type="pres">
      <dgm:prSet presAssocID="{28DF5D88-CED1-4244-A2E4-44EBD5B26AC6}" presName="hierChild4" presStyleCnt="0"/>
      <dgm:spPr/>
      <dgm:t>
        <a:bodyPr/>
        <a:lstStyle/>
        <a:p>
          <a:endParaRPr lang="es-ES"/>
        </a:p>
      </dgm:t>
    </dgm:pt>
    <dgm:pt modelId="{789BA33C-8FCB-4CBA-8AB6-679536C90B53}" type="pres">
      <dgm:prSet presAssocID="{04A82F50-F157-4D73-87B2-51AEA6C772CF}" presName="Name37" presStyleLbl="parChTrans1D4" presStyleIdx="6" presStyleCnt="11"/>
      <dgm:spPr/>
      <dgm:t>
        <a:bodyPr/>
        <a:lstStyle/>
        <a:p>
          <a:endParaRPr lang="en-US"/>
        </a:p>
      </dgm:t>
    </dgm:pt>
    <dgm:pt modelId="{18BB6B1A-76E6-4A31-9A41-1564C79CAF70}" type="pres">
      <dgm:prSet presAssocID="{9C322E09-275C-483D-A525-7857A4D7FAA8}" presName="hierRoot2" presStyleCnt="0">
        <dgm:presLayoutVars>
          <dgm:hierBranch val="init"/>
        </dgm:presLayoutVars>
      </dgm:prSet>
      <dgm:spPr/>
      <dgm:t>
        <a:bodyPr/>
        <a:lstStyle/>
        <a:p>
          <a:endParaRPr lang="es-ES"/>
        </a:p>
      </dgm:t>
    </dgm:pt>
    <dgm:pt modelId="{1F14DE22-D5CC-4062-8EF8-5E66BDF12278}" type="pres">
      <dgm:prSet presAssocID="{9C322E09-275C-483D-A525-7857A4D7FAA8}" presName="rootComposite" presStyleCnt="0"/>
      <dgm:spPr/>
      <dgm:t>
        <a:bodyPr/>
        <a:lstStyle/>
        <a:p>
          <a:endParaRPr lang="es-ES"/>
        </a:p>
      </dgm:t>
    </dgm:pt>
    <dgm:pt modelId="{242B4D59-FF77-4167-97F6-FF89FFEC2AB2}" type="pres">
      <dgm:prSet presAssocID="{9C322E09-275C-483D-A525-7857A4D7FAA8}" presName="rootText" presStyleLbl="node4" presStyleIdx="6" presStyleCnt="11" custScaleX="82286" custScaleY="83756" custLinFactX="-500000" custLinFactNeighborX="-514844" custLinFactNeighborY="73276">
        <dgm:presLayoutVars>
          <dgm:chPref val="3"/>
        </dgm:presLayoutVars>
      </dgm:prSet>
      <dgm:spPr/>
      <dgm:t>
        <a:bodyPr/>
        <a:lstStyle/>
        <a:p>
          <a:endParaRPr lang="en-US"/>
        </a:p>
      </dgm:t>
    </dgm:pt>
    <dgm:pt modelId="{0764A5EF-C1F8-4E9B-95AE-BE29DE36A292}" type="pres">
      <dgm:prSet presAssocID="{9C322E09-275C-483D-A525-7857A4D7FAA8}" presName="rootConnector" presStyleLbl="node4" presStyleIdx="6" presStyleCnt="11"/>
      <dgm:spPr/>
      <dgm:t>
        <a:bodyPr/>
        <a:lstStyle/>
        <a:p>
          <a:endParaRPr lang="en-US"/>
        </a:p>
      </dgm:t>
    </dgm:pt>
    <dgm:pt modelId="{210A494A-315B-481B-A794-99B52D981B24}" type="pres">
      <dgm:prSet presAssocID="{9C322E09-275C-483D-A525-7857A4D7FAA8}" presName="hierChild4" presStyleCnt="0"/>
      <dgm:spPr/>
      <dgm:t>
        <a:bodyPr/>
        <a:lstStyle/>
        <a:p>
          <a:endParaRPr lang="es-ES"/>
        </a:p>
      </dgm:t>
    </dgm:pt>
    <dgm:pt modelId="{A84F4CD9-CA2F-46D9-AA54-38D262A518C3}" type="pres">
      <dgm:prSet presAssocID="{9C322E09-275C-483D-A525-7857A4D7FAA8}" presName="hierChild5" presStyleCnt="0"/>
      <dgm:spPr/>
      <dgm:t>
        <a:bodyPr/>
        <a:lstStyle/>
        <a:p>
          <a:endParaRPr lang="es-ES"/>
        </a:p>
      </dgm:t>
    </dgm:pt>
    <dgm:pt modelId="{DA51D9A1-E514-4A20-9D75-F7A5D55E4B2D}" type="pres">
      <dgm:prSet presAssocID="{82A59A40-B096-49BD-9D64-EDF6077023AA}" presName="Name37" presStyleLbl="parChTrans1D4" presStyleIdx="7" presStyleCnt="11"/>
      <dgm:spPr/>
      <dgm:t>
        <a:bodyPr/>
        <a:lstStyle/>
        <a:p>
          <a:endParaRPr lang="en-US"/>
        </a:p>
      </dgm:t>
    </dgm:pt>
    <dgm:pt modelId="{61CC1386-A75A-46F8-995A-D01BD5572410}" type="pres">
      <dgm:prSet presAssocID="{ECF9883F-810F-4136-987D-AADFA4E4B08F}" presName="hierRoot2" presStyleCnt="0">
        <dgm:presLayoutVars>
          <dgm:hierBranch val="init"/>
        </dgm:presLayoutVars>
      </dgm:prSet>
      <dgm:spPr/>
      <dgm:t>
        <a:bodyPr/>
        <a:lstStyle/>
        <a:p>
          <a:endParaRPr lang="es-ES"/>
        </a:p>
      </dgm:t>
    </dgm:pt>
    <dgm:pt modelId="{3C38B35E-1820-4734-9C8E-EDBDFACC1315}" type="pres">
      <dgm:prSet presAssocID="{ECF9883F-810F-4136-987D-AADFA4E4B08F}" presName="rootComposite" presStyleCnt="0"/>
      <dgm:spPr/>
      <dgm:t>
        <a:bodyPr/>
        <a:lstStyle/>
        <a:p>
          <a:endParaRPr lang="es-ES"/>
        </a:p>
      </dgm:t>
    </dgm:pt>
    <dgm:pt modelId="{0AE85D25-0C31-4E93-BE80-33334841A81E}" type="pres">
      <dgm:prSet presAssocID="{ECF9883F-810F-4136-987D-AADFA4E4B08F}" presName="rootText" presStyleLbl="node4" presStyleIdx="7" presStyleCnt="11" custScaleX="83971" custScaleY="124800" custLinFactX="-500000" custLinFactNeighborX="-512555" custLinFactNeighborY="52667">
        <dgm:presLayoutVars>
          <dgm:chPref val="3"/>
        </dgm:presLayoutVars>
      </dgm:prSet>
      <dgm:spPr/>
      <dgm:t>
        <a:bodyPr/>
        <a:lstStyle/>
        <a:p>
          <a:endParaRPr lang="en-US"/>
        </a:p>
      </dgm:t>
    </dgm:pt>
    <dgm:pt modelId="{0A4C25DE-4DEF-4925-B6BC-FBB5A9E3A56A}" type="pres">
      <dgm:prSet presAssocID="{ECF9883F-810F-4136-987D-AADFA4E4B08F}" presName="rootConnector" presStyleLbl="node4" presStyleIdx="7" presStyleCnt="11"/>
      <dgm:spPr/>
      <dgm:t>
        <a:bodyPr/>
        <a:lstStyle/>
        <a:p>
          <a:endParaRPr lang="en-US"/>
        </a:p>
      </dgm:t>
    </dgm:pt>
    <dgm:pt modelId="{1109F1D9-6ECD-4015-9545-694C32ACBBA6}" type="pres">
      <dgm:prSet presAssocID="{ECF9883F-810F-4136-987D-AADFA4E4B08F}" presName="hierChild4" presStyleCnt="0"/>
      <dgm:spPr/>
      <dgm:t>
        <a:bodyPr/>
        <a:lstStyle/>
        <a:p>
          <a:endParaRPr lang="es-ES"/>
        </a:p>
      </dgm:t>
    </dgm:pt>
    <dgm:pt modelId="{DC85184D-3556-4B9A-B0E2-388B9BB9822F}" type="pres">
      <dgm:prSet presAssocID="{ECF9883F-810F-4136-987D-AADFA4E4B08F}" presName="hierChild5" presStyleCnt="0"/>
      <dgm:spPr/>
      <dgm:t>
        <a:bodyPr/>
        <a:lstStyle/>
        <a:p>
          <a:endParaRPr lang="es-ES"/>
        </a:p>
      </dgm:t>
    </dgm:pt>
    <dgm:pt modelId="{EFC91604-91D3-418F-A9F9-40F13220D974}" type="pres">
      <dgm:prSet presAssocID="{B0EC7533-7775-4255-AE84-6B7AB348BFE8}" presName="Name37" presStyleLbl="parChTrans1D4" presStyleIdx="8" presStyleCnt="11"/>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t>
        <a:bodyPr/>
        <a:lstStyle/>
        <a:p>
          <a:endParaRPr lang="es-ES"/>
        </a:p>
      </dgm:t>
    </dgm:pt>
    <dgm:pt modelId="{2AB81B22-D904-4FEB-BD07-72A91B962476}" type="pres">
      <dgm:prSet presAssocID="{4F51BCA5-3EA3-4A79-9AE5-33D0B5F7EFEA}" presName="rootComposite" presStyleCnt="0"/>
      <dgm:spPr/>
      <dgm:t>
        <a:bodyPr/>
        <a:lstStyle/>
        <a:p>
          <a:endParaRPr lang="es-ES"/>
        </a:p>
      </dgm:t>
    </dgm:pt>
    <dgm:pt modelId="{1AD5D882-BD58-484A-8652-4438D9864B27}" type="pres">
      <dgm:prSet presAssocID="{4F51BCA5-3EA3-4A79-9AE5-33D0B5F7EFEA}" presName="rootText" presStyleLbl="node4" presStyleIdx="8" presStyleCnt="11" custScaleX="86865" custLinFactX="-500000" custLinFactNeighborX="-513699" custLinFactNeighborY="36638">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8" presStyleCnt="11"/>
      <dgm:spPr/>
      <dgm:t>
        <a:bodyPr/>
        <a:lstStyle/>
        <a:p>
          <a:endParaRPr lang="es-ES"/>
        </a:p>
      </dgm:t>
    </dgm:pt>
    <dgm:pt modelId="{58954BA3-E789-4A3B-B90B-9934AAD4C7DE}" type="pres">
      <dgm:prSet presAssocID="{4F51BCA5-3EA3-4A79-9AE5-33D0B5F7EFEA}" presName="hierChild4" presStyleCnt="0"/>
      <dgm:spPr/>
      <dgm:t>
        <a:bodyPr/>
        <a:lstStyle/>
        <a:p>
          <a:endParaRPr lang="es-ES"/>
        </a:p>
      </dgm:t>
    </dgm:pt>
    <dgm:pt modelId="{F7726293-8DDE-4B8F-AF69-EBE815B83DB8}" type="pres">
      <dgm:prSet presAssocID="{4F51BCA5-3EA3-4A79-9AE5-33D0B5F7EFEA}" presName="hierChild5" presStyleCnt="0"/>
      <dgm:spPr/>
      <dgm:t>
        <a:bodyPr/>
        <a:lstStyle/>
        <a:p>
          <a:endParaRPr lang="es-ES"/>
        </a:p>
      </dgm:t>
    </dgm:pt>
    <dgm:pt modelId="{65B50CE3-691D-41F6-BAB1-808670C55D5E}" type="pres">
      <dgm:prSet presAssocID="{2A709E78-9279-4817-B7C2-E9CEDE98D060}" presName="Name37" presStyleLbl="parChTrans1D4" presStyleIdx="9" presStyleCnt="11"/>
      <dgm:spPr/>
      <dgm:t>
        <a:bodyPr/>
        <a:lstStyle/>
        <a:p>
          <a:endParaRPr lang="en-US"/>
        </a:p>
      </dgm:t>
    </dgm:pt>
    <dgm:pt modelId="{099AAE04-532C-4D1D-813E-A2C5ADD2A770}" type="pres">
      <dgm:prSet presAssocID="{9E58E94D-AB61-4089-AA70-4DF797A823B2}" presName="hierRoot2" presStyleCnt="0">
        <dgm:presLayoutVars>
          <dgm:hierBranch val="init"/>
        </dgm:presLayoutVars>
      </dgm:prSet>
      <dgm:spPr/>
      <dgm:t>
        <a:bodyPr/>
        <a:lstStyle/>
        <a:p>
          <a:endParaRPr lang="es-ES"/>
        </a:p>
      </dgm:t>
    </dgm:pt>
    <dgm:pt modelId="{01383EAE-AEEF-449D-94ED-13FD60F92DA7}" type="pres">
      <dgm:prSet presAssocID="{9E58E94D-AB61-4089-AA70-4DF797A823B2}" presName="rootComposite" presStyleCnt="0"/>
      <dgm:spPr/>
      <dgm:t>
        <a:bodyPr/>
        <a:lstStyle/>
        <a:p>
          <a:endParaRPr lang="es-ES"/>
        </a:p>
      </dgm:t>
    </dgm:pt>
    <dgm:pt modelId="{5083AC3D-7193-439D-94DF-99ECD8CD39D7}" type="pres">
      <dgm:prSet presAssocID="{9E58E94D-AB61-4089-AA70-4DF797A823B2}" presName="rootText" presStyleLbl="node4" presStyleIdx="9" presStyleCnt="11" custScaleX="87431" custScaleY="138766" custLinFactX="-500000" custLinFactNeighborX="-513021" custLinFactNeighborY="19671">
        <dgm:presLayoutVars>
          <dgm:chPref val="3"/>
        </dgm:presLayoutVars>
      </dgm:prSet>
      <dgm:spPr/>
      <dgm:t>
        <a:bodyPr/>
        <a:lstStyle/>
        <a:p>
          <a:endParaRPr lang="en-US"/>
        </a:p>
      </dgm:t>
    </dgm:pt>
    <dgm:pt modelId="{F6FFB2EC-EB96-4960-8326-CF0C574B0282}" type="pres">
      <dgm:prSet presAssocID="{9E58E94D-AB61-4089-AA70-4DF797A823B2}" presName="rootConnector" presStyleLbl="node4" presStyleIdx="9" presStyleCnt="11"/>
      <dgm:spPr/>
      <dgm:t>
        <a:bodyPr/>
        <a:lstStyle/>
        <a:p>
          <a:endParaRPr lang="en-US"/>
        </a:p>
      </dgm:t>
    </dgm:pt>
    <dgm:pt modelId="{393E4C0B-B37A-4246-8B77-3848002CA89B}" type="pres">
      <dgm:prSet presAssocID="{9E58E94D-AB61-4089-AA70-4DF797A823B2}" presName="hierChild4" presStyleCnt="0"/>
      <dgm:spPr/>
      <dgm:t>
        <a:bodyPr/>
        <a:lstStyle/>
        <a:p>
          <a:endParaRPr lang="es-ES"/>
        </a:p>
      </dgm:t>
    </dgm:pt>
    <dgm:pt modelId="{AA8BB320-E8E0-4A79-9E27-1F3D11CA079C}" type="pres">
      <dgm:prSet presAssocID="{9E58E94D-AB61-4089-AA70-4DF797A823B2}" presName="hierChild5" presStyleCnt="0"/>
      <dgm:spPr/>
      <dgm:t>
        <a:bodyPr/>
        <a:lstStyle/>
        <a:p>
          <a:endParaRPr lang="es-ES"/>
        </a:p>
      </dgm:t>
    </dgm:pt>
    <dgm:pt modelId="{D2E8746D-70B1-4F9C-A130-9910B9CB5372}" type="pres">
      <dgm:prSet presAssocID="{FD137AED-CE2B-40A9-86F8-53DEE8017B8F}" presName="Name37" presStyleLbl="parChTrans1D4" presStyleIdx="10" presStyleCnt="11"/>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t>
        <a:bodyPr/>
        <a:lstStyle/>
        <a:p>
          <a:endParaRPr lang="es-ES"/>
        </a:p>
      </dgm:t>
    </dgm:pt>
    <dgm:pt modelId="{4E4D9236-8A17-4787-B9AB-80FC89031D71}" type="pres">
      <dgm:prSet presAssocID="{DDDE3B4E-44C1-44EA-AB8E-A727ADBA5468}" presName="rootComposite" presStyleCnt="0"/>
      <dgm:spPr/>
      <dgm:t>
        <a:bodyPr/>
        <a:lstStyle/>
        <a:p>
          <a:endParaRPr lang="es-ES"/>
        </a:p>
      </dgm:t>
    </dgm:pt>
    <dgm:pt modelId="{01FEC084-4972-4607-AD9F-EDABA5DE9594}" type="pres">
      <dgm:prSet presAssocID="{DDDE3B4E-44C1-44EA-AB8E-A727ADBA5468}" presName="rootText" presStyleLbl="node4" presStyleIdx="10" presStyleCnt="11" custScaleX="87431" custLinFactX="-500000" custLinFactNeighborX="-513021" custLinFactNeighborY="19671">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0" presStyleCnt="11"/>
      <dgm:spPr/>
      <dgm:t>
        <a:bodyPr/>
        <a:lstStyle/>
        <a:p>
          <a:endParaRPr lang="es-ES"/>
        </a:p>
      </dgm:t>
    </dgm:pt>
    <dgm:pt modelId="{64E1D8DA-BA8B-4D9A-B878-7BC138549880}" type="pres">
      <dgm:prSet presAssocID="{DDDE3B4E-44C1-44EA-AB8E-A727ADBA5468}" presName="hierChild4" presStyleCnt="0"/>
      <dgm:spPr/>
      <dgm:t>
        <a:bodyPr/>
        <a:lstStyle/>
        <a:p>
          <a:endParaRPr lang="es-ES"/>
        </a:p>
      </dgm:t>
    </dgm:pt>
    <dgm:pt modelId="{B73429D0-E46D-4E69-BD54-9EAF5883FE0B}" type="pres">
      <dgm:prSet presAssocID="{DDDE3B4E-44C1-44EA-AB8E-A727ADBA5468}" presName="hierChild5" presStyleCnt="0"/>
      <dgm:spPr/>
      <dgm:t>
        <a:bodyPr/>
        <a:lstStyle/>
        <a:p>
          <a:endParaRPr lang="es-ES"/>
        </a:p>
      </dgm:t>
    </dgm:pt>
    <dgm:pt modelId="{B2F65EBD-3AD0-48BD-B254-FC1EFB331700}" type="pres">
      <dgm:prSet presAssocID="{28DF5D88-CED1-4244-A2E4-44EBD5B26AC6}" presName="hierChild5" presStyleCnt="0"/>
      <dgm:spPr/>
      <dgm:t>
        <a:bodyPr/>
        <a:lstStyle/>
        <a:p>
          <a:endParaRPr lang="es-ES"/>
        </a:p>
      </dgm:t>
    </dgm:pt>
    <dgm:pt modelId="{B7BC6221-E8B7-4A2B-B39E-260E766336F1}" type="pres">
      <dgm:prSet presAssocID="{A250657B-44FE-4CBD-87FC-1488460029D7}" presName="Name37" presStyleLbl="parChTrans1D3" presStyleIdx="14" presStyleCnt="18"/>
      <dgm:spPr/>
      <dgm:t>
        <a:bodyPr/>
        <a:lstStyle/>
        <a:p>
          <a:endParaRPr lang="en-US"/>
        </a:p>
      </dgm:t>
    </dgm:pt>
    <dgm:pt modelId="{B9FD3750-6D37-4EED-A7C0-66F5BEDF78CF}" type="pres">
      <dgm:prSet presAssocID="{F64F481A-C175-4366-AFE9-6B5670AE4C17}" presName="hierRoot2" presStyleCnt="0">
        <dgm:presLayoutVars>
          <dgm:hierBranch val="init"/>
        </dgm:presLayoutVars>
      </dgm:prSet>
      <dgm:spPr/>
      <dgm:t>
        <a:bodyPr/>
        <a:lstStyle/>
        <a:p>
          <a:endParaRPr lang="es-ES"/>
        </a:p>
      </dgm:t>
    </dgm:pt>
    <dgm:pt modelId="{CC58558A-8566-4BA4-88AD-9B26145764A7}" type="pres">
      <dgm:prSet presAssocID="{F64F481A-C175-4366-AFE9-6B5670AE4C17}" presName="rootComposite" presStyleCnt="0"/>
      <dgm:spPr/>
      <dgm:t>
        <a:bodyPr/>
        <a:lstStyle/>
        <a:p>
          <a:endParaRPr lang="es-ES"/>
        </a:p>
      </dgm:t>
    </dgm:pt>
    <dgm:pt modelId="{081F9AF9-FD8C-4028-8FD4-11D9184BD49D}" type="pres">
      <dgm:prSet presAssocID="{F64F481A-C175-4366-AFE9-6B5670AE4C17}" presName="rootText" presStyleLbl="node3" presStyleIdx="14" presStyleCnt="18" custLinFactX="-500000" custLinFactNeighborX="-524131" custLinFactNeighborY="57247">
        <dgm:presLayoutVars>
          <dgm:chPref val="3"/>
        </dgm:presLayoutVars>
      </dgm:prSet>
      <dgm:spPr/>
      <dgm:t>
        <a:bodyPr/>
        <a:lstStyle/>
        <a:p>
          <a:endParaRPr lang="en-US"/>
        </a:p>
      </dgm:t>
    </dgm:pt>
    <dgm:pt modelId="{20682B45-A0B7-4C76-AF12-76F44B89B801}" type="pres">
      <dgm:prSet presAssocID="{F64F481A-C175-4366-AFE9-6B5670AE4C17}" presName="rootConnector" presStyleLbl="node3" presStyleIdx="14" presStyleCnt="18"/>
      <dgm:spPr/>
      <dgm:t>
        <a:bodyPr/>
        <a:lstStyle/>
        <a:p>
          <a:endParaRPr lang="en-US"/>
        </a:p>
      </dgm:t>
    </dgm:pt>
    <dgm:pt modelId="{8232AD76-945F-4628-ACA1-DD02DE63065B}" type="pres">
      <dgm:prSet presAssocID="{F64F481A-C175-4366-AFE9-6B5670AE4C17}" presName="hierChild4" presStyleCnt="0"/>
      <dgm:spPr/>
      <dgm:t>
        <a:bodyPr/>
        <a:lstStyle/>
        <a:p>
          <a:endParaRPr lang="es-ES"/>
        </a:p>
      </dgm:t>
    </dgm:pt>
    <dgm:pt modelId="{6F07808E-9347-4BD4-A154-A468B772CA6D}" type="pres">
      <dgm:prSet presAssocID="{F64F481A-C175-4366-AFE9-6B5670AE4C17}" presName="hierChild5" presStyleCnt="0"/>
      <dgm:spPr/>
      <dgm:t>
        <a:bodyPr/>
        <a:lstStyle/>
        <a:p>
          <a:endParaRPr lang="es-ES"/>
        </a:p>
      </dgm:t>
    </dgm:pt>
    <dgm:pt modelId="{0D27CE0A-1C41-4950-B107-86B3854C013E}" type="pres">
      <dgm:prSet presAssocID="{2A0D2857-3A49-430D-A6EB-157B94799ED6}" presName="Name37" presStyleLbl="parChTrans1D3" presStyleIdx="15" presStyleCnt="18"/>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t>
        <a:bodyPr/>
        <a:lstStyle/>
        <a:p>
          <a:endParaRPr lang="es-ES"/>
        </a:p>
      </dgm:t>
    </dgm:pt>
    <dgm:pt modelId="{8535F95C-FB8A-4BF8-BB9F-E7C7D3E76E13}" type="pres">
      <dgm:prSet presAssocID="{22413AE6-20FA-404E-BCD0-43BDA701BAC2}" presName="rootComposite" presStyleCnt="0"/>
      <dgm:spPr/>
      <dgm:t>
        <a:bodyPr/>
        <a:lstStyle/>
        <a:p>
          <a:endParaRPr lang="es-ES"/>
        </a:p>
      </dgm:t>
    </dgm:pt>
    <dgm:pt modelId="{EEC72829-2001-4892-8640-04779633E988}" type="pres">
      <dgm:prSet presAssocID="{22413AE6-20FA-404E-BCD0-43BDA701BAC2}" presName="rootText" presStyleLbl="node3" presStyleIdx="15" presStyleCnt="18" custScaleX="86591" custScaleY="92916" custLinFactX="-700000" custLinFactNeighborX="-777780" custLinFactNeighborY="54234">
        <dgm:presLayoutVars>
          <dgm:chPref val="3"/>
        </dgm:presLayoutVars>
      </dgm:prSet>
      <dgm:spPr/>
      <dgm:t>
        <a:bodyPr/>
        <a:lstStyle/>
        <a:p>
          <a:endParaRPr lang="en-US"/>
        </a:p>
      </dgm:t>
    </dgm:pt>
    <dgm:pt modelId="{420A0815-442B-4EFC-8846-CF90A5AD9C76}" type="pres">
      <dgm:prSet presAssocID="{22413AE6-20FA-404E-BCD0-43BDA701BAC2}" presName="rootConnector" presStyleLbl="node3" presStyleIdx="15" presStyleCnt="18"/>
      <dgm:spPr/>
      <dgm:t>
        <a:bodyPr/>
        <a:lstStyle/>
        <a:p>
          <a:endParaRPr lang="en-US"/>
        </a:p>
      </dgm:t>
    </dgm:pt>
    <dgm:pt modelId="{0EAA0C0C-35F0-4883-8FC4-DABEFF45219B}" type="pres">
      <dgm:prSet presAssocID="{22413AE6-20FA-404E-BCD0-43BDA701BAC2}" presName="hierChild4" presStyleCnt="0"/>
      <dgm:spPr/>
      <dgm:t>
        <a:bodyPr/>
        <a:lstStyle/>
        <a:p>
          <a:endParaRPr lang="es-ES"/>
        </a:p>
      </dgm:t>
    </dgm:pt>
    <dgm:pt modelId="{474AA745-325D-4375-8921-A0440BFEF3E3}" type="pres">
      <dgm:prSet presAssocID="{22413AE6-20FA-404E-BCD0-43BDA701BAC2}" presName="hierChild5" presStyleCnt="0"/>
      <dgm:spPr/>
      <dgm:t>
        <a:bodyPr/>
        <a:lstStyle/>
        <a:p>
          <a:endParaRPr lang="es-ES"/>
        </a:p>
      </dgm:t>
    </dgm:pt>
    <dgm:pt modelId="{AAF09120-F624-4A14-894B-03D26A926684}" type="pres">
      <dgm:prSet presAssocID="{A6B546E1-1629-4FB3-AEC0-6BA4789FFA68}" presName="hierChild5" presStyleCnt="0"/>
      <dgm:spPr/>
      <dgm:t>
        <a:bodyPr/>
        <a:lstStyle/>
        <a:p>
          <a:endParaRPr lang="es-ES"/>
        </a:p>
      </dgm:t>
    </dgm:pt>
    <dgm:pt modelId="{53F78B64-C94E-471D-8914-124FF37A49FD}" type="pres">
      <dgm:prSet presAssocID="{21D94948-5F1C-46B1-950D-F797C8C18C4F}" presName="Name37" presStyleLbl="parChTrans1D2" presStyleIdx="7" presStyleCnt="9"/>
      <dgm:spPr/>
      <dgm:t>
        <a:bodyPr/>
        <a:lstStyle/>
        <a:p>
          <a:endParaRPr lang="es-ES"/>
        </a:p>
      </dgm:t>
    </dgm:pt>
    <dgm:pt modelId="{308A4295-4CF7-47F8-B366-D0F50A861EA7}" type="pres">
      <dgm:prSet presAssocID="{9BB90622-00C6-4CBD-902C-9E9A990042A1}" presName="hierRoot2" presStyleCnt="0">
        <dgm:presLayoutVars>
          <dgm:hierBranch val="init"/>
        </dgm:presLayoutVars>
      </dgm:prSet>
      <dgm:spPr/>
      <dgm:t>
        <a:bodyPr/>
        <a:lstStyle/>
        <a:p>
          <a:endParaRPr lang="es-ES"/>
        </a:p>
      </dgm:t>
    </dgm:pt>
    <dgm:pt modelId="{D16B89E7-6149-4E5A-AA7D-CBF0B31A4B69}" type="pres">
      <dgm:prSet presAssocID="{9BB90622-00C6-4CBD-902C-9E9A990042A1}" presName="rootComposite" presStyleCnt="0"/>
      <dgm:spPr/>
      <dgm:t>
        <a:bodyPr/>
        <a:lstStyle/>
        <a:p>
          <a:endParaRPr lang="es-ES"/>
        </a:p>
      </dgm:t>
    </dgm:pt>
    <dgm:pt modelId="{0B4B9C30-9D1E-43B8-85EF-3DE50B521FFF}" type="pres">
      <dgm:prSet presAssocID="{9BB90622-00C6-4CBD-902C-9E9A990042A1}" presName="rootText" presStyleLbl="node2" presStyleIdx="7" presStyleCnt="9" custScaleX="116422" custScaleY="129981" custLinFactX="-95422" custLinFactNeighborX="-100000" custLinFactNeighborY="21687">
        <dgm:presLayoutVars>
          <dgm:chPref val="3"/>
        </dgm:presLayoutVars>
      </dgm:prSet>
      <dgm:spPr/>
      <dgm:t>
        <a:bodyPr/>
        <a:lstStyle/>
        <a:p>
          <a:endParaRPr lang="es-ES"/>
        </a:p>
      </dgm:t>
    </dgm:pt>
    <dgm:pt modelId="{2F7AA5CC-D3B9-4810-9034-1747BB14C21A}" type="pres">
      <dgm:prSet presAssocID="{9BB90622-00C6-4CBD-902C-9E9A990042A1}" presName="rootConnector" presStyleLbl="node2" presStyleIdx="7" presStyleCnt="9"/>
      <dgm:spPr/>
      <dgm:t>
        <a:bodyPr/>
        <a:lstStyle/>
        <a:p>
          <a:endParaRPr lang="es-ES"/>
        </a:p>
      </dgm:t>
    </dgm:pt>
    <dgm:pt modelId="{1D689C37-68C6-42CF-93BB-C96AD486754F}" type="pres">
      <dgm:prSet presAssocID="{9BB90622-00C6-4CBD-902C-9E9A990042A1}" presName="hierChild4" presStyleCnt="0"/>
      <dgm:spPr/>
      <dgm:t>
        <a:bodyPr/>
        <a:lstStyle/>
        <a:p>
          <a:endParaRPr lang="es-ES"/>
        </a:p>
      </dgm:t>
    </dgm:pt>
    <dgm:pt modelId="{BB9EF66F-597A-4BCC-B749-38CE8A628312}" type="pres">
      <dgm:prSet presAssocID="{9BB90622-00C6-4CBD-902C-9E9A990042A1}" presName="hierChild5" presStyleCnt="0"/>
      <dgm:spPr/>
      <dgm:t>
        <a:bodyPr/>
        <a:lstStyle/>
        <a:p>
          <a:endParaRPr lang="es-ES"/>
        </a:p>
      </dgm:t>
    </dgm:pt>
    <dgm:pt modelId="{264FA0F7-535A-4FA5-9884-B1D68A8B82D9}" type="pres">
      <dgm:prSet presAssocID="{79C101EA-737C-4022-BC01-39661D28F01A}" presName="Name37" presStyleLbl="parChTrans1D2" presStyleIdx="8" presStyleCnt="9"/>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8" presStyleCnt="9" custScaleX="116422" custScaleY="129981" custLinFactX="-95422" custLinFactNeighborX="-100000" custLinFactNeighborY="21687">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8" presStyleCnt="9"/>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16" presStyleCnt="18"/>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16" presStyleCnt="18" custLinFactX="-86370" custLinFactNeighborX="-100000" custLinFactNeighborY="42541">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16" presStyleCnt="18"/>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E439BCB7-1A9E-4DC4-B574-6A3AB723443A}" type="pres">
      <dgm:prSet presAssocID="{57572AFF-5DC6-4FA4-95B5-89615D89B624}" presName="Name37" presStyleLbl="parChTrans1D3" presStyleIdx="17" presStyleCnt="18"/>
      <dgm:spPr/>
      <dgm:t>
        <a:bodyPr/>
        <a:lstStyle/>
        <a:p>
          <a:endParaRPr lang="es-ES"/>
        </a:p>
      </dgm:t>
    </dgm:pt>
    <dgm:pt modelId="{921DBB7C-833F-43F6-877E-9ECE784EBB81}" type="pres">
      <dgm:prSet presAssocID="{1F98B417-C85B-4C68-B3CD-B8F57CD77057}" presName="hierRoot2" presStyleCnt="0">
        <dgm:presLayoutVars>
          <dgm:hierBranch val="init"/>
        </dgm:presLayoutVars>
      </dgm:prSet>
      <dgm:spPr/>
    </dgm:pt>
    <dgm:pt modelId="{0462733C-6062-4B83-8C48-080E930D182C}" type="pres">
      <dgm:prSet presAssocID="{1F98B417-C85B-4C68-B3CD-B8F57CD77057}" presName="rootComposite" presStyleCnt="0"/>
      <dgm:spPr/>
    </dgm:pt>
    <dgm:pt modelId="{3400E62A-A457-4CC2-B245-F8C601CA21D6}" type="pres">
      <dgm:prSet presAssocID="{1F98B417-C85B-4C68-B3CD-B8F57CD77057}" presName="rootText" presStyleLbl="node3" presStyleIdx="17" presStyleCnt="18" custLinFactX="-85356" custLinFactNeighborX="-100000" custLinFactNeighborY="38489">
        <dgm:presLayoutVars>
          <dgm:chPref val="3"/>
        </dgm:presLayoutVars>
      </dgm:prSet>
      <dgm:spPr/>
      <dgm:t>
        <a:bodyPr/>
        <a:lstStyle/>
        <a:p>
          <a:endParaRPr lang="es-ES"/>
        </a:p>
      </dgm:t>
    </dgm:pt>
    <dgm:pt modelId="{E31B11CB-8C8A-4E55-94EE-9F7392C2BC6D}" type="pres">
      <dgm:prSet presAssocID="{1F98B417-C85B-4C68-B3CD-B8F57CD77057}" presName="rootConnector" presStyleLbl="node3" presStyleIdx="17" presStyleCnt="18"/>
      <dgm:spPr/>
      <dgm:t>
        <a:bodyPr/>
        <a:lstStyle/>
        <a:p>
          <a:endParaRPr lang="es-ES"/>
        </a:p>
      </dgm:t>
    </dgm:pt>
    <dgm:pt modelId="{476B4D81-2634-4DA6-8EB0-07982D2EA318}" type="pres">
      <dgm:prSet presAssocID="{1F98B417-C85B-4C68-B3CD-B8F57CD77057}" presName="hierChild4" presStyleCnt="0"/>
      <dgm:spPr/>
    </dgm:pt>
    <dgm:pt modelId="{D9BEEC43-7E80-4DFF-BD2E-A28DC428211C}" type="pres">
      <dgm:prSet presAssocID="{1F98B417-C85B-4C68-B3CD-B8F57CD77057}" presName="hierChild5" presStyleCnt="0"/>
      <dgm:spPr/>
    </dgm:pt>
    <dgm:pt modelId="{5515FA98-43FD-4C5F-9964-A88C5CE1F8CB}" type="pres">
      <dgm:prSet presAssocID="{0014B380-09CB-41ED-9375-9C812778C0FC}"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84E75889-DBA9-4ECF-8C7C-04C8F0665695}" type="presOf" srcId="{BF24B314-4BAE-4104-9DB9-41A1D8C4034B}" destId="{527CE956-E762-41C8-B083-766167CEA6C8}" srcOrd="1" destOrd="0" presId="urn:microsoft.com/office/officeart/2005/8/layout/orgChart1"/>
    <dgm:cxn modelId="{A579E667-034D-42BA-ADB8-6EBCD9D7DBF8}" srcId="{C6448B50-F0EF-4B66-9F18-5022EAECDCDD}" destId="{B7A8A74F-4634-491A-A4C4-F98F298E2FBF}" srcOrd="3" destOrd="0" parTransId="{A2F6FB3E-939D-4E20-BD4F-CC0ACEABE87F}" sibTransId="{CABD0B19-EFD2-4CB6-90BF-4A6236215791}"/>
    <dgm:cxn modelId="{BCEAF7E0-63B8-4F7C-8E28-6F19B8DF00D5}" type="presOf" srcId="{A28D584A-39E6-4B61-9137-0F59BFDDD023}" destId="{920EE64E-D41C-4337-87A7-469C937FD2F8}"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F9478745-E1A1-4FEF-9271-ACB458DD1743}" type="presOf" srcId="{D42D4C10-8308-41B3-AE8E-3EC40125E43F}" destId="{19BBCE6A-4F7E-4654-B22D-8F353F0FBC01}" srcOrd="1" destOrd="0" presId="urn:microsoft.com/office/officeart/2005/8/layout/orgChart1"/>
    <dgm:cxn modelId="{E5E30878-35DC-4868-A4CA-AE68C9FED3F8}" type="presOf" srcId="{62D44199-D7E4-4930-B4CA-6F879F23EC57}" destId="{97494913-8C20-44A3-928E-113228CF00C6}"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4A339DBA-9E05-4B13-8627-C6A315591706}" type="presOf" srcId="{478A8885-01C1-4746-8FC1-BA9328D52670}" destId="{9B113BE8-D56B-4956-8FD5-66ACAE530537}" srcOrd="1" destOrd="0" presId="urn:microsoft.com/office/officeart/2005/8/layout/orgChart1"/>
    <dgm:cxn modelId="{8E5F81B1-CA74-42B2-BC82-1401DD5C89A8}" type="presOf" srcId="{84468B69-DBDE-48EE-BD3E-975A7F51B8DD}" destId="{88AEBE35-EE81-4822-85EB-45F46FAF0EA8}" srcOrd="0" destOrd="0" presId="urn:microsoft.com/office/officeart/2005/8/layout/orgChart1"/>
    <dgm:cxn modelId="{315121FE-36F0-47EB-8FCF-B0A2184DC2B2}" type="presOf" srcId="{DDDE3B4E-44C1-44EA-AB8E-A727ADBA5468}" destId="{D4C3AD28-60CF-400A-97D5-58F3D0DA4CC4}" srcOrd="1" destOrd="0" presId="urn:microsoft.com/office/officeart/2005/8/layout/orgChart1"/>
    <dgm:cxn modelId="{BD6F25C9-88B3-4764-81B8-F175652DB7E6}" type="presOf" srcId="{12EB78C6-2340-4D7A-AE4C-AD5C7728A005}" destId="{D7CDF163-2E6A-4C95-9DFD-6F7F88BDE403}" srcOrd="0" destOrd="0" presId="urn:microsoft.com/office/officeart/2005/8/layout/orgChart1"/>
    <dgm:cxn modelId="{3E75E06D-EE0C-496E-AD7F-DDA17317EB1B}" type="presOf" srcId="{8229B408-83F8-4F3C-898B-A351BE457AA6}" destId="{8C00387F-458C-4DFF-BCA8-6FCE67A81228}" srcOrd="0" destOrd="0" presId="urn:microsoft.com/office/officeart/2005/8/layout/orgChart1"/>
    <dgm:cxn modelId="{93E4CDE7-B981-4B7F-B513-4A76B53DC6EB}" srcId="{0014B380-09CB-41ED-9375-9C812778C0FC}" destId="{1F98B417-C85B-4C68-B3CD-B8F57CD77057}" srcOrd="1" destOrd="0" parTransId="{57572AFF-5DC6-4FA4-95B5-89615D89B624}" sibTransId="{0DAC1CDA-9BA4-4F6B-BFDC-42306CEA39DB}"/>
    <dgm:cxn modelId="{F4BE38FF-6BD5-4B6F-9DA6-91F77ED7C0EB}" srcId="{732884C5-EDCB-4D7A-9C7C-2185BF033B50}" destId="{948EAC3D-F192-4735-B7F5-55E58C40A8F0}" srcOrd="2" destOrd="0" parTransId="{17281052-6329-4FFB-984C-172F9447106B}" sibTransId="{2C36D4BE-E4F0-48D3-B084-0A35246EB9A4}"/>
    <dgm:cxn modelId="{6700192C-435D-4BFB-BDB5-7F2CEBDD4802}" type="presOf" srcId="{084143BF-C64B-4222-845B-1298BBA65127}" destId="{1CF13177-4405-4E8D-AD3C-0DCF7FC0F15A}" srcOrd="1"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A8901564-6E45-48C7-8A78-DD9D5D532DFC}" type="presOf" srcId="{A6B546E1-1629-4FB3-AEC0-6BA4789FFA68}" destId="{029ACA09-3B43-4CD7-B3FB-4EC312BE4EE8}" srcOrd="1" destOrd="0" presId="urn:microsoft.com/office/officeart/2005/8/layout/orgChart1"/>
    <dgm:cxn modelId="{2CB0994B-DAE1-4368-B26A-CBEFCE6AFA88}" srcId="{35A7482F-3314-4DE6-9793-27D7375FB32F}" destId="{BF24B314-4BAE-4104-9DB9-41A1D8C4034B}" srcOrd="4" destOrd="0" parTransId="{7EC749EB-6E6C-4422-A7A2-6F0B99CAF107}" sibTransId="{3D6FED11-FE9C-483E-A489-9708B1EDB17E}"/>
    <dgm:cxn modelId="{C5BDEE7C-D145-47E6-A3E8-35309D51B28A}" type="presOf" srcId="{875E9200-E6D5-4302-B1BE-48BB7C102504}" destId="{4092AB19-E81C-49FB-8D8E-57B579B2F8CF}" srcOrd="1" destOrd="0" presId="urn:microsoft.com/office/officeart/2005/8/layout/orgChart1"/>
    <dgm:cxn modelId="{40ED26A8-6855-48D6-8933-F162057A67EE}" type="presOf" srcId="{FF4F5470-B763-4EDB-B187-8D335F13A1EF}" destId="{8801BD10-8F92-4D43-BD74-77605E2EBC3B}" srcOrd="1"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ED655A80-F003-413E-8A25-DAD89681A354}" type="presOf" srcId="{732884C5-EDCB-4D7A-9C7C-2185BF033B50}" destId="{3F4B48B2-6564-4AFF-8DA3-EC798902A1C5}" srcOrd="0" destOrd="0" presId="urn:microsoft.com/office/officeart/2005/8/layout/orgChart1"/>
    <dgm:cxn modelId="{7D970FCB-2ABC-4DE4-8290-6D8AC6BA38E3}" type="presOf" srcId="{FD137AED-CE2B-40A9-86F8-53DEE8017B8F}" destId="{D2E8746D-70B1-4F9C-A130-9910B9CB5372}" srcOrd="0" destOrd="0" presId="urn:microsoft.com/office/officeart/2005/8/layout/orgChart1"/>
    <dgm:cxn modelId="{9A9CDEC9-BE01-4440-882C-D086BE63285E}" type="presOf" srcId="{F6DA120E-F3F7-4977-86C4-F386338C4090}" destId="{49C501A6-8124-4975-8450-F0DD40A91CDB}" srcOrd="0"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157B0CE5-338B-4A66-BA06-202C04407BC2}" srcId="{C6448B50-F0EF-4B66-9F18-5022EAECDCDD}" destId="{E442F873-49B9-449C-879F-C8D1BAD5A46E}" srcOrd="4" destOrd="0" parTransId="{14AFDDD7-7672-44A5-9477-4901151539BD}" sibTransId="{7539D249-AB4A-4227-8334-59439826269D}"/>
    <dgm:cxn modelId="{EC035261-FB8E-463A-BF02-0513E7F165DB}" type="presOf" srcId="{F64F481A-C175-4366-AFE9-6B5670AE4C17}" destId="{20682B45-A0B7-4C76-AF12-76F44B89B801}" srcOrd="1" destOrd="0" presId="urn:microsoft.com/office/officeart/2005/8/layout/orgChart1"/>
    <dgm:cxn modelId="{62EFFD86-7DE3-43F7-B8BC-32722C9DDD67}" type="presOf" srcId="{E4F8B1B0-BE68-463C-A4F5-AAA1515BC19E}" destId="{A4802FB8-827B-466D-801B-6F7926B787AC}" srcOrd="0" destOrd="0" presId="urn:microsoft.com/office/officeart/2005/8/layout/orgChart1"/>
    <dgm:cxn modelId="{59268FAE-ABB6-4DFE-A2E4-780863E5881B}" type="presOf" srcId="{478A8885-01C1-4746-8FC1-BA9328D52670}" destId="{ADBAEAB9-CBAA-434B-A498-9EC576A27253}" srcOrd="0" destOrd="0" presId="urn:microsoft.com/office/officeart/2005/8/layout/orgChart1"/>
    <dgm:cxn modelId="{5B796CD0-0B05-456D-A07E-9E94C28B795E}" srcId="{5BA7BF15-FCC7-407A-9AFC-BE2D7BA67863}" destId="{E38CB669-A84E-4349-850F-1EDE328E0072}" srcOrd="0" destOrd="0" parTransId="{3568302B-5B73-4175-8811-0F000297B6B4}" sibTransId="{0115EBEF-D6ED-4AEB-A1A8-B484FC1E43E1}"/>
    <dgm:cxn modelId="{67AC94A0-CFCB-4AC3-9412-393CEC583AD9}" type="presOf" srcId="{CAF23197-105D-4290-99D5-4592107259D6}" destId="{8148812F-27E1-43EB-A5F7-DB458C2684CA}" srcOrd="0" destOrd="0" presId="urn:microsoft.com/office/officeart/2005/8/layout/orgChart1"/>
    <dgm:cxn modelId="{1933DF6F-5CF5-4280-AD9A-893207498EDD}" type="presOf" srcId="{E38CB669-A84E-4349-850F-1EDE328E0072}" destId="{AC3A76B5-1CC4-49D7-A534-03179985E570}" srcOrd="1" destOrd="0" presId="urn:microsoft.com/office/officeart/2005/8/layout/orgChart1"/>
    <dgm:cxn modelId="{9676A38B-DF5E-4576-B1C0-18A584E750BB}" type="presOf" srcId="{E442F873-49B9-449C-879F-C8D1BAD5A46E}" destId="{EEFE1170-A4C7-48E4-883A-37FA3BC1D27D}" srcOrd="1" destOrd="0" presId="urn:microsoft.com/office/officeart/2005/8/layout/orgChart1"/>
    <dgm:cxn modelId="{35E2A897-D3D8-4774-9DFF-F5C3C89A349E}" type="presOf" srcId="{ECF9883F-810F-4136-987D-AADFA4E4B08F}" destId="{0A4C25DE-4DEF-4925-B6BC-FBB5A9E3A56A}" srcOrd="1" destOrd="0" presId="urn:microsoft.com/office/officeart/2005/8/layout/orgChart1"/>
    <dgm:cxn modelId="{EB7A11BE-E5EA-4A2C-95A3-E400D3DB568D}" type="presOf" srcId="{28DF5D88-CED1-4244-A2E4-44EBD5B26AC6}" destId="{1C984C7E-C6A7-42E4-94F9-F54A004B9115}" srcOrd="1" destOrd="0" presId="urn:microsoft.com/office/officeart/2005/8/layout/orgChart1"/>
    <dgm:cxn modelId="{75365A92-802B-4A5F-981A-927D5D754ACE}" type="presOf" srcId="{17281052-6329-4FFB-984C-172F9447106B}" destId="{0F4F442F-A245-4DF1-A992-372DA06F74F0}" srcOrd="0" destOrd="0" presId="urn:microsoft.com/office/officeart/2005/8/layout/orgChart1"/>
    <dgm:cxn modelId="{F947606F-609B-4010-84A3-F1063698B8F1}" type="presOf" srcId="{1F98B417-C85B-4C68-B3CD-B8F57CD77057}" destId="{3400E62A-A457-4CC2-B245-F8C601CA21D6}" srcOrd="0" destOrd="0" presId="urn:microsoft.com/office/officeart/2005/8/layout/orgChart1"/>
    <dgm:cxn modelId="{3A5740AB-26B0-4223-BE6D-16E143A1FEFD}" type="presOf" srcId="{7E132308-3D0F-46FB-A848-EE3A73C0F58E}" destId="{69B7F5A7-ED1A-40D0-A640-248EB937577D}" srcOrd="0" destOrd="0" presId="urn:microsoft.com/office/officeart/2005/8/layout/orgChart1"/>
    <dgm:cxn modelId="{C25C5410-B462-49F1-A616-CCD5ABD08D1E}" type="presOf" srcId="{0014B380-09CB-41ED-9375-9C812778C0FC}" destId="{D0B93D20-6874-409B-A5AA-E1B11763E941}" srcOrd="1" destOrd="0" presId="urn:microsoft.com/office/officeart/2005/8/layout/orgChart1"/>
    <dgm:cxn modelId="{A6183728-6BE1-4CC1-AAF0-5C6728417E52}" type="presOf" srcId="{DDDE3B4E-44C1-44EA-AB8E-A727ADBA5468}" destId="{01FEC084-4972-4607-AD9F-EDABA5DE9594}" srcOrd="0" destOrd="0" presId="urn:microsoft.com/office/officeart/2005/8/layout/orgChart1"/>
    <dgm:cxn modelId="{AFE5CACD-45BC-45D7-9852-7FDEB3EE4269}" srcId="{28DF5D88-CED1-4244-A2E4-44EBD5B26AC6}" destId="{9C322E09-275C-483D-A525-7857A4D7FAA8}" srcOrd="0" destOrd="0" parTransId="{04A82F50-F157-4D73-87B2-51AEA6C772CF}" sibTransId="{DCB7991D-4ADB-4706-AE44-CF7E4798BFAD}"/>
    <dgm:cxn modelId="{53749E55-5A6B-4367-BAB3-D926467E9C4F}" type="presOf" srcId="{4F51BCA5-3EA3-4A79-9AE5-33D0B5F7EFEA}" destId="{1AD5D882-BD58-484A-8652-4438D9864B27}" srcOrd="0" destOrd="0" presId="urn:microsoft.com/office/officeart/2005/8/layout/orgChart1"/>
    <dgm:cxn modelId="{36142427-71C8-4564-9AAF-3E750496D494}" type="presOf" srcId="{1E803BDC-A421-4DC1-AF60-ED81BA54AD5C}" destId="{9AB3A0C6-7FDC-4DDF-AFB6-30EC21EE163A}" srcOrd="0" destOrd="0" presId="urn:microsoft.com/office/officeart/2005/8/layout/orgChart1"/>
    <dgm:cxn modelId="{E882A552-6905-4F2D-8426-D0927CBD49D9}" type="presOf" srcId="{E38CB669-A84E-4349-850F-1EDE328E0072}" destId="{2DD931F7-77D9-4177-BA8B-775C0BB589C9}"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497F5E39-5171-498F-9C02-F3B0198FF452}" type="presOf" srcId="{BF24B314-4BAE-4104-9DB9-41A1D8C4034B}" destId="{398F164E-5E41-427D-9538-C6EEC2A42F69}" srcOrd="0" destOrd="0" presId="urn:microsoft.com/office/officeart/2005/8/layout/orgChart1"/>
    <dgm:cxn modelId="{760B1D13-304D-4211-8177-82BB53388839}" srcId="{35A7482F-3314-4DE6-9793-27D7375FB32F}" destId="{5BA7BF15-FCC7-407A-9AFC-BE2D7BA67863}" srcOrd="2" destOrd="0" parTransId="{76669FFC-5BD8-4AC9-9E73-D2FBBF748EA4}" sibTransId="{2067C5B9-D4BA-4012-88C7-653624338DD3}"/>
    <dgm:cxn modelId="{F5D1B4FA-307D-40CE-9617-9DC81E5020FC}" type="presOf" srcId="{82A59A40-B096-49BD-9D64-EDF6077023AA}" destId="{DA51D9A1-E514-4A20-9D75-F7A5D55E4B2D}"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8CBA578A-C42C-4023-9966-6AEB5F998A48}" type="presOf" srcId="{B7901809-990E-437F-8FBC-2E8616F3F7C7}" destId="{587FB294-B988-45FB-9DFE-494EA9BAFA55}" srcOrd="0" destOrd="0" presId="urn:microsoft.com/office/officeart/2005/8/layout/orgChart1"/>
    <dgm:cxn modelId="{803B6CD2-E46B-4A98-805E-EE3188B46A8F}" type="presOf" srcId="{F761713E-3B18-4CFA-A4A8-A6B406005F86}" destId="{AC19F007-9301-4558-9B85-AB895CF0D0BB}" srcOrd="1" destOrd="0" presId="urn:microsoft.com/office/officeart/2005/8/layout/orgChart1"/>
    <dgm:cxn modelId="{7E84DE82-74C6-4CFE-A5B4-0B060203775F}" type="presOf" srcId="{6C9A6C58-B0BE-4323-8B04-D2F2850D08CB}" destId="{6B998080-B473-477A-9DC6-70F4FB5BD793}" srcOrd="0" destOrd="0" presId="urn:microsoft.com/office/officeart/2005/8/layout/orgChart1"/>
    <dgm:cxn modelId="{EA3ECFC5-D8A4-4F5C-ABE7-19E363519386}" type="presOf" srcId="{2A0D2857-3A49-430D-A6EB-157B94799ED6}" destId="{0D27CE0A-1C41-4950-B107-86B3854C013E}" srcOrd="0" destOrd="0" presId="urn:microsoft.com/office/officeart/2005/8/layout/orgChart1"/>
    <dgm:cxn modelId="{E0D430C4-49DC-4CB3-8C69-C3512CA93CD2}" type="presOf" srcId="{948EAC3D-F192-4735-B7F5-55E58C40A8F0}" destId="{200A4F4D-4E62-46C2-8843-3E653A24BE34}" srcOrd="1" destOrd="0" presId="urn:microsoft.com/office/officeart/2005/8/layout/orgChart1"/>
    <dgm:cxn modelId="{CA378417-E512-4049-8E22-C0DF8DFDA841}" type="presOf" srcId="{9BB90622-00C6-4CBD-902C-9E9A990042A1}" destId="{0B4B9C30-9D1E-43B8-85EF-3DE50B521FFF}" srcOrd="0" destOrd="0" presId="urn:microsoft.com/office/officeart/2005/8/layout/orgChart1"/>
    <dgm:cxn modelId="{CFFAE428-271F-4A89-8ECB-FA6973F3E793}" type="presOf" srcId="{D00F002A-97DF-4103-BB3A-889EF96B94E1}" destId="{6F0A876D-60CD-4A71-BC5E-7B66BE5821F1}"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90D15394-4375-450E-80D9-94EC5786ED3C}" srcId="{F7F350EF-CFD3-4100-A0A5-E157296E7073}" destId="{62D44199-D7E4-4930-B4CA-6F879F23EC57}" srcOrd="0" destOrd="0" parTransId="{AD2DCAD0-3A8A-440B-848E-B85F01A3C19F}" sibTransId="{82F51B1D-D0D9-437C-9B57-01B709E8B2A0}"/>
    <dgm:cxn modelId="{F6520B68-0502-4313-831B-59918516EE4A}" type="presOf" srcId="{9C322E09-275C-483D-A525-7857A4D7FAA8}" destId="{0764A5EF-C1F8-4E9B-95AE-BE29DE36A292}" srcOrd="1" destOrd="0" presId="urn:microsoft.com/office/officeart/2005/8/layout/orgChart1"/>
    <dgm:cxn modelId="{85F2667B-FB7D-49B3-AF83-F51A8668282A}" type="presOf" srcId="{50CB3EF0-0B36-48B8-B68C-DFC7DB7DDB19}" destId="{7676D148-449D-4BB1-A0AC-CDAA9ACC014E}"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4A70BA3F-B622-415A-9A4D-0B3DE1B4C0FF}" type="presOf" srcId="{A3B53B6A-2518-4578-A5F3-1CF9D80A9935}" destId="{C406E529-75E6-4268-9AB3-E3692924BA32}" srcOrd="0" destOrd="0" presId="urn:microsoft.com/office/officeart/2005/8/layout/orgChart1"/>
    <dgm:cxn modelId="{028C8F13-9A04-4AB4-9F04-AC1A112BFB37}" type="presOf" srcId="{9E58E94D-AB61-4089-AA70-4DF797A823B2}" destId="{5083AC3D-7193-439D-94DF-99ECD8CD39D7}" srcOrd="0" destOrd="0" presId="urn:microsoft.com/office/officeart/2005/8/layout/orgChart1"/>
    <dgm:cxn modelId="{1A3451AF-D639-4F33-9347-2AB14452B008}" type="presOf" srcId="{37A7F0C7-4542-4505-BD3E-305F3598F589}" destId="{ADC0025C-F018-4B23-A8E6-5BF55C6DA9EA}" srcOrd="0" destOrd="0" presId="urn:microsoft.com/office/officeart/2005/8/layout/orgChart1"/>
    <dgm:cxn modelId="{63BDC82E-F0F1-4A37-98D5-0FE04BF1E780}" type="presOf" srcId="{E442F873-49B9-449C-879F-C8D1BAD5A46E}" destId="{E52FEA29-E296-4E83-A2FF-64800563A082}" srcOrd="0" destOrd="0" presId="urn:microsoft.com/office/officeart/2005/8/layout/orgChart1"/>
    <dgm:cxn modelId="{6A38DBA1-1F3A-4292-A1E7-F59C47E840FF}" type="presOf" srcId="{5C3D9CD5-9079-451A-9A1A-D8C08BD28155}" destId="{9DDA787D-B6D3-4AAA-A626-03DF857EEA51}" srcOrd="0" destOrd="0" presId="urn:microsoft.com/office/officeart/2005/8/layout/orgChart1"/>
    <dgm:cxn modelId="{1ADB2405-2737-4063-8C29-342BD3D8BDDA}" type="presOf" srcId="{21D94948-5F1C-46B1-950D-F797C8C18C4F}" destId="{53F78B64-C94E-471D-8914-124FF37A49FD}" srcOrd="0" destOrd="0" presId="urn:microsoft.com/office/officeart/2005/8/layout/orgChart1"/>
    <dgm:cxn modelId="{9EFD509E-6386-4834-9D11-C6A92BC55188}" type="presOf" srcId="{4F51BCA5-3EA3-4A79-9AE5-33D0B5F7EFEA}" destId="{8EE21266-5489-4994-82B2-5FDCE6219CAF}" srcOrd="1" destOrd="0" presId="urn:microsoft.com/office/officeart/2005/8/layout/orgChart1"/>
    <dgm:cxn modelId="{0DC8ECDB-854C-4E7D-BF19-2594441B0F87}" type="presOf" srcId="{22413AE6-20FA-404E-BCD0-43BDA701BAC2}" destId="{EEC72829-2001-4892-8640-04779633E988}" srcOrd="0" destOrd="0" presId="urn:microsoft.com/office/officeart/2005/8/layout/orgChart1"/>
    <dgm:cxn modelId="{FA2F1FF4-A977-4660-9198-DC33BCE0A583}" type="presOf" srcId="{F7F350EF-CFD3-4100-A0A5-E157296E7073}" destId="{AF28AC26-8ACD-476F-AE91-FF07E3EFE85B}" srcOrd="0" destOrd="0" presId="urn:microsoft.com/office/officeart/2005/8/layout/orgChart1"/>
    <dgm:cxn modelId="{B05207C9-2BCF-4534-8517-38F90AD62C7E}" type="presOf" srcId="{3FDCB3A8-BFC7-4407-AF44-ABADC12A7DFC}" destId="{95750AC7-7B3A-4CD1-B7DF-BD3BD3D9348F}" srcOrd="0" destOrd="0" presId="urn:microsoft.com/office/officeart/2005/8/layout/orgChart1"/>
    <dgm:cxn modelId="{ED35AD01-E0AE-4FA8-A508-813DE7DEBD42}" type="presOf" srcId="{79C101EA-737C-4022-BC01-39661D28F01A}" destId="{264FA0F7-535A-4FA5-9884-B1D68A8B82D9}" srcOrd="0" destOrd="0" presId="urn:microsoft.com/office/officeart/2005/8/layout/orgChart1"/>
    <dgm:cxn modelId="{48F82810-21D7-47F6-B8B3-312996AB29CE}" type="presOf" srcId="{C2E539DE-B200-4637-AA6D-C67CF97980FE}" destId="{9BCAC6FC-F942-49BD-A5B1-E82BD210D92E}" srcOrd="1" destOrd="0" presId="urn:microsoft.com/office/officeart/2005/8/layout/orgChart1"/>
    <dgm:cxn modelId="{BA822578-DC74-4A65-AA71-D7BE42B08EA4}" type="presOf" srcId="{D42D4C10-8308-41B3-AE8E-3EC40125E43F}" destId="{B2C8C6F3-FA51-4BCE-A782-1717074953F8}" srcOrd="0" destOrd="0" presId="urn:microsoft.com/office/officeart/2005/8/layout/orgChart1"/>
    <dgm:cxn modelId="{387CDDCE-76C8-42BA-B5C2-418309FDB4F1}" type="presOf" srcId="{5D3B9A71-D1DC-48D1-86AA-5093D62E8CF8}" destId="{EEA53A4F-4C82-4EF4-B85B-103BD69F451D}"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AB22D23A-9533-4CA7-9601-76E0B3254DD5}" type="presOf" srcId="{F7F350EF-CFD3-4100-A0A5-E157296E7073}" destId="{A4AECAC7-0275-45DE-B4D8-B5C4A62A3401}" srcOrd="1" destOrd="0" presId="urn:microsoft.com/office/officeart/2005/8/layout/orgChart1"/>
    <dgm:cxn modelId="{ED21C79C-C358-4FCD-B0C6-9B84FBFE649A}" type="presOf" srcId="{6C9A6C58-B0BE-4323-8B04-D2F2850D08CB}" destId="{B8623198-5817-40EE-BE98-4908EE762F41}" srcOrd="1" destOrd="0" presId="urn:microsoft.com/office/officeart/2005/8/layout/orgChart1"/>
    <dgm:cxn modelId="{5E1E1420-15D7-402C-B78B-24F1325924F4}" type="presOf" srcId="{F1A10389-1FF8-4D8A-AA16-F049E66B01DC}" destId="{81501A66-0625-4095-9397-3D56A2BA24D9}" srcOrd="1" destOrd="0" presId="urn:microsoft.com/office/officeart/2005/8/layout/orgChart1"/>
    <dgm:cxn modelId="{8860445A-68E8-4F8D-91E2-940F85F85717}" type="presOf" srcId="{ECF9883F-810F-4136-987D-AADFA4E4B08F}" destId="{0AE85D25-0C31-4E93-BE80-33334841A81E}" srcOrd="0" destOrd="0" presId="urn:microsoft.com/office/officeart/2005/8/layout/orgChart1"/>
    <dgm:cxn modelId="{DF7E22A7-580F-4CB6-97FE-2173C5232FE4}" type="presOf" srcId="{C6448B50-F0EF-4B66-9F18-5022EAECDCDD}" destId="{2B564C59-5640-4D74-9C4D-326686761FB0}"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5F5E92B9-4E65-41D5-9B83-1F741F695CCE}" type="presOf" srcId="{AD2DCAD0-3A8A-440B-848E-B85F01A3C19F}" destId="{4F6E19F0-656E-46CE-813A-B754BFAEA354}" srcOrd="0" destOrd="0" presId="urn:microsoft.com/office/officeart/2005/8/layout/orgChart1"/>
    <dgm:cxn modelId="{114331CC-D3F8-4FDD-83AD-7D7BBCCD4256}" type="presOf" srcId="{22413AE6-20FA-404E-BCD0-43BDA701BAC2}" destId="{420A0815-442B-4EFC-8846-CF90A5AD9C76}" srcOrd="1" destOrd="0" presId="urn:microsoft.com/office/officeart/2005/8/layout/orgChart1"/>
    <dgm:cxn modelId="{F0EB6596-18EA-4A15-811D-A50829F3ECC5}" type="presOf" srcId="{A2F6FB3E-939D-4E20-BD4F-CC0ACEABE87F}" destId="{3F86A63D-79FA-443F-B7E8-F1D61F3B6D2A}" srcOrd="0" destOrd="0" presId="urn:microsoft.com/office/officeart/2005/8/layout/orgChart1"/>
    <dgm:cxn modelId="{ADA4AD6F-DD92-4EC3-B5F4-305701D8A177}" type="presOf" srcId="{732884C5-EDCB-4D7A-9C7C-2185BF033B50}" destId="{CEC2AF57-04C6-4911-A847-7480E4CD9B7E}" srcOrd="1" destOrd="0" presId="urn:microsoft.com/office/officeart/2005/8/layout/orgChart1"/>
    <dgm:cxn modelId="{73C3B7B8-1C20-4030-BAA6-4C094830DE50}" type="presOf" srcId="{9E58E94D-AB61-4089-AA70-4DF797A823B2}" destId="{F6FFB2EC-EB96-4960-8326-CF0C574B0282}" srcOrd="1" destOrd="0" presId="urn:microsoft.com/office/officeart/2005/8/layout/orgChart1"/>
    <dgm:cxn modelId="{78C494D5-2453-4EF9-9E4D-B3CABB51A6E3}" type="presOf" srcId="{875E9200-E6D5-4302-B1BE-48BB7C102504}" destId="{4582E4B1-354C-4793-9E9D-A2B4E82403A8}" srcOrd="0" destOrd="0" presId="urn:microsoft.com/office/officeart/2005/8/layout/orgChart1"/>
    <dgm:cxn modelId="{3DF2C805-2869-4273-A7EE-B421B61ED36F}" type="presOf" srcId="{E423F766-9FBF-4BA4-A25B-076D6050C9D8}" destId="{ED2CA5CC-F450-45C0-8E61-49D16D91E314}" srcOrd="0" destOrd="0" presId="urn:microsoft.com/office/officeart/2005/8/layout/orgChart1"/>
    <dgm:cxn modelId="{C8C0180D-916D-43D9-B91D-B7C9C3E9DA32}" type="presOf" srcId="{6A139463-7CE4-4549-9721-B1906EDB2873}" destId="{B939033C-E383-4FB0-A159-2D77D057D6A4}"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CE3221E3-99D2-4A27-8A56-41140CF18A34}" type="presOf" srcId="{084143BF-C64B-4222-845B-1298BBA65127}" destId="{F74232FA-BEC1-40D8-B7DD-87C3EBB3266D}" srcOrd="0" destOrd="0" presId="urn:microsoft.com/office/officeart/2005/8/layout/orgChart1"/>
    <dgm:cxn modelId="{32FD347F-82F8-43F0-B01E-07C0F9E62073}" type="presOf" srcId="{35A7482F-3314-4DE6-9793-27D7375FB32F}" destId="{0E93118C-A321-4B3B-8905-86F2D5F9440A}"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FFF4C0FC-BDE5-41BA-A411-C89C46FFADCD}" type="presOf" srcId="{51C258B5-32F1-4C1F-A0E2-CE27AC11F1A5}" destId="{252EC813-7994-41C9-B43C-673338060657}" srcOrd="0" destOrd="0" presId="urn:microsoft.com/office/officeart/2005/8/layout/orgChart1"/>
    <dgm:cxn modelId="{C421F712-0F63-46EF-A19D-1BFB33ECA069}" type="presOf" srcId="{654E4FF8-C9D3-4290-9FDB-A56E28C796F9}" destId="{BEFC7ED7-4533-4572-AC27-83978AE4CC84}" srcOrd="0" destOrd="0" presId="urn:microsoft.com/office/officeart/2005/8/layout/orgChart1"/>
    <dgm:cxn modelId="{EF764040-D710-429D-963C-1C1515E4D0E3}" srcId="{35A7482F-3314-4DE6-9793-27D7375FB32F}" destId="{A6B546E1-1629-4FB3-AEC0-6BA4789FFA68}" srcOrd="6" destOrd="0" parTransId="{E423F766-9FBF-4BA4-A25B-076D6050C9D8}" sibTransId="{DDABF3DA-5BB8-4A55-9935-CD41B8D35BB3}"/>
    <dgm:cxn modelId="{E7E9D13B-670B-4C46-A6D7-6E3F81295E97}" type="presOf" srcId="{F64F481A-C175-4366-AFE9-6B5670AE4C17}" destId="{081F9AF9-FD8C-4028-8FD4-11D9184BD49D}" srcOrd="0" destOrd="0" presId="urn:microsoft.com/office/officeart/2005/8/layout/orgChart1"/>
    <dgm:cxn modelId="{3B6653F5-04B1-46BF-A220-E66B699D21CE}" srcId="{35A7482F-3314-4DE6-9793-27D7375FB32F}" destId="{0014B380-09CB-41ED-9375-9C812778C0FC}" srcOrd="8" destOrd="0" parTransId="{79C101EA-737C-4022-BC01-39661D28F01A}" sibTransId="{0E061784-3B69-4F07-9570-01170BBE69A8}"/>
    <dgm:cxn modelId="{E58BFB3B-DB45-4DE2-8828-85E2DF0EC93B}" srcId="{35A7482F-3314-4DE6-9793-27D7375FB32F}" destId="{A3B53B6A-2518-4578-A5F3-1CF9D80A9935}" srcOrd="0" destOrd="0" parTransId="{12EB78C6-2340-4D7A-AE4C-AD5C7728A005}" sibTransId="{3503DBB6-89F9-4269-BB6B-ABAB51F5BC9A}"/>
    <dgm:cxn modelId="{66438CA7-7B12-4CF4-825E-5668455A6232}" srcId="{C6448B50-F0EF-4B66-9F18-5022EAECDCDD}" destId="{C2E539DE-B200-4637-AA6D-C67CF97980FE}" srcOrd="2" destOrd="0" parTransId="{6A139463-7CE4-4549-9721-B1906EDB2873}" sibTransId="{ADCB4355-7362-407F-86CC-F058D68DBC08}"/>
    <dgm:cxn modelId="{A0553140-23D1-46C1-AB7E-29716D414393}" type="presOf" srcId="{1CB2A2EF-2636-4D0B-B8B0-7B211CAEF9A9}" destId="{BF577587-284F-4446-8848-39BB33B4A896}" srcOrd="0" destOrd="0" presId="urn:microsoft.com/office/officeart/2005/8/layout/orgChart1"/>
    <dgm:cxn modelId="{83DE9834-FD26-4025-859B-6E137BCC10AA}" type="presOf" srcId="{A6B546E1-1629-4FB3-AEC0-6BA4789FFA68}" destId="{3FA2A950-3D85-4FDA-8E91-ECEB18EA696E}" srcOrd="0" destOrd="0" presId="urn:microsoft.com/office/officeart/2005/8/layout/orgChart1"/>
    <dgm:cxn modelId="{56C1F8FF-0F30-4895-A8C3-BF6C5622DDD0}" type="presOf" srcId="{A808C442-654E-41C2-8ABA-748E9D446F62}" destId="{9B2862EC-FE04-4B26-A3D0-358448ADC56E}" srcOrd="0" destOrd="0" presId="urn:microsoft.com/office/officeart/2005/8/layout/orgChart1"/>
    <dgm:cxn modelId="{1CD4EB28-3C14-4E51-8C55-708F1FC42D26}" type="presOf" srcId="{9C322E09-275C-483D-A525-7857A4D7FAA8}" destId="{242B4D59-FF77-4167-97F6-FF89FFEC2AB2}"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F19F2BFF-C331-41F9-A417-8DA4EA66D5E0}" type="presOf" srcId="{B7A8A74F-4634-491A-A4C4-F98F298E2FBF}" destId="{71E1F478-B6CA-4963-B7A0-D55E6B9C0BA5}" srcOrd="1" destOrd="0" presId="urn:microsoft.com/office/officeart/2005/8/layout/orgChart1"/>
    <dgm:cxn modelId="{1F78AF89-9441-4E7C-81C5-092031FF9100}" srcId="{35A7482F-3314-4DE6-9793-27D7375FB32F}" destId="{654E4FF8-C9D3-4290-9FDB-A56E28C796F9}" srcOrd="5" destOrd="0" parTransId="{1E803BDC-A421-4DC1-AF60-ED81BA54AD5C}" sibTransId="{0A72DD1E-4237-4FF4-AE4B-62469857926D}"/>
    <dgm:cxn modelId="{6300DFC5-25D6-4D7F-810F-F01DAB782B5A}" type="presOf" srcId="{7EC749EB-6E6C-4422-A7A2-6F0B99CAF107}" destId="{BCF10024-3CC3-44AA-803D-B56B254F7395}" srcOrd="0" destOrd="0" presId="urn:microsoft.com/office/officeart/2005/8/layout/orgChart1"/>
    <dgm:cxn modelId="{7D1B1055-70F6-4C0B-AD1F-D41BB62CD9AC}" type="presOf" srcId="{654E4FF8-C9D3-4290-9FDB-A56E28C796F9}" destId="{ABDE9A2E-0FF0-4A7E-B975-22E9B6969661}" srcOrd="1" destOrd="0" presId="urn:microsoft.com/office/officeart/2005/8/layout/orgChart1"/>
    <dgm:cxn modelId="{B494C9A0-D025-48C2-9432-90B933F6AEB3}" type="presOf" srcId="{A3B53B6A-2518-4578-A5F3-1CF9D80A9935}" destId="{DB443EA8-691D-4127-B465-155B7CC404C9}" srcOrd="1" destOrd="0" presId="urn:microsoft.com/office/officeart/2005/8/layout/orgChart1"/>
    <dgm:cxn modelId="{5F9B6DBC-2CC7-46F6-93C9-F70B8FCA18E4}" srcId="{35A7482F-3314-4DE6-9793-27D7375FB32F}" destId="{9BB90622-00C6-4CBD-902C-9E9A990042A1}" srcOrd="7" destOrd="0" parTransId="{21D94948-5F1C-46B1-950D-F797C8C18C4F}" sibTransId="{BF651F90-0E5C-4585-B556-BE9B3C8D72AB}"/>
    <dgm:cxn modelId="{CD98B94D-C543-4D3A-A5DB-0B027D854BC8}" type="presOf" srcId="{C2E539DE-B200-4637-AA6D-C67CF97980FE}" destId="{98971EBE-3397-4FA3-B290-D349B5BA51FA}"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5491CFB3-5760-48B5-B64F-415FF6BF4453}" type="presOf" srcId="{00A68B6F-03A5-4E3C-8F18-AA5FC8CAA003}" destId="{66D24969-BD0B-463F-86C5-611161793AF6}" srcOrd="0" destOrd="0" presId="urn:microsoft.com/office/officeart/2005/8/layout/orgChart1"/>
    <dgm:cxn modelId="{CE5A87A9-36EA-4B2E-9A42-33F7D20E6337}" type="presOf" srcId="{57572AFF-5DC6-4FA4-95B5-89615D89B624}" destId="{E439BCB7-1A9E-4DC4-B574-6A3AB723443A}" srcOrd="0" destOrd="0" presId="urn:microsoft.com/office/officeart/2005/8/layout/orgChart1"/>
    <dgm:cxn modelId="{559FC0B9-8FC8-4FD6-B337-55A5696A0EB3}" type="presOf" srcId="{9BB90622-00C6-4CBD-902C-9E9A990042A1}" destId="{2F7AA5CC-D3B9-4810-9034-1747BB14C21A}" srcOrd="1" destOrd="0" presId="urn:microsoft.com/office/officeart/2005/8/layout/orgChart1"/>
    <dgm:cxn modelId="{F1A0DD19-B94B-4CB4-8E0C-DC6C24EE8278}" type="presOf" srcId="{5CFBA202-0A36-4DF3-8F1A-6C1A0C6EB880}" destId="{942598C0-8F83-493C-8EF9-F501FA1B0CB3}" srcOrd="0" destOrd="0" presId="urn:microsoft.com/office/officeart/2005/8/layout/orgChart1"/>
    <dgm:cxn modelId="{4B54C356-B819-4612-8306-184F756D6BEC}" type="presOf" srcId="{687E251B-75DC-421E-9BF9-5433EF44A705}" destId="{91E9A336-643C-4C88-A0C9-DD1C096BCC8F}" srcOrd="0" destOrd="0" presId="urn:microsoft.com/office/officeart/2005/8/layout/orgChart1"/>
    <dgm:cxn modelId="{6172EB5A-91BD-458D-BCCC-26BABCF9D737}" type="presOf" srcId="{948EAC3D-F192-4735-B7F5-55E58C40A8F0}" destId="{8D008807-5658-44D3-B4C7-95E413DDB879}" srcOrd="0" destOrd="0" presId="urn:microsoft.com/office/officeart/2005/8/layout/orgChart1"/>
    <dgm:cxn modelId="{D840D069-3812-47CD-81A9-520CBC58FAA2}" type="presOf" srcId="{5BA7BF15-FCC7-407A-9AFC-BE2D7BA67863}" destId="{0EC6C7A5-B332-4F71-B8BD-EE2BEDF47E6B}" srcOrd="1" destOrd="0" presId="urn:microsoft.com/office/officeart/2005/8/layout/orgChart1"/>
    <dgm:cxn modelId="{D0D7934B-1676-4648-AC1F-8005051B0513}" srcId="{35A7482F-3314-4DE6-9793-27D7375FB32F}" destId="{FF4F5470-B763-4EDB-B187-8D335F13A1EF}" srcOrd="3" destOrd="0" parTransId="{A808C442-654E-41C2-8ABA-748E9D446F62}" sibTransId="{64B26366-8D75-444C-BF98-66D6D22B5113}"/>
    <dgm:cxn modelId="{EA31F2B4-1F18-413A-BA4C-3CE81BA97EA8}" type="presOf" srcId="{1CB2A2EF-2636-4D0B-B8B0-7B211CAEF9A9}" destId="{94B13D90-0EB9-440E-A8F7-334211523AA6}" srcOrd="1" destOrd="0" presId="urn:microsoft.com/office/officeart/2005/8/layout/orgChart1"/>
    <dgm:cxn modelId="{C34BB1E8-12A9-47D0-9A1A-C7F5162FEBB8}" type="presOf" srcId="{5C3D9CD5-9079-451A-9A1A-D8C08BD28155}" destId="{BFFC464A-9088-4FD4-863D-598BA9AF9CAB}" srcOrd="1"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4A4D3485-2E85-4167-BCB4-BC82B24EF34E}" type="presOf" srcId="{28DF5D88-CED1-4244-A2E4-44EBD5B26AC6}" destId="{1FB9F056-F521-419F-A258-2BF2D03698F7}" srcOrd="0" destOrd="0" presId="urn:microsoft.com/office/officeart/2005/8/layout/orgChart1"/>
    <dgm:cxn modelId="{DA240441-D8A3-42BB-A0D3-20FEBB8463DF}" type="presOf" srcId="{3FDCB3A8-BFC7-4407-AF44-ABADC12A7DFC}" destId="{4708479E-B2A6-405B-A73A-625366C650DF}" srcOrd="1" destOrd="0" presId="urn:microsoft.com/office/officeart/2005/8/layout/orgChart1"/>
    <dgm:cxn modelId="{1A206261-8F28-4B63-8D60-F5FAB984EBDA}" type="presOf" srcId="{76669FFC-5BD8-4AC9-9E73-D2FBBF748EA4}" destId="{CB4C1116-0FE2-44A9-B310-71C2695A8D23}" srcOrd="0" destOrd="0" presId="urn:microsoft.com/office/officeart/2005/8/layout/orgChart1"/>
    <dgm:cxn modelId="{1FE24380-35D0-45C9-899F-F23464294E8C}" type="presOf" srcId="{C6448B50-F0EF-4B66-9F18-5022EAECDCDD}" destId="{D8175819-5C6F-4FC1-A27D-495310045412}" srcOrd="1" destOrd="0" presId="urn:microsoft.com/office/officeart/2005/8/layout/orgChart1"/>
    <dgm:cxn modelId="{CDDA5482-8A40-41A9-8047-E90648FD7A19}" type="presOf" srcId="{B0EC7533-7775-4255-AE84-6B7AB348BFE8}" destId="{EFC91604-91D3-418F-A9F9-40F13220D974}"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A64BFF6C-0CCA-49D0-AA9A-3F4F1D65513F}" srcId="{51C258B5-32F1-4C1F-A0E2-CE27AC11F1A5}" destId="{35A7482F-3314-4DE6-9793-27D7375FB32F}" srcOrd="0" destOrd="0" parTransId="{B2C9D9B0-FC4B-4FDA-AF55-69B43A76993A}" sibTransId="{8909E35E-A34B-404F-AFCA-6A5EDAB70880}"/>
    <dgm:cxn modelId="{26236243-3A42-4BEE-BEF0-AC29D34E31CE}" type="presOf" srcId="{35A7482F-3314-4DE6-9793-27D7375FB32F}" destId="{C85C016B-2684-4614-884B-57BB84303AEF}" srcOrd="1" destOrd="0" presId="urn:microsoft.com/office/officeart/2005/8/layout/orgChart1"/>
    <dgm:cxn modelId="{DFF32E31-2C73-4FB8-B842-3E8CDE1FCADD}" type="presOf" srcId="{0014B380-09CB-41ED-9375-9C812778C0FC}" destId="{E265EEAF-A6B3-48C9-BC0E-25FCBC24E364}" srcOrd="0" destOrd="0" presId="urn:microsoft.com/office/officeart/2005/8/layout/orgChart1"/>
    <dgm:cxn modelId="{946A943F-275D-498B-8417-DACF013B31F7}" type="presOf" srcId="{3568302B-5B73-4175-8811-0F000297B6B4}" destId="{18CFF45D-9360-413A-90A7-2C0470B7884F}" srcOrd="0" destOrd="0" presId="urn:microsoft.com/office/officeart/2005/8/layout/orgChart1"/>
    <dgm:cxn modelId="{0948DEBE-D2B1-4C87-ACE6-3863016140FE}" type="presOf" srcId="{00A68B6F-03A5-4E3C-8F18-AA5FC8CAA003}" destId="{C4B8B782-4E52-4A68-A814-5E78B500D3DB}"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3A94C8AD-4C54-47B1-AD44-8DCE209943E6}" srcId="{F1A10389-1FF8-4D8A-AA16-F049E66B01DC}" destId="{3FDCB3A8-BFC7-4407-AF44-ABADC12A7DFC}" srcOrd="0" destOrd="0" parTransId="{B7901809-990E-437F-8FBC-2E8616F3F7C7}" sibTransId="{DFDB14BD-9113-454E-A7CC-998FF1FB45E9}"/>
    <dgm:cxn modelId="{56615F9A-EB6A-4176-8F3D-8A68A333C87A}" type="presOf" srcId="{14AFDDD7-7672-44A5-9477-4901151539BD}" destId="{378B7B17-0A3F-4401-A687-7AC89C6ACBCC}" srcOrd="0" destOrd="0" presId="urn:microsoft.com/office/officeart/2005/8/layout/orgChart1"/>
    <dgm:cxn modelId="{EBF153B9-B247-470E-BB23-A928BB54FFD6}" type="presOf" srcId="{FF4F5470-B763-4EDB-B187-8D335F13A1EF}" destId="{13D56108-F630-4E07-BE05-2ED81ED32A04}"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F9A37AD2-18E7-49A4-8259-3A8370257015}" type="presOf" srcId="{62D44199-D7E4-4930-B4CA-6F879F23EC57}" destId="{A02B4B58-DA53-45C0-9A52-22528787F279}" srcOrd="1" destOrd="0" presId="urn:microsoft.com/office/officeart/2005/8/layout/orgChart1"/>
    <dgm:cxn modelId="{548498DE-3E0F-4398-A513-E7879F62B031}" type="presOf" srcId="{1F98B417-C85B-4C68-B3CD-B8F57CD77057}" destId="{E31B11CB-8C8A-4E55-94EE-9F7392C2BC6D}" srcOrd="1" destOrd="0" presId="urn:microsoft.com/office/officeart/2005/8/layout/orgChart1"/>
    <dgm:cxn modelId="{E9A01A9C-2CB2-44D5-89FF-2DEBADC71B12}" type="presOf" srcId="{88415151-504E-489D-A08F-DE116BF75955}" destId="{56AC083C-4A86-4265-9C36-BA24F37CBA98}" srcOrd="0" destOrd="0" presId="urn:microsoft.com/office/officeart/2005/8/layout/orgChart1"/>
    <dgm:cxn modelId="{AD4D16B8-6AAF-4972-B7AE-608CC2FCE0D7}" type="presOf" srcId="{F1A10389-1FF8-4D8A-AA16-F049E66B01DC}" destId="{115184EF-ED1B-4EF0-984A-A30CDA2E4662}"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27C58231-6C14-419F-A823-DC7240F6024E}" type="presOf" srcId="{F761713E-3B18-4CFA-A4A8-A6B406005F86}" destId="{A17AEC31-544E-480B-99C8-C46EA1DEC807}" srcOrd="0" destOrd="0" presId="urn:microsoft.com/office/officeart/2005/8/layout/orgChart1"/>
    <dgm:cxn modelId="{3E15463D-FEAE-4AF2-B83C-02555FC2040F}" type="presOf" srcId="{2A709E78-9279-4817-B7C2-E9CEDE98D060}" destId="{65B50CE3-691D-41F6-BAB1-808670C55D5E}" srcOrd="0" destOrd="0" presId="urn:microsoft.com/office/officeart/2005/8/layout/orgChart1"/>
    <dgm:cxn modelId="{96B3E3F7-C71A-420C-8441-310CA50DF49F}" type="presOf" srcId="{A250657B-44FE-4CBD-87FC-1488460029D7}" destId="{B7BC6221-E8B7-4A2B-B39E-260E766336F1}" srcOrd="0" destOrd="0" presId="urn:microsoft.com/office/officeart/2005/8/layout/orgChart1"/>
    <dgm:cxn modelId="{C1E27B8D-5BE3-49C4-A1EE-CF424DC100C6}" type="presOf" srcId="{B7A8A74F-4634-491A-A4C4-F98F298E2FBF}" destId="{70A96005-00B8-4487-83F2-95A31A207EBA}" srcOrd="0" destOrd="0" presId="urn:microsoft.com/office/officeart/2005/8/layout/orgChart1"/>
    <dgm:cxn modelId="{04806853-4A34-43BE-B30C-C494CD171971}" type="presOf" srcId="{1AF535D5-5EED-4F7D-B567-F4B0BC2BDB01}" destId="{945EC9FE-BE50-40DC-886C-DB1A38FCC91C}" srcOrd="0" destOrd="0" presId="urn:microsoft.com/office/officeart/2005/8/layout/orgChart1"/>
    <dgm:cxn modelId="{52FDBF55-B399-4FA6-95E2-0EE89C8F0C6F}" type="presOf" srcId="{A28D584A-39E6-4B61-9137-0F59BFDDD023}" destId="{FE8DC5D0-3258-4BA8-A00D-063AAE847880}" srcOrd="0"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44E859B4-2014-4046-84A0-2B843FBDC222}" type="presOf" srcId="{1C8B0277-5A1A-458F-9E70-C0DC6A9A7EF6}" destId="{A18FBCC6-CB8C-4170-909E-23649D9695EB}" srcOrd="0" destOrd="0" presId="urn:microsoft.com/office/officeart/2005/8/layout/orgChart1"/>
    <dgm:cxn modelId="{6BC849F2-2CD9-4F38-A073-C73C5FA18B45}" type="presOf" srcId="{5BA7BF15-FCC7-407A-9AFC-BE2D7BA67863}" destId="{F50388F3-D521-46C5-886F-969B9076D5DD}" srcOrd="0" destOrd="0" presId="urn:microsoft.com/office/officeart/2005/8/layout/orgChart1"/>
    <dgm:cxn modelId="{CB3FD864-99CC-4301-9FFF-70EAAB02239A}" type="presOf" srcId="{04A82F50-F157-4D73-87B2-51AEA6C772CF}" destId="{789BA33C-8FCB-4CBA-8AB6-679536C90B53}" srcOrd="0" destOrd="0" presId="urn:microsoft.com/office/officeart/2005/8/layout/orgChart1"/>
    <dgm:cxn modelId="{9E752FF1-B348-4C20-A157-8DFA89B5874F}" type="presParOf" srcId="{252EC813-7994-41C9-B43C-673338060657}" destId="{9D6D25D1-4671-49AA-B968-C7E5D97E7EB6}" srcOrd="0" destOrd="0" presId="urn:microsoft.com/office/officeart/2005/8/layout/orgChart1"/>
    <dgm:cxn modelId="{CCA02DA6-6E8E-44DC-BA60-50FC4B161873}" type="presParOf" srcId="{9D6D25D1-4671-49AA-B968-C7E5D97E7EB6}" destId="{0719FB0C-F483-486B-9B46-870CD010044A}" srcOrd="0" destOrd="0" presId="urn:microsoft.com/office/officeart/2005/8/layout/orgChart1"/>
    <dgm:cxn modelId="{216F6796-BC56-4B81-800F-812096915E33}" type="presParOf" srcId="{0719FB0C-F483-486B-9B46-870CD010044A}" destId="{0E93118C-A321-4B3B-8905-86F2D5F9440A}" srcOrd="0" destOrd="0" presId="urn:microsoft.com/office/officeart/2005/8/layout/orgChart1"/>
    <dgm:cxn modelId="{0E295874-2BD8-4D99-A61D-3F63EA770825}" type="presParOf" srcId="{0719FB0C-F483-486B-9B46-870CD010044A}" destId="{C85C016B-2684-4614-884B-57BB84303AEF}" srcOrd="1" destOrd="0" presId="urn:microsoft.com/office/officeart/2005/8/layout/orgChart1"/>
    <dgm:cxn modelId="{1C47B89F-EFF6-4E43-8D0A-4892C5B76975}" type="presParOf" srcId="{9D6D25D1-4671-49AA-B968-C7E5D97E7EB6}" destId="{47D5E6DD-CA0D-4B85-81A6-9776428CA0C0}" srcOrd="1" destOrd="0" presId="urn:microsoft.com/office/officeart/2005/8/layout/orgChart1"/>
    <dgm:cxn modelId="{ADD692F2-D237-4962-B0F3-20FABF9F8ED3}" type="presParOf" srcId="{47D5E6DD-CA0D-4B85-81A6-9776428CA0C0}" destId="{D7CDF163-2E6A-4C95-9DFD-6F7F88BDE403}" srcOrd="0" destOrd="0" presId="urn:microsoft.com/office/officeart/2005/8/layout/orgChart1"/>
    <dgm:cxn modelId="{DA87724A-D8E2-4D2E-A826-B5CBB01BC521}" type="presParOf" srcId="{47D5E6DD-CA0D-4B85-81A6-9776428CA0C0}" destId="{D6D88D97-D85C-408F-8056-5CEFBAD97E56}" srcOrd="1" destOrd="0" presId="urn:microsoft.com/office/officeart/2005/8/layout/orgChart1"/>
    <dgm:cxn modelId="{AFFFB85C-0E9D-407E-B6E8-F67D870D66AE}" type="presParOf" srcId="{D6D88D97-D85C-408F-8056-5CEFBAD97E56}" destId="{95C7061C-FEAE-4073-B018-6C0D90CE1CBE}" srcOrd="0" destOrd="0" presId="urn:microsoft.com/office/officeart/2005/8/layout/orgChart1"/>
    <dgm:cxn modelId="{F55255EA-7559-40FB-833F-4633F7D095F4}" type="presParOf" srcId="{95C7061C-FEAE-4073-B018-6C0D90CE1CBE}" destId="{C406E529-75E6-4268-9AB3-E3692924BA32}" srcOrd="0" destOrd="0" presId="urn:microsoft.com/office/officeart/2005/8/layout/orgChart1"/>
    <dgm:cxn modelId="{E052CA20-0C7C-4229-9B9E-7D53203F368D}" type="presParOf" srcId="{95C7061C-FEAE-4073-B018-6C0D90CE1CBE}" destId="{DB443EA8-691D-4127-B465-155B7CC404C9}" srcOrd="1" destOrd="0" presId="urn:microsoft.com/office/officeart/2005/8/layout/orgChart1"/>
    <dgm:cxn modelId="{7457BB09-F5D9-45AD-86C8-0634D160B3D6}" type="presParOf" srcId="{D6D88D97-D85C-408F-8056-5CEFBAD97E56}" destId="{894209CB-7AD0-4879-A6F8-3DFD2339E54B}" srcOrd="1" destOrd="0" presId="urn:microsoft.com/office/officeart/2005/8/layout/orgChart1"/>
    <dgm:cxn modelId="{459C1B58-8735-4371-98DE-CAF3B237A0B4}" type="presParOf" srcId="{894209CB-7AD0-4879-A6F8-3DFD2339E54B}" destId="{49C501A6-8124-4975-8450-F0DD40A91CDB}" srcOrd="0" destOrd="0" presId="urn:microsoft.com/office/officeart/2005/8/layout/orgChart1"/>
    <dgm:cxn modelId="{BBB30B38-E1E3-4F65-8EA5-E3A79153EBA4}" type="presParOf" srcId="{894209CB-7AD0-4879-A6F8-3DFD2339E54B}" destId="{E6E9FD28-5170-4549-B7F7-E13611968248}" srcOrd="1" destOrd="0" presId="urn:microsoft.com/office/officeart/2005/8/layout/orgChart1"/>
    <dgm:cxn modelId="{0EC4D697-3BA4-4874-AC83-939A22F83B83}" type="presParOf" srcId="{E6E9FD28-5170-4549-B7F7-E13611968248}" destId="{B6A26E3C-5383-449E-83D7-29FFDAF28FCF}" srcOrd="0" destOrd="0" presId="urn:microsoft.com/office/officeart/2005/8/layout/orgChart1"/>
    <dgm:cxn modelId="{C3B406FC-3979-47B5-AA5C-6BA5F6FA749D}" type="presParOf" srcId="{B6A26E3C-5383-449E-83D7-29FFDAF28FCF}" destId="{B2C8C6F3-FA51-4BCE-A782-1717074953F8}" srcOrd="0" destOrd="0" presId="urn:microsoft.com/office/officeart/2005/8/layout/orgChart1"/>
    <dgm:cxn modelId="{B6CA3784-7DD3-4253-AA7D-668D4616919A}" type="presParOf" srcId="{B6A26E3C-5383-449E-83D7-29FFDAF28FCF}" destId="{19BBCE6A-4F7E-4654-B22D-8F353F0FBC01}" srcOrd="1" destOrd="0" presId="urn:microsoft.com/office/officeart/2005/8/layout/orgChart1"/>
    <dgm:cxn modelId="{1C0279A3-FFFF-478F-A100-405EEF07D86E}" type="presParOf" srcId="{E6E9FD28-5170-4549-B7F7-E13611968248}" destId="{6969C2E5-6ED8-4F24-9200-908E4C8027BF}" srcOrd="1" destOrd="0" presId="urn:microsoft.com/office/officeart/2005/8/layout/orgChart1"/>
    <dgm:cxn modelId="{97E5CCF1-55DB-4E7B-AF2E-E0A0E237D20E}" type="presParOf" srcId="{E6E9FD28-5170-4549-B7F7-E13611968248}" destId="{40D1528D-4734-4CDD-87C3-FF61A97F3D37}" srcOrd="2" destOrd="0" presId="urn:microsoft.com/office/officeart/2005/8/layout/orgChart1"/>
    <dgm:cxn modelId="{5FB8DCCA-0B60-4CCF-8414-E3ECD016E596}" type="presParOf" srcId="{894209CB-7AD0-4879-A6F8-3DFD2339E54B}" destId="{ADC0025C-F018-4B23-A8E6-5BF55C6DA9EA}" srcOrd="2" destOrd="0" presId="urn:microsoft.com/office/officeart/2005/8/layout/orgChart1"/>
    <dgm:cxn modelId="{8F0D171F-ED0B-4EEE-A6D9-5CC24FAD32EF}" type="presParOf" srcId="{894209CB-7AD0-4879-A6F8-3DFD2339E54B}" destId="{2F7DBE7D-5BC8-41DF-BA5D-32C21E217EC6}" srcOrd="3" destOrd="0" presId="urn:microsoft.com/office/officeart/2005/8/layout/orgChart1"/>
    <dgm:cxn modelId="{45EBB28B-C784-441D-AF87-0C8DA715F2FC}" type="presParOf" srcId="{2F7DBE7D-5BC8-41DF-BA5D-32C21E217EC6}" destId="{DC82855A-DD52-4C2C-8090-B00B2F79E2A1}" srcOrd="0" destOrd="0" presId="urn:microsoft.com/office/officeart/2005/8/layout/orgChart1"/>
    <dgm:cxn modelId="{66D51CC8-0C84-46BF-959B-0A1143FB2364}" type="presParOf" srcId="{DC82855A-DD52-4C2C-8090-B00B2F79E2A1}" destId="{ADBAEAB9-CBAA-434B-A498-9EC576A27253}" srcOrd="0" destOrd="0" presId="urn:microsoft.com/office/officeart/2005/8/layout/orgChart1"/>
    <dgm:cxn modelId="{9EEC1E22-75E6-4465-94FD-9E5651926DAE}" type="presParOf" srcId="{DC82855A-DD52-4C2C-8090-B00B2F79E2A1}" destId="{9B113BE8-D56B-4956-8FD5-66ACAE530537}" srcOrd="1" destOrd="0" presId="urn:microsoft.com/office/officeart/2005/8/layout/orgChart1"/>
    <dgm:cxn modelId="{71AC39FC-8415-490F-B2A2-40A09A7C4503}" type="presParOf" srcId="{2F7DBE7D-5BC8-41DF-BA5D-32C21E217EC6}" destId="{B303373E-F8A6-47D2-BFF7-C53F03E309DD}" srcOrd="1" destOrd="0" presId="urn:microsoft.com/office/officeart/2005/8/layout/orgChart1"/>
    <dgm:cxn modelId="{5CF0F56B-2E60-4049-A844-14DE0599CA1A}" type="presParOf" srcId="{2F7DBE7D-5BC8-41DF-BA5D-32C21E217EC6}" destId="{C74DCFC3-D17A-4BEE-A39C-D9A4F9DF2338}" srcOrd="2" destOrd="0" presId="urn:microsoft.com/office/officeart/2005/8/layout/orgChart1"/>
    <dgm:cxn modelId="{F51C757C-5148-4B57-B356-F2D5EE24FD1A}" type="presParOf" srcId="{894209CB-7AD0-4879-A6F8-3DFD2339E54B}" destId="{945EC9FE-BE50-40DC-886C-DB1A38FCC91C}" srcOrd="4" destOrd="0" presId="urn:microsoft.com/office/officeart/2005/8/layout/orgChart1"/>
    <dgm:cxn modelId="{6B10AA49-F607-47E0-8DEE-BC9C02CCA74C}" type="presParOf" srcId="{894209CB-7AD0-4879-A6F8-3DFD2339E54B}" destId="{FBF69AF9-BD16-48F3-B92A-7622D1601485}" srcOrd="5" destOrd="0" presId="urn:microsoft.com/office/officeart/2005/8/layout/orgChart1"/>
    <dgm:cxn modelId="{A37605A3-0305-4CFC-8CD4-41471F838054}" type="presParOf" srcId="{FBF69AF9-BD16-48F3-B92A-7622D1601485}" destId="{27814908-40AC-4655-8FA4-8DD9A278B476}" srcOrd="0" destOrd="0" presId="urn:microsoft.com/office/officeart/2005/8/layout/orgChart1"/>
    <dgm:cxn modelId="{D1FD5417-1865-442C-84F5-875CAF887D90}" type="presParOf" srcId="{27814908-40AC-4655-8FA4-8DD9A278B476}" destId="{6B998080-B473-477A-9DC6-70F4FB5BD793}" srcOrd="0" destOrd="0" presId="urn:microsoft.com/office/officeart/2005/8/layout/orgChart1"/>
    <dgm:cxn modelId="{0332BA4F-3804-438E-8036-83625C0570F3}" type="presParOf" srcId="{27814908-40AC-4655-8FA4-8DD9A278B476}" destId="{B8623198-5817-40EE-BE98-4908EE762F41}" srcOrd="1" destOrd="0" presId="urn:microsoft.com/office/officeart/2005/8/layout/orgChart1"/>
    <dgm:cxn modelId="{50CEF520-4F5F-4C51-9182-3D7437DDDC5C}" type="presParOf" srcId="{FBF69AF9-BD16-48F3-B92A-7622D1601485}" destId="{C62F8743-AA97-4B73-9F6E-BCD58384E249}" srcOrd="1" destOrd="0" presId="urn:microsoft.com/office/officeart/2005/8/layout/orgChart1"/>
    <dgm:cxn modelId="{04D9A574-B79E-491B-BC57-DF2F1F8368BA}" type="presParOf" srcId="{FBF69AF9-BD16-48F3-B92A-7622D1601485}" destId="{F3AB8EE7-64F9-4DEF-AD73-64BB1072BD09}" srcOrd="2" destOrd="0" presId="urn:microsoft.com/office/officeart/2005/8/layout/orgChart1"/>
    <dgm:cxn modelId="{40E9430B-F4B2-49A4-86E1-BCF7FD58276B}" type="presParOf" srcId="{894209CB-7AD0-4879-A6F8-3DFD2339E54B}" destId="{7676D148-449D-4BB1-A0AC-CDAA9ACC014E}" srcOrd="6" destOrd="0" presId="urn:microsoft.com/office/officeart/2005/8/layout/orgChart1"/>
    <dgm:cxn modelId="{8E6894A8-542A-4F5A-8A1D-423965C200FC}" type="presParOf" srcId="{894209CB-7AD0-4879-A6F8-3DFD2339E54B}" destId="{09F8641B-0E4B-4EFD-9A66-AB3A4CA508B9}" srcOrd="7" destOrd="0" presId="urn:microsoft.com/office/officeart/2005/8/layout/orgChart1"/>
    <dgm:cxn modelId="{20E795BF-A7D2-4375-B336-1241EA0EBEE3}" type="presParOf" srcId="{09F8641B-0E4B-4EFD-9A66-AB3A4CA508B9}" destId="{C9D2A5A0-E7C3-44F0-9BFC-A3FC1B11AAB5}" srcOrd="0" destOrd="0" presId="urn:microsoft.com/office/officeart/2005/8/layout/orgChart1"/>
    <dgm:cxn modelId="{88574F2A-BFED-4C24-A694-812EE5111E9D}" type="presParOf" srcId="{C9D2A5A0-E7C3-44F0-9BFC-A3FC1B11AAB5}" destId="{FE8DC5D0-3258-4BA8-A00D-063AAE847880}" srcOrd="0" destOrd="0" presId="urn:microsoft.com/office/officeart/2005/8/layout/orgChart1"/>
    <dgm:cxn modelId="{A8B4060E-DD8C-4B25-9136-1B0F2C539E4B}" type="presParOf" srcId="{C9D2A5A0-E7C3-44F0-9BFC-A3FC1B11AAB5}" destId="{920EE64E-D41C-4337-87A7-469C937FD2F8}" srcOrd="1" destOrd="0" presId="urn:microsoft.com/office/officeart/2005/8/layout/orgChart1"/>
    <dgm:cxn modelId="{08620DCD-4114-44FA-82AF-9C586DC4526B}" type="presParOf" srcId="{09F8641B-0E4B-4EFD-9A66-AB3A4CA508B9}" destId="{DF7C0C2A-2299-4959-AD37-E726961F7534}" srcOrd="1" destOrd="0" presId="urn:microsoft.com/office/officeart/2005/8/layout/orgChart1"/>
    <dgm:cxn modelId="{308D382F-35E5-4C6E-8AC4-86374F2ACD03}" type="presParOf" srcId="{09F8641B-0E4B-4EFD-9A66-AB3A4CA508B9}" destId="{E07C9A9B-5322-479B-8FC8-9F53A7D0EEB3}" srcOrd="2" destOrd="0" presId="urn:microsoft.com/office/officeart/2005/8/layout/orgChart1"/>
    <dgm:cxn modelId="{D14D5BC1-C945-4680-81D3-267132DEADD5}" type="presParOf" srcId="{D6D88D97-D85C-408F-8056-5CEFBAD97E56}" destId="{488BDEBD-DAED-4447-980A-DBC9E6813C3B}" srcOrd="2" destOrd="0" presId="urn:microsoft.com/office/officeart/2005/8/layout/orgChart1"/>
    <dgm:cxn modelId="{9F611D8C-FE71-4134-945C-9AFE43D2D300}" type="presParOf" srcId="{47D5E6DD-CA0D-4B85-81A6-9776428CA0C0}" destId="{91E9A336-643C-4C88-A0C9-DD1C096BCC8F}" srcOrd="2" destOrd="0" presId="urn:microsoft.com/office/officeart/2005/8/layout/orgChart1"/>
    <dgm:cxn modelId="{288F948D-F2D9-4683-B3DB-FB6E52F43B23}" type="presParOf" srcId="{47D5E6DD-CA0D-4B85-81A6-9776428CA0C0}" destId="{FBEDFEB7-1DEA-4434-8312-B430F012D8C8}" srcOrd="3" destOrd="0" presId="urn:microsoft.com/office/officeart/2005/8/layout/orgChart1"/>
    <dgm:cxn modelId="{5DC61FF9-3C77-4405-AD2F-CD31118ADEB1}" type="presParOf" srcId="{FBEDFEB7-1DEA-4434-8312-B430F012D8C8}" destId="{FF8859E6-524D-4D8E-B4CA-575724E44C15}" srcOrd="0" destOrd="0" presId="urn:microsoft.com/office/officeart/2005/8/layout/orgChart1"/>
    <dgm:cxn modelId="{095C7099-C322-4B9F-AABF-617836273DC0}" type="presParOf" srcId="{FF8859E6-524D-4D8E-B4CA-575724E44C15}" destId="{2B564C59-5640-4D74-9C4D-326686761FB0}" srcOrd="0" destOrd="0" presId="urn:microsoft.com/office/officeart/2005/8/layout/orgChart1"/>
    <dgm:cxn modelId="{9B11B7C3-5B6A-4054-917E-2AFC21C079B9}" type="presParOf" srcId="{FF8859E6-524D-4D8E-B4CA-575724E44C15}" destId="{D8175819-5C6F-4FC1-A27D-495310045412}" srcOrd="1" destOrd="0" presId="urn:microsoft.com/office/officeart/2005/8/layout/orgChart1"/>
    <dgm:cxn modelId="{E4A4C1A8-B473-49C8-8620-4A0701527BCB}" type="presParOf" srcId="{FBEDFEB7-1DEA-4434-8312-B430F012D8C8}" destId="{CF234FCB-9686-428D-A33C-36C9E052B5C5}" srcOrd="1" destOrd="0" presId="urn:microsoft.com/office/officeart/2005/8/layout/orgChart1"/>
    <dgm:cxn modelId="{8DAB169F-5249-45AA-AF7F-37131D3F8A05}" type="presParOf" srcId="{CF234FCB-9686-428D-A33C-36C9E052B5C5}" destId="{A18FBCC6-CB8C-4170-909E-23649D9695EB}" srcOrd="0" destOrd="0" presId="urn:microsoft.com/office/officeart/2005/8/layout/orgChart1"/>
    <dgm:cxn modelId="{B9345A9F-2052-44C3-971F-CFCDDC69A0BB}" type="presParOf" srcId="{CF234FCB-9686-428D-A33C-36C9E052B5C5}" destId="{EF8087FE-FD97-49EE-8C98-739F458E55C0}" srcOrd="1" destOrd="0" presId="urn:microsoft.com/office/officeart/2005/8/layout/orgChart1"/>
    <dgm:cxn modelId="{ABA050A9-A750-4183-A1EB-A12C4202042F}" type="presParOf" srcId="{EF8087FE-FD97-49EE-8C98-739F458E55C0}" destId="{7A98ED9B-DFD6-4068-B657-86ADE1B56FB5}" srcOrd="0" destOrd="0" presId="urn:microsoft.com/office/officeart/2005/8/layout/orgChart1"/>
    <dgm:cxn modelId="{BF05400F-04B3-486C-A060-44213D97E560}" type="presParOf" srcId="{7A98ED9B-DFD6-4068-B657-86ADE1B56FB5}" destId="{4582E4B1-354C-4793-9E9D-A2B4E82403A8}" srcOrd="0" destOrd="0" presId="urn:microsoft.com/office/officeart/2005/8/layout/orgChart1"/>
    <dgm:cxn modelId="{8C9D5A9C-6B23-46E8-A8C5-E2EADAA3FD1F}" type="presParOf" srcId="{7A98ED9B-DFD6-4068-B657-86ADE1B56FB5}" destId="{4092AB19-E81C-49FB-8D8E-57B579B2F8CF}" srcOrd="1" destOrd="0" presId="urn:microsoft.com/office/officeart/2005/8/layout/orgChart1"/>
    <dgm:cxn modelId="{7552AAD1-ADC9-45AA-BFED-D25E0A981426}" type="presParOf" srcId="{EF8087FE-FD97-49EE-8C98-739F458E55C0}" destId="{13FBD240-6F52-4F94-B511-523F6D0BF264}" srcOrd="1" destOrd="0" presId="urn:microsoft.com/office/officeart/2005/8/layout/orgChart1"/>
    <dgm:cxn modelId="{AFF2C057-0B6F-464B-AB28-A85459924417}" type="presParOf" srcId="{EF8087FE-FD97-49EE-8C98-739F458E55C0}" destId="{DDAE2DD9-E187-4767-A393-69EA43F972D8}" srcOrd="2" destOrd="0" presId="urn:microsoft.com/office/officeart/2005/8/layout/orgChart1"/>
    <dgm:cxn modelId="{2431E3D1-F1EC-4C51-9447-B11AD17C154D}" type="presParOf" srcId="{CF234FCB-9686-428D-A33C-36C9E052B5C5}" destId="{6F0A876D-60CD-4A71-BC5E-7B66BE5821F1}" srcOrd="2" destOrd="0" presId="urn:microsoft.com/office/officeart/2005/8/layout/orgChart1"/>
    <dgm:cxn modelId="{DAC1F01A-E046-4872-9DF7-443A0306734F}" type="presParOf" srcId="{CF234FCB-9686-428D-A33C-36C9E052B5C5}" destId="{1CE768DC-F695-4D52-8D20-6F40A7E7D4A5}" srcOrd="3" destOrd="0" presId="urn:microsoft.com/office/officeart/2005/8/layout/orgChart1"/>
    <dgm:cxn modelId="{149D31E5-B695-4CD6-A733-2534A0B42BA7}" type="presParOf" srcId="{1CE768DC-F695-4D52-8D20-6F40A7E7D4A5}" destId="{A798E7A9-AD7A-4A92-B001-2107C4F6E7F5}" srcOrd="0" destOrd="0" presId="urn:microsoft.com/office/officeart/2005/8/layout/orgChart1"/>
    <dgm:cxn modelId="{3DE3472B-3E13-4829-B550-6A1216F1A12D}" type="presParOf" srcId="{A798E7A9-AD7A-4A92-B001-2107C4F6E7F5}" destId="{A17AEC31-544E-480B-99C8-C46EA1DEC807}" srcOrd="0" destOrd="0" presId="urn:microsoft.com/office/officeart/2005/8/layout/orgChart1"/>
    <dgm:cxn modelId="{AAA001E2-D414-41E2-9A19-214E12A4AFCF}" type="presParOf" srcId="{A798E7A9-AD7A-4A92-B001-2107C4F6E7F5}" destId="{AC19F007-9301-4558-9B85-AB895CF0D0BB}" srcOrd="1" destOrd="0" presId="urn:microsoft.com/office/officeart/2005/8/layout/orgChart1"/>
    <dgm:cxn modelId="{4C9B6059-FB2F-4F4C-B7EA-125212D9DCA1}" type="presParOf" srcId="{1CE768DC-F695-4D52-8D20-6F40A7E7D4A5}" destId="{60E7B6D8-5C42-4CCF-B1A9-6DF0CEE5385E}" srcOrd="1" destOrd="0" presId="urn:microsoft.com/office/officeart/2005/8/layout/orgChart1"/>
    <dgm:cxn modelId="{D53586E5-FA19-4310-A821-004A549A872C}" type="presParOf" srcId="{1CE768DC-F695-4D52-8D20-6F40A7E7D4A5}" destId="{DB240E92-555A-4741-85C5-98CCC862E46B}" srcOrd="2" destOrd="0" presId="urn:microsoft.com/office/officeart/2005/8/layout/orgChart1"/>
    <dgm:cxn modelId="{4A05A72F-3353-48F5-9CC7-F36F97033BDA}" type="presParOf" srcId="{CF234FCB-9686-428D-A33C-36C9E052B5C5}" destId="{B939033C-E383-4FB0-A159-2D77D057D6A4}" srcOrd="4" destOrd="0" presId="urn:microsoft.com/office/officeart/2005/8/layout/orgChart1"/>
    <dgm:cxn modelId="{FEE50488-B402-49E3-9ED7-3A7288F3AF34}" type="presParOf" srcId="{CF234FCB-9686-428D-A33C-36C9E052B5C5}" destId="{C393DBB2-2E1A-42AB-92B4-BE58D7DB3C1E}" srcOrd="5" destOrd="0" presId="urn:microsoft.com/office/officeart/2005/8/layout/orgChart1"/>
    <dgm:cxn modelId="{426193EC-713A-4EAE-B5B4-FE0DCA6BF055}" type="presParOf" srcId="{C393DBB2-2E1A-42AB-92B4-BE58D7DB3C1E}" destId="{295BCEF1-905B-452B-9DC7-BB54A53A21CF}" srcOrd="0" destOrd="0" presId="urn:microsoft.com/office/officeart/2005/8/layout/orgChart1"/>
    <dgm:cxn modelId="{77EB35E1-F0F3-46BB-B8E4-410F92DEA281}" type="presParOf" srcId="{295BCEF1-905B-452B-9DC7-BB54A53A21CF}" destId="{98971EBE-3397-4FA3-B290-D349B5BA51FA}" srcOrd="0" destOrd="0" presId="urn:microsoft.com/office/officeart/2005/8/layout/orgChart1"/>
    <dgm:cxn modelId="{6805F062-E502-4562-AE92-DEE6A9088425}" type="presParOf" srcId="{295BCEF1-905B-452B-9DC7-BB54A53A21CF}" destId="{9BCAC6FC-F942-49BD-A5B1-E82BD210D92E}" srcOrd="1" destOrd="0" presId="urn:microsoft.com/office/officeart/2005/8/layout/orgChart1"/>
    <dgm:cxn modelId="{898F5354-B7F1-49D3-8221-64628D7D003F}" type="presParOf" srcId="{C393DBB2-2E1A-42AB-92B4-BE58D7DB3C1E}" destId="{325E11D8-9E7A-45CC-9807-DF6C614C7779}" srcOrd="1" destOrd="0" presId="urn:microsoft.com/office/officeart/2005/8/layout/orgChart1"/>
    <dgm:cxn modelId="{83588BB6-5A11-4908-9010-970AB604B76E}" type="presParOf" srcId="{C393DBB2-2E1A-42AB-92B4-BE58D7DB3C1E}" destId="{8243BE76-D519-4482-BEBC-29B465BA1D25}" srcOrd="2" destOrd="0" presId="urn:microsoft.com/office/officeart/2005/8/layout/orgChart1"/>
    <dgm:cxn modelId="{9FBEBE7C-3D1E-41CF-9A20-590B45A315D8}" type="presParOf" srcId="{CF234FCB-9686-428D-A33C-36C9E052B5C5}" destId="{3F86A63D-79FA-443F-B7E8-F1D61F3B6D2A}" srcOrd="6" destOrd="0" presId="urn:microsoft.com/office/officeart/2005/8/layout/orgChart1"/>
    <dgm:cxn modelId="{A53AB949-26E5-4FF8-AD86-C9B96BCECC03}" type="presParOf" srcId="{CF234FCB-9686-428D-A33C-36C9E052B5C5}" destId="{B4F7991E-D326-4882-B2E4-6A60FEFA7A0A}" srcOrd="7" destOrd="0" presId="urn:microsoft.com/office/officeart/2005/8/layout/orgChart1"/>
    <dgm:cxn modelId="{13735078-A3A8-428D-8E8A-E7154D83DE43}" type="presParOf" srcId="{B4F7991E-D326-4882-B2E4-6A60FEFA7A0A}" destId="{6BEE2014-95D7-47E2-9A4D-086B0446D9CF}" srcOrd="0" destOrd="0" presId="urn:microsoft.com/office/officeart/2005/8/layout/orgChart1"/>
    <dgm:cxn modelId="{F3A90155-D115-4727-B40E-FA81A7461D3C}" type="presParOf" srcId="{6BEE2014-95D7-47E2-9A4D-086B0446D9CF}" destId="{70A96005-00B8-4487-83F2-95A31A207EBA}" srcOrd="0" destOrd="0" presId="urn:microsoft.com/office/officeart/2005/8/layout/orgChart1"/>
    <dgm:cxn modelId="{4066A934-277F-428B-95D9-FF7F2E9800C8}" type="presParOf" srcId="{6BEE2014-95D7-47E2-9A4D-086B0446D9CF}" destId="{71E1F478-B6CA-4963-B7A0-D55E6B9C0BA5}" srcOrd="1" destOrd="0" presId="urn:microsoft.com/office/officeart/2005/8/layout/orgChart1"/>
    <dgm:cxn modelId="{204AED2D-CF46-4DFD-ACA1-27E0C6777A3F}" type="presParOf" srcId="{B4F7991E-D326-4882-B2E4-6A60FEFA7A0A}" destId="{22FC4B17-64D4-4048-A3E3-6B206F429FB9}" srcOrd="1" destOrd="0" presId="urn:microsoft.com/office/officeart/2005/8/layout/orgChart1"/>
    <dgm:cxn modelId="{998EBF7A-3628-4B0E-A979-56D21B15BC05}" type="presParOf" srcId="{B4F7991E-D326-4882-B2E4-6A60FEFA7A0A}" destId="{29B3A4C7-7B8D-4B9C-9457-DB953464799B}" srcOrd="2" destOrd="0" presId="urn:microsoft.com/office/officeart/2005/8/layout/orgChart1"/>
    <dgm:cxn modelId="{92D4CC4A-F348-463B-87D0-FDD1C72A81CD}" type="presParOf" srcId="{CF234FCB-9686-428D-A33C-36C9E052B5C5}" destId="{378B7B17-0A3F-4401-A687-7AC89C6ACBCC}" srcOrd="8" destOrd="0" presId="urn:microsoft.com/office/officeart/2005/8/layout/orgChart1"/>
    <dgm:cxn modelId="{F7E4095D-0A69-4FAD-AD0E-AC86A1A2B29C}" type="presParOf" srcId="{CF234FCB-9686-428D-A33C-36C9E052B5C5}" destId="{DD472024-4B13-4165-9666-F0CBB67309CD}" srcOrd="9" destOrd="0" presId="urn:microsoft.com/office/officeart/2005/8/layout/orgChart1"/>
    <dgm:cxn modelId="{8C92E189-E676-4B31-882D-DAE127621063}" type="presParOf" srcId="{DD472024-4B13-4165-9666-F0CBB67309CD}" destId="{8F2CEA30-764C-45FE-868F-C6A7CF9131E9}" srcOrd="0" destOrd="0" presId="urn:microsoft.com/office/officeart/2005/8/layout/orgChart1"/>
    <dgm:cxn modelId="{EEC57B9B-7DFD-4F55-8417-4174ECECEB24}" type="presParOf" srcId="{8F2CEA30-764C-45FE-868F-C6A7CF9131E9}" destId="{E52FEA29-E296-4E83-A2FF-64800563A082}" srcOrd="0" destOrd="0" presId="urn:microsoft.com/office/officeart/2005/8/layout/orgChart1"/>
    <dgm:cxn modelId="{98B9AE96-34C8-4D83-8839-F59A1929D26B}" type="presParOf" srcId="{8F2CEA30-764C-45FE-868F-C6A7CF9131E9}" destId="{EEFE1170-A4C7-48E4-883A-37FA3BC1D27D}" srcOrd="1" destOrd="0" presId="urn:microsoft.com/office/officeart/2005/8/layout/orgChart1"/>
    <dgm:cxn modelId="{26165FAE-BBDC-4B6B-B21A-EC037678E168}" type="presParOf" srcId="{DD472024-4B13-4165-9666-F0CBB67309CD}" destId="{9525FAC3-9398-408A-BE74-BD27BEE2F21B}" srcOrd="1" destOrd="0" presId="urn:microsoft.com/office/officeart/2005/8/layout/orgChart1"/>
    <dgm:cxn modelId="{FA937FE5-D281-4DDA-93FA-2B836DB6E7CE}" type="presParOf" srcId="{DD472024-4B13-4165-9666-F0CBB67309CD}" destId="{1F333D93-5D80-4247-B4F5-7E7FD2C86AE6}" srcOrd="2" destOrd="0" presId="urn:microsoft.com/office/officeart/2005/8/layout/orgChart1"/>
    <dgm:cxn modelId="{308186D0-10E3-4924-A133-45B423446CBE}" type="presParOf" srcId="{FBEDFEB7-1DEA-4434-8312-B430F012D8C8}" destId="{B5EC7BE7-C60E-47F3-A4D5-DA29445AD3D4}" srcOrd="2" destOrd="0" presId="urn:microsoft.com/office/officeart/2005/8/layout/orgChart1"/>
    <dgm:cxn modelId="{C841760E-8393-4708-9654-7F8690B90D9E}" type="presParOf" srcId="{47D5E6DD-CA0D-4B85-81A6-9776428CA0C0}" destId="{CB4C1116-0FE2-44A9-B310-71C2695A8D23}" srcOrd="4" destOrd="0" presId="urn:microsoft.com/office/officeart/2005/8/layout/orgChart1"/>
    <dgm:cxn modelId="{1265429D-89D6-4C08-829D-4EB09A8C876E}" type="presParOf" srcId="{47D5E6DD-CA0D-4B85-81A6-9776428CA0C0}" destId="{70BB6DE2-3B5B-48BB-8554-095642CC1C35}" srcOrd="5" destOrd="0" presId="urn:microsoft.com/office/officeart/2005/8/layout/orgChart1"/>
    <dgm:cxn modelId="{22B99A5D-6519-4350-845B-15849EAE2650}" type="presParOf" srcId="{70BB6DE2-3B5B-48BB-8554-095642CC1C35}" destId="{FA9BF90E-22C5-4AE6-B77D-FC9ABA1F2B02}" srcOrd="0" destOrd="0" presId="urn:microsoft.com/office/officeart/2005/8/layout/orgChart1"/>
    <dgm:cxn modelId="{53420243-4763-454F-AA72-21336BC8AB53}" type="presParOf" srcId="{FA9BF90E-22C5-4AE6-B77D-FC9ABA1F2B02}" destId="{F50388F3-D521-46C5-886F-969B9076D5DD}" srcOrd="0" destOrd="0" presId="urn:microsoft.com/office/officeart/2005/8/layout/orgChart1"/>
    <dgm:cxn modelId="{CB2FE7A4-AB94-49DE-95C9-B451FD8458B4}" type="presParOf" srcId="{FA9BF90E-22C5-4AE6-B77D-FC9ABA1F2B02}" destId="{0EC6C7A5-B332-4F71-B8BD-EE2BEDF47E6B}" srcOrd="1" destOrd="0" presId="urn:microsoft.com/office/officeart/2005/8/layout/orgChart1"/>
    <dgm:cxn modelId="{E90E151D-4634-4BB9-95A5-BC47CFC7CF35}" type="presParOf" srcId="{70BB6DE2-3B5B-48BB-8554-095642CC1C35}" destId="{28B45EA9-1608-4BD3-A99D-25B8CC785AE4}" srcOrd="1" destOrd="0" presId="urn:microsoft.com/office/officeart/2005/8/layout/orgChart1"/>
    <dgm:cxn modelId="{5E8F7142-9273-4C95-A7F2-ADCC56764929}" type="presParOf" srcId="{28B45EA9-1608-4BD3-A99D-25B8CC785AE4}" destId="{18CFF45D-9360-413A-90A7-2C0470B7884F}" srcOrd="0" destOrd="0" presId="urn:microsoft.com/office/officeart/2005/8/layout/orgChart1"/>
    <dgm:cxn modelId="{E909D2BF-6B5A-4B73-AC5D-F0210EA4EEC7}" type="presParOf" srcId="{28B45EA9-1608-4BD3-A99D-25B8CC785AE4}" destId="{89A2EFFF-B9CE-4602-954B-F92F154F8205}" srcOrd="1" destOrd="0" presId="urn:microsoft.com/office/officeart/2005/8/layout/orgChart1"/>
    <dgm:cxn modelId="{F0CEBECC-1224-43DE-B497-366F0D7D051E}" type="presParOf" srcId="{89A2EFFF-B9CE-4602-954B-F92F154F8205}" destId="{B77B7AE9-EBD6-46C7-964F-89813A7CDDFB}" srcOrd="0" destOrd="0" presId="urn:microsoft.com/office/officeart/2005/8/layout/orgChart1"/>
    <dgm:cxn modelId="{747A7128-6CA5-41CA-92AC-14D4CFC59806}" type="presParOf" srcId="{B77B7AE9-EBD6-46C7-964F-89813A7CDDFB}" destId="{2DD931F7-77D9-4177-BA8B-775C0BB589C9}" srcOrd="0" destOrd="0" presId="urn:microsoft.com/office/officeart/2005/8/layout/orgChart1"/>
    <dgm:cxn modelId="{419211EB-8741-4105-AE2C-9F0380C60421}" type="presParOf" srcId="{B77B7AE9-EBD6-46C7-964F-89813A7CDDFB}" destId="{AC3A76B5-1CC4-49D7-A534-03179985E570}" srcOrd="1" destOrd="0" presId="urn:microsoft.com/office/officeart/2005/8/layout/orgChart1"/>
    <dgm:cxn modelId="{C2445D33-9C74-46B2-9A37-D9FA9E0A8C3E}" type="presParOf" srcId="{89A2EFFF-B9CE-4602-954B-F92F154F8205}" destId="{0349F35A-C79B-4127-9CE2-6D641807425C}" srcOrd="1" destOrd="0" presId="urn:microsoft.com/office/officeart/2005/8/layout/orgChart1"/>
    <dgm:cxn modelId="{041EAA4A-EECB-49AD-A82D-C8390A7574D4}" type="presParOf" srcId="{89A2EFFF-B9CE-4602-954B-F92F154F8205}" destId="{93DC38AB-13C4-4DFD-94AB-3FB3FD1166C1}" srcOrd="2" destOrd="0" presId="urn:microsoft.com/office/officeart/2005/8/layout/orgChart1"/>
    <dgm:cxn modelId="{475D3E75-7445-46E7-A470-69B3AD69FD39}" type="presParOf" srcId="{70BB6DE2-3B5B-48BB-8554-095642CC1C35}" destId="{828DC552-2C3C-4F84-A77D-AC8998F85274}" srcOrd="2" destOrd="0" presId="urn:microsoft.com/office/officeart/2005/8/layout/orgChart1"/>
    <dgm:cxn modelId="{42791EDB-FD5E-4A4E-B327-4004B6B682F3}" type="presParOf" srcId="{47D5E6DD-CA0D-4B85-81A6-9776428CA0C0}" destId="{9B2862EC-FE04-4B26-A3D0-358448ADC56E}" srcOrd="6" destOrd="0" presId="urn:microsoft.com/office/officeart/2005/8/layout/orgChart1"/>
    <dgm:cxn modelId="{B5175311-2EE3-4328-B5E0-979D55DB8C16}" type="presParOf" srcId="{47D5E6DD-CA0D-4B85-81A6-9776428CA0C0}" destId="{A8585FDC-211A-4787-8249-4B6E0FA46D6D}" srcOrd="7" destOrd="0" presId="urn:microsoft.com/office/officeart/2005/8/layout/orgChart1"/>
    <dgm:cxn modelId="{F674BEE6-FA09-4FBE-B747-4A7DC65D052B}" type="presParOf" srcId="{A8585FDC-211A-4787-8249-4B6E0FA46D6D}" destId="{09039F1E-E6D1-418B-915A-79F717AB9F38}" srcOrd="0" destOrd="0" presId="urn:microsoft.com/office/officeart/2005/8/layout/orgChart1"/>
    <dgm:cxn modelId="{8DF1A5AC-35A8-4D4B-A472-154E365AC819}" type="presParOf" srcId="{09039F1E-E6D1-418B-915A-79F717AB9F38}" destId="{13D56108-F630-4E07-BE05-2ED81ED32A04}" srcOrd="0" destOrd="0" presId="urn:microsoft.com/office/officeart/2005/8/layout/orgChart1"/>
    <dgm:cxn modelId="{3FB71A38-3059-4122-B065-489593CDBA36}" type="presParOf" srcId="{09039F1E-E6D1-418B-915A-79F717AB9F38}" destId="{8801BD10-8F92-4D43-BD74-77605E2EBC3B}" srcOrd="1" destOrd="0" presId="urn:microsoft.com/office/officeart/2005/8/layout/orgChart1"/>
    <dgm:cxn modelId="{5306B8BE-DA43-45FF-B0D9-E4CF2CEB70E1}" type="presParOf" srcId="{A8585FDC-211A-4787-8249-4B6E0FA46D6D}" destId="{9C768FDB-BAF2-46CF-A70A-F3946ACADBCA}" srcOrd="1" destOrd="0" presId="urn:microsoft.com/office/officeart/2005/8/layout/orgChart1"/>
    <dgm:cxn modelId="{5DF65F49-7F7B-4F97-91AB-68FF31997980}" type="presParOf" srcId="{A8585FDC-211A-4787-8249-4B6E0FA46D6D}" destId="{4C8DCE72-03E7-40F4-B627-834E1A17A7F4}" srcOrd="2" destOrd="0" presId="urn:microsoft.com/office/officeart/2005/8/layout/orgChart1"/>
    <dgm:cxn modelId="{EB7DA98B-C5FF-41CD-93CC-065D095F226A}" type="presParOf" srcId="{47D5E6DD-CA0D-4B85-81A6-9776428CA0C0}" destId="{BCF10024-3CC3-44AA-803D-B56B254F7395}" srcOrd="8" destOrd="0" presId="urn:microsoft.com/office/officeart/2005/8/layout/orgChart1"/>
    <dgm:cxn modelId="{CD46515D-25E8-4234-9E4E-B2AE5C57C3C0}" type="presParOf" srcId="{47D5E6DD-CA0D-4B85-81A6-9776428CA0C0}" destId="{02991773-58AD-423B-9FEC-CE3580888E39}" srcOrd="9" destOrd="0" presId="urn:microsoft.com/office/officeart/2005/8/layout/orgChart1"/>
    <dgm:cxn modelId="{3B1D0C38-EBA5-42B7-BBAA-D5103EEDDA10}" type="presParOf" srcId="{02991773-58AD-423B-9FEC-CE3580888E39}" destId="{078547DA-716A-4628-B447-08EB26F58EBA}" srcOrd="0" destOrd="0" presId="urn:microsoft.com/office/officeart/2005/8/layout/orgChart1"/>
    <dgm:cxn modelId="{4EAC9CC2-23D0-48D9-8A3D-1CB493949108}" type="presParOf" srcId="{078547DA-716A-4628-B447-08EB26F58EBA}" destId="{398F164E-5E41-427D-9538-C6EEC2A42F69}" srcOrd="0" destOrd="0" presId="urn:microsoft.com/office/officeart/2005/8/layout/orgChart1"/>
    <dgm:cxn modelId="{D9A589FB-4EF9-4283-AFB5-65E5434358E0}" type="presParOf" srcId="{078547DA-716A-4628-B447-08EB26F58EBA}" destId="{527CE956-E762-41C8-B083-766167CEA6C8}" srcOrd="1" destOrd="0" presId="urn:microsoft.com/office/officeart/2005/8/layout/orgChart1"/>
    <dgm:cxn modelId="{D6497A6E-E03B-4DE2-BA2F-DAB98081464E}" type="presParOf" srcId="{02991773-58AD-423B-9FEC-CE3580888E39}" destId="{2B48960E-0EC3-4E50-827D-596043B68D54}" srcOrd="1" destOrd="0" presId="urn:microsoft.com/office/officeart/2005/8/layout/orgChart1"/>
    <dgm:cxn modelId="{7B24B4E0-33AF-4AA1-A2F8-4D5C10204630}" type="presParOf" srcId="{2B48960E-0EC3-4E50-827D-596043B68D54}" destId="{A4802FB8-827B-466D-801B-6F7926B787AC}" srcOrd="0" destOrd="0" presId="urn:microsoft.com/office/officeart/2005/8/layout/orgChart1"/>
    <dgm:cxn modelId="{A69B66EF-F8B4-458D-9B35-BBCE0C44D4B6}" type="presParOf" srcId="{2B48960E-0EC3-4E50-827D-596043B68D54}" destId="{3F73F204-CFFB-4723-9322-CA74902719EC}" srcOrd="1" destOrd="0" presId="urn:microsoft.com/office/officeart/2005/8/layout/orgChart1"/>
    <dgm:cxn modelId="{3209570A-BC2D-4003-8F9E-0813CC1CB5B0}" type="presParOf" srcId="{3F73F204-CFFB-4723-9322-CA74902719EC}" destId="{A6F728B0-A4C4-46E4-A915-3887962166DB}" srcOrd="0" destOrd="0" presId="urn:microsoft.com/office/officeart/2005/8/layout/orgChart1"/>
    <dgm:cxn modelId="{E60899CE-F63C-4FC8-8B9A-76166D95834E}" type="presParOf" srcId="{A6F728B0-A4C4-46E4-A915-3887962166DB}" destId="{115184EF-ED1B-4EF0-984A-A30CDA2E4662}" srcOrd="0" destOrd="0" presId="urn:microsoft.com/office/officeart/2005/8/layout/orgChart1"/>
    <dgm:cxn modelId="{B507139E-7239-4C73-850E-3AAF26EAD0C7}" type="presParOf" srcId="{A6F728B0-A4C4-46E4-A915-3887962166DB}" destId="{81501A66-0625-4095-9397-3D56A2BA24D9}" srcOrd="1" destOrd="0" presId="urn:microsoft.com/office/officeart/2005/8/layout/orgChart1"/>
    <dgm:cxn modelId="{44FF6030-7357-4BEB-9FB0-9C9D5C44E15F}" type="presParOf" srcId="{3F73F204-CFFB-4723-9322-CA74902719EC}" destId="{86322C0A-AC0F-427D-8622-AB2BF7031F05}" srcOrd="1" destOrd="0" presId="urn:microsoft.com/office/officeart/2005/8/layout/orgChart1"/>
    <dgm:cxn modelId="{6CB50013-56A5-4709-AA8F-C8A04A073A84}" type="presParOf" srcId="{86322C0A-AC0F-427D-8622-AB2BF7031F05}" destId="{587FB294-B988-45FB-9DFE-494EA9BAFA55}" srcOrd="0" destOrd="0" presId="urn:microsoft.com/office/officeart/2005/8/layout/orgChart1"/>
    <dgm:cxn modelId="{72680930-A9DE-49E3-A375-32D75E1309CC}" type="presParOf" srcId="{86322C0A-AC0F-427D-8622-AB2BF7031F05}" destId="{98186431-BDEE-4379-80BC-BF921B181C91}" srcOrd="1" destOrd="0" presId="urn:microsoft.com/office/officeart/2005/8/layout/orgChart1"/>
    <dgm:cxn modelId="{920460D2-63AA-4669-B5D4-907054B674F7}" type="presParOf" srcId="{98186431-BDEE-4379-80BC-BF921B181C91}" destId="{C92BC68C-5C27-42AD-AD32-CC31A56EE9C3}" srcOrd="0" destOrd="0" presId="urn:microsoft.com/office/officeart/2005/8/layout/orgChart1"/>
    <dgm:cxn modelId="{A449979C-C7D7-4134-8E5B-C5F041D67241}" type="presParOf" srcId="{C92BC68C-5C27-42AD-AD32-CC31A56EE9C3}" destId="{95750AC7-7B3A-4CD1-B7DF-BD3BD3D9348F}" srcOrd="0" destOrd="0" presId="urn:microsoft.com/office/officeart/2005/8/layout/orgChart1"/>
    <dgm:cxn modelId="{81D60737-0FA9-4060-A830-0BBBF4902B95}" type="presParOf" srcId="{C92BC68C-5C27-42AD-AD32-CC31A56EE9C3}" destId="{4708479E-B2A6-405B-A73A-625366C650DF}" srcOrd="1" destOrd="0" presId="urn:microsoft.com/office/officeart/2005/8/layout/orgChart1"/>
    <dgm:cxn modelId="{3D6D8CA1-4406-446B-8A21-DCEC69B60325}" type="presParOf" srcId="{98186431-BDEE-4379-80BC-BF921B181C91}" destId="{AEB95684-85AF-4450-A3B8-6C0214809AEF}" srcOrd="1" destOrd="0" presId="urn:microsoft.com/office/officeart/2005/8/layout/orgChart1"/>
    <dgm:cxn modelId="{C03C2407-196A-4464-B5FB-EB06FB257BB4}" type="presParOf" srcId="{98186431-BDEE-4379-80BC-BF921B181C91}" destId="{D2294700-6A3D-4B40-9E8A-1715D5A0FB0E}" srcOrd="2" destOrd="0" presId="urn:microsoft.com/office/officeart/2005/8/layout/orgChart1"/>
    <dgm:cxn modelId="{2A1EDF4D-D56A-48A6-A36A-0402ED2329B9}" type="presParOf" srcId="{3F73F204-CFFB-4723-9322-CA74902719EC}" destId="{4EBCA5DA-7256-4390-9211-1A4437C945DF}" srcOrd="2" destOrd="0" presId="urn:microsoft.com/office/officeart/2005/8/layout/orgChart1"/>
    <dgm:cxn modelId="{09284C00-DFC6-4C35-B0D3-0D3CEDAD2434}" type="presParOf" srcId="{02991773-58AD-423B-9FEC-CE3580888E39}" destId="{90153B3B-FD59-4AE7-8987-4E1BE8053220}" srcOrd="2" destOrd="0" presId="urn:microsoft.com/office/officeart/2005/8/layout/orgChart1"/>
    <dgm:cxn modelId="{9844173A-D65D-49DA-8A9A-931A0FBB2F25}" type="presParOf" srcId="{47D5E6DD-CA0D-4B85-81A6-9776428CA0C0}" destId="{9AB3A0C6-7FDC-4DDF-AFB6-30EC21EE163A}" srcOrd="10" destOrd="0" presId="urn:microsoft.com/office/officeart/2005/8/layout/orgChart1"/>
    <dgm:cxn modelId="{526669CE-CF0F-4D51-84DC-CB3B67746994}" type="presParOf" srcId="{47D5E6DD-CA0D-4B85-81A6-9776428CA0C0}" destId="{92DDB6A7-4FA0-4EC6-9E15-1F743D16318C}" srcOrd="11" destOrd="0" presId="urn:microsoft.com/office/officeart/2005/8/layout/orgChart1"/>
    <dgm:cxn modelId="{E5EDAE13-9E73-40FA-975C-E1B7FFD38EF2}" type="presParOf" srcId="{92DDB6A7-4FA0-4EC6-9E15-1F743D16318C}" destId="{36E88DEA-3E30-43B9-BB2C-4277D612A764}" srcOrd="0" destOrd="0" presId="urn:microsoft.com/office/officeart/2005/8/layout/orgChart1"/>
    <dgm:cxn modelId="{96184B29-5544-4BDB-9007-5AC979F14ADC}" type="presParOf" srcId="{36E88DEA-3E30-43B9-BB2C-4277D612A764}" destId="{BEFC7ED7-4533-4572-AC27-83978AE4CC84}" srcOrd="0" destOrd="0" presId="urn:microsoft.com/office/officeart/2005/8/layout/orgChart1"/>
    <dgm:cxn modelId="{FA0AC3FC-BCB4-4078-8ADB-90BCCD3A7007}" type="presParOf" srcId="{36E88DEA-3E30-43B9-BB2C-4277D612A764}" destId="{ABDE9A2E-0FF0-4A7E-B975-22E9B6969661}" srcOrd="1" destOrd="0" presId="urn:microsoft.com/office/officeart/2005/8/layout/orgChart1"/>
    <dgm:cxn modelId="{45D2B76B-6CC5-4B2F-B71C-6F1CF6F9A907}" type="presParOf" srcId="{92DDB6A7-4FA0-4EC6-9E15-1F743D16318C}" destId="{FF76B976-B059-4802-99EE-26923E6EDEAF}" srcOrd="1" destOrd="0" presId="urn:microsoft.com/office/officeart/2005/8/layout/orgChart1"/>
    <dgm:cxn modelId="{624F4017-5677-4848-B0DB-0807C15AC676}" type="presParOf" srcId="{FF76B976-B059-4802-99EE-26923E6EDEAF}" destId="{8C00387F-458C-4DFF-BCA8-6FCE67A81228}" srcOrd="0" destOrd="0" presId="urn:microsoft.com/office/officeart/2005/8/layout/orgChart1"/>
    <dgm:cxn modelId="{52AA495E-C0F9-4C54-A093-4F1404B30D1A}" type="presParOf" srcId="{FF76B976-B059-4802-99EE-26923E6EDEAF}" destId="{C9C028B2-E80A-4ED8-BD5E-742A97C719C3}" srcOrd="1" destOrd="0" presId="urn:microsoft.com/office/officeart/2005/8/layout/orgChart1"/>
    <dgm:cxn modelId="{60AD29DD-59F0-49B8-87EA-318A7D4BE3C6}" type="presParOf" srcId="{C9C028B2-E80A-4ED8-BD5E-742A97C719C3}" destId="{1232DA59-AE44-46B0-8883-11221385C698}" srcOrd="0" destOrd="0" presId="urn:microsoft.com/office/officeart/2005/8/layout/orgChart1"/>
    <dgm:cxn modelId="{4B911B8C-001C-45A4-9534-98BC6B77B89E}" type="presParOf" srcId="{1232DA59-AE44-46B0-8883-11221385C698}" destId="{3F4B48B2-6564-4AFF-8DA3-EC798902A1C5}" srcOrd="0" destOrd="0" presId="urn:microsoft.com/office/officeart/2005/8/layout/orgChart1"/>
    <dgm:cxn modelId="{2E2AA09A-B304-4D29-9F0B-43703A8EC859}" type="presParOf" srcId="{1232DA59-AE44-46B0-8883-11221385C698}" destId="{CEC2AF57-04C6-4911-A847-7480E4CD9B7E}" srcOrd="1" destOrd="0" presId="urn:microsoft.com/office/officeart/2005/8/layout/orgChart1"/>
    <dgm:cxn modelId="{AE8E544F-2236-474C-82DB-3250401B4D69}" type="presParOf" srcId="{C9C028B2-E80A-4ED8-BD5E-742A97C719C3}" destId="{5C3E2583-7B2B-4137-A390-9EE3A01D0A76}" srcOrd="1" destOrd="0" presId="urn:microsoft.com/office/officeart/2005/8/layout/orgChart1"/>
    <dgm:cxn modelId="{B461AFDD-575A-4D1D-92D6-D37285C2A310}" type="presParOf" srcId="{5C3E2583-7B2B-4137-A390-9EE3A01D0A76}" destId="{56AC083C-4A86-4265-9C36-BA24F37CBA98}" srcOrd="0" destOrd="0" presId="urn:microsoft.com/office/officeart/2005/8/layout/orgChart1"/>
    <dgm:cxn modelId="{5101FC14-0C19-4A2B-B719-490954C132DC}" type="presParOf" srcId="{5C3E2583-7B2B-4137-A390-9EE3A01D0A76}" destId="{C0A51BB5-0F35-40FA-87C1-26E20BD660F7}" srcOrd="1" destOrd="0" presId="urn:microsoft.com/office/officeart/2005/8/layout/orgChart1"/>
    <dgm:cxn modelId="{293FEE56-6F7D-4466-B556-3E5A3ED03FD0}" type="presParOf" srcId="{C0A51BB5-0F35-40FA-87C1-26E20BD660F7}" destId="{812C13DE-FED2-4FBE-AA6E-22F771E3670D}" srcOrd="0" destOrd="0" presId="urn:microsoft.com/office/officeart/2005/8/layout/orgChart1"/>
    <dgm:cxn modelId="{17101CA9-D8FF-4013-A3CD-6424616DBE72}" type="presParOf" srcId="{812C13DE-FED2-4FBE-AA6E-22F771E3670D}" destId="{9DDA787D-B6D3-4AAA-A626-03DF857EEA51}" srcOrd="0" destOrd="0" presId="urn:microsoft.com/office/officeart/2005/8/layout/orgChart1"/>
    <dgm:cxn modelId="{D3DD5E48-4DE4-433D-980E-7D7E3A03466C}" type="presParOf" srcId="{812C13DE-FED2-4FBE-AA6E-22F771E3670D}" destId="{BFFC464A-9088-4FD4-863D-598BA9AF9CAB}" srcOrd="1" destOrd="0" presId="urn:microsoft.com/office/officeart/2005/8/layout/orgChart1"/>
    <dgm:cxn modelId="{BBE22748-7957-4A92-92A5-DD7775B91C5D}" type="presParOf" srcId="{C0A51BB5-0F35-40FA-87C1-26E20BD660F7}" destId="{E5E546D7-CBCD-492B-8187-C4D2C27E701D}" srcOrd="1" destOrd="0" presId="urn:microsoft.com/office/officeart/2005/8/layout/orgChart1"/>
    <dgm:cxn modelId="{CF6947D6-3930-436F-ADAC-6D7A4F349D05}" type="presParOf" srcId="{C0A51BB5-0F35-40FA-87C1-26E20BD660F7}" destId="{4CE53DAB-FF8A-41D5-8065-1D34D5F5E180}" srcOrd="2" destOrd="0" presId="urn:microsoft.com/office/officeart/2005/8/layout/orgChart1"/>
    <dgm:cxn modelId="{A2E3CD95-2F08-4B11-A805-9CC195346ADD}" type="presParOf" srcId="{5C3E2583-7B2B-4137-A390-9EE3A01D0A76}" destId="{8148812F-27E1-43EB-A5F7-DB458C2684CA}" srcOrd="2" destOrd="0" presId="urn:microsoft.com/office/officeart/2005/8/layout/orgChart1"/>
    <dgm:cxn modelId="{62F2525A-6C67-417D-8E6E-F1DC0739BBAF}" type="presParOf" srcId="{5C3E2583-7B2B-4137-A390-9EE3A01D0A76}" destId="{8E69EBF0-27CD-464A-BC63-276E44207D71}" srcOrd="3" destOrd="0" presId="urn:microsoft.com/office/officeart/2005/8/layout/orgChart1"/>
    <dgm:cxn modelId="{B627727B-D8B7-4BCE-803D-C82FF153E7F4}" type="presParOf" srcId="{8E69EBF0-27CD-464A-BC63-276E44207D71}" destId="{764482FC-5848-433A-9DEB-2E34CE51B465}" srcOrd="0" destOrd="0" presId="urn:microsoft.com/office/officeart/2005/8/layout/orgChart1"/>
    <dgm:cxn modelId="{BA60C097-CECD-483E-9874-53261BCE1092}" type="presParOf" srcId="{764482FC-5848-433A-9DEB-2E34CE51B465}" destId="{F74232FA-BEC1-40D8-B7DD-87C3EBB3266D}" srcOrd="0" destOrd="0" presId="urn:microsoft.com/office/officeart/2005/8/layout/orgChart1"/>
    <dgm:cxn modelId="{8C1B223A-3851-418A-8D9A-D435FC702519}" type="presParOf" srcId="{764482FC-5848-433A-9DEB-2E34CE51B465}" destId="{1CF13177-4405-4E8D-AD3C-0DCF7FC0F15A}" srcOrd="1" destOrd="0" presId="urn:microsoft.com/office/officeart/2005/8/layout/orgChart1"/>
    <dgm:cxn modelId="{33C053BD-5A6C-4B56-8099-9BF58343E0DF}" type="presParOf" srcId="{8E69EBF0-27CD-464A-BC63-276E44207D71}" destId="{9F88779F-4404-448A-A79E-A33F989B62B3}" srcOrd="1" destOrd="0" presId="urn:microsoft.com/office/officeart/2005/8/layout/orgChart1"/>
    <dgm:cxn modelId="{5AECD89D-4A17-4F43-9885-FA9664465AC5}" type="presParOf" srcId="{8E69EBF0-27CD-464A-BC63-276E44207D71}" destId="{31E3BD0D-1315-4673-A2EB-2ECC8548E310}" srcOrd="2" destOrd="0" presId="urn:microsoft.com/office/officeart/2005/8/layout/orgChart1"/>
    <dgm:cxn modelId="{753D6FBD-A9C7-4548-9F12-DC2B892F02CA}" type="presParOf" srcId="{5C3E2583-7B2B-4137-A390-9EE3A01D0A76}" destId="{0F4F442F-A245-4DF1-A992-372DA06F74F0}" srcOrd="4" destOrd="0" presId="urn:microsoft.com/office/officeart/2005/8/layout/orgChart1"/>
    <dgm:cxn modelId="{32F4F080-D01F-4ED3-9E86-5626E177319F}" type="presParOf" srcId="{5C3E2583-7B2B-4137-A390-9EE3A01D0A76}" destId="{67782110-6670-4F0C-88CD-937438A66CE8}" srcOrd="5" destOrd="0" presId="urn:microsoft.com/office/officeart/2005/8/layout/orgChart1"/>
    <dgm:cxn modelId="{B7FD945F-B29C-43AB-A355-CF758B9586EA}" type="presParOf" srcId="{67782110-6670-4F0C-88CD-937438A66CE8}" destId="{767F5B04-CD2B-4920-ACB4-F4009FEF38C9}" srcOrd="0" destOrd="0" presId="urn:microsoft.com/office/officeart/2005/8/layout/orgChart1"/>
    <dgm:cxn modelId="{89389C54-7534-4481-A093-68ED9F33A0B8}" type="presParOf" srcId="{767F5B04-CD2B-4920-ACB4-F4009FEF38C9}" destId="{8D008807-5658-44D3-B4C7-95E413DDB879}" srcOrd="0" destOrd="0" presId="urn:microsoft.com/office/officeart/2005/8/layout/orgChart1"/>
    <dgm:cxn modelId="{9163101E-9B03-45E3-8215-2FC50CB4B03E}" type="presParOf" srcId="{767F5B04-CD2B-4920-ACB4-F4009FEF38C9}" destId="{200A4F4D-4E62-46C2-8843-3E653A24BE34}" srcOrd="1" destOrd="0" presId="urn:microsoft.com/office/officeart/2005/8/layout/orgChart1"/>
    <dgm:cxn modelId="{CB2D55A1-DBFE-4E07-8144-0072A18757B5}" type="presParOf" srcId="{67782110-6670-4F0C-88CD-937438A66CE8}" destId="{FA65D966-FAE9-4BB4-98C4-2BB304D05585}" srcOrd="1" destOrd="0" presId="urn:microsoft.com/office/officeart/2005/8/layout/orgChart1"/>
    <dgm:cxn modelId="{BB47EA38-1E77-4970-BD82-B8031BE5DFB8}" type="presParOf" srcId="{67782110-6670-4F0C-88CD-937438A66CE8}" destId="{2A0BAA5C-5443-46D2-AC12-4FDA524D2C33}" srcOrd="2" destOrd="0" presId="urn:microsoft.com/office/officeart/2005/8/layout/orgChart1"/>
    <dgm:cxn modelId="{E0C24AAD-2007-4714-BF07-74F34849A980}" type="presParOf" srcId="{5C3E2583-7B2B-4137-A390-9EE3A01D0A76}" destId="{EEA53A4F-4C82-4EF4-B85B-103BD69F451D}" srcOrd="6" destOrd="0" presId="urn:microsoft.com/office/officeart/2005/8/layout/orgChart1"/>
    <dgm:cxn modelId="{5A07646C-F7C9-45A8-B6A5-2751F2AC0E03}" type="presParOf" srcId="{5C3E2583-7B2B-4137-A390-9EE3A01D0A76}" destId="{5F207125-E3AB-4E59-B99F-4076A917481F}" srcOrd="7" destOrd="0" presId="urn:microsoft.com/office/officeart/2005/8/layout/orgChart1"/>
    <dgm:cxn modelId="{B9D9C9C3-6B45-44A5-86F6-B58F520A9AEE}" type="presParOf" srcId="{5F207125-E3AB-4E59-B99F-4076A917481F}" destId="{9A996E17-5EE5-4081-9580-E60CB28A2C6A}" srcOrd="0" destOrd="0" presId="urn:microsoft.com/office/officeart/2005/8/layout/orgChart1"/>
    <dgm:cxn modelId="{D98ED776-55CF-4994-9D53-53050833E82B}" type="presParOf" srcId="{9A996E17-5EE5-4081-9580-E60CB28A2C6A}" destId="{66D24969-BD0B-463F-86C5-611161793AF6}" srcOrd="0" destOrd="0" presId="urn:microsoft.com/office/officeart/2005/8/layout/orgChart1"/>
    <dgm:cxn modelId="{36B6D52B-2875-41D5-9074-B205ECE43886}" type="presParOf" srcId="{9A996E17-5EE5-4081-9580-E60CB28A2C6A}" destId="{C4B8B782-4E52-4A68-A814-5E78B500D3DB}" srcOrd="1" destOrd="0" presId="urn:microsoft.com/office/officeart/2005/8/layout/orgChart1"/>
    <dgm:cxn modelId="{96FBE8B6-2D2F-4324-8B91-C22927B49F6F}" type="presParOf" srcId="{5F207125-E3AB-4E59-B99F-4076A917481F}" destId="{DF19ACAC-CA74-426B-8137-DE5F9D12886E}" srcOrd="1" destOrd="0" presId="urn:microsoft.com/office/officeart/2005/8/layout/orgChart1"/>
    <dgm:cxn modelId="{B77E67B8-C027-4509-964E-91956F184651}" type="presParOf" srcId="{5F207125-E3AB-4E59-B99F-4076A917481F}" destId="{440C9896-C00C-4047-8637-DBF1E55116EF}" srcOrd="2" destOrd="0" presId="urn:microsoft.com/office/officeart/2005/8/layout/orgChart1"/>
    <dgm:cxn modelId="{8771802F-13B6-412E-ADFE-1C1C013EFE14}" type="presParOf" srcId="{C9C028B2-E80A-4ED8-BD5E-742A97C719C3}" destId="{27CBB74C-1DC5-4605-9B91-11A3B5E52531}" srcOrd="2" destOrd="0" presId="urn:microsoft.com/office/officeart/2005/8/layout/orgChart1"/>
    <dgm:cxn modelId="{ECE0E7D9-4EA2-4FDB-8A1C-863FCD7B90E7}" type="presParOf" srcId="{92DDB6A7-4FA0-4EC6-9E15-1F743D16318C}" destId="{236801A4-04A5-4025-8065-742FDB0474FF}" srcOrd="2" destOrd="0" presId="urn:microsoft.com/office/officeart/2005/8/layout/orgChart1"/>
    <dgm:cxn modelId="{3CD21B4F-B523-40D6-B00E-B3F8FDE52942}" type="presParOf" srcId="{47D5E6DD-CA0D-4B85-81A6-9776428CA0C0}" destId="{ED2CA5CC-F450-45C0-8E61-49D16D91E314}" srcOrd="12" destOrd="0" presId="urn:microsoft.com/office/officeart/2005/8/layout/orgChart1"/>
    <dgm:cxn modelId="{DCB63BE1-F7AB-46E4-B3A9-B6B818C34529}" type="presParOf" srcId="{47D5E6DD-CA0D-4B85-81A6-9776428CA0C0}" destId="{57825B5F-FFB2-4CC0-ACD8-C42939727F13}" srcOrd="13" destOrd="0" presId="urn:microsoft.com/office/officeart/2005/8/layout/orgChart1"/>
    <dgm:cxn modelId="{CC33B698-251D-446E-AE3E-6B2508C8EC56}" type="presParOf" srcId="{57825B5F-FFB2-4CC0-ACD8-C42939727F13}" destId="{19AD1FD2-3EE9-4694-BE65-CDD8C2B1649D}" srcOrd="0" destOrd="0" presId="urn:microsoft.com/office/officeart/2005/8/layout/orgChart1"/>
    <dgm:cxn modelId="{85681AF4-3D25-4C8B-9E00-246E6FC07E5A}" type="presParOf" srcId="{19AD1FD2-3EE9-4694-BE65-CDD8C2B1649D}" destId="{3FA2A950-3D85-4FDA-8E91-ECEB18EA696E}" srcOrd="0" destOrd="0" presId="urn:microsoft.com/office/officeart/2005/8/layout/orgChart1"/>
    <dgm:cxn modelId="{735F067B-E8E2-4110-9EE9-52060AAE7B6E}" type="presParOf" srcId="{19AD1FD2-3EE9-4694-BE65-CDD8C2B1649D}" destId="{029ACA09-3B43-4CD7-B3FB-4EC312BE4EE8}" srcOrd="1" destOrd="0" presId="urn:microsoft.com/office/officeart/2005/8/layout/orgChart1"/>
    <dgm:cxn modelId="{14415361-ACF3-4BA8-ABB6-E483C05105E3}" type="presParOf" srcId="{57825B5F-FFB2-4CC0-ACD8-C42939727F13}" destId="{BB56E76F-E46C-4BA4-92CE-2EA3D1D1CE6D}" srcOrd="1" destOrd="0" presId="urn:microsoft.com/office/officeart/2005/8/layout/orgChart1"/>
    <dgm:cxn modelId="{78FD5324-3414-4054-98E8-99E9CC6842EC}" type="presParOf" srcId="{BB56E76F-E46C-4BA4-92CE-2EA3D1D1CE6D}" destId="{942598C0-8F83-493C-8EF9-F501FA1B0CB3}" srcOrd="0" destOrd="0" presId="urn:microsoft.com/office/officeart/2005/8/layout/orgChart1"/>
    <dgm:cxn modelId="{141A93F4-C45E-4315-A3B1-E4B690771732}" type="presParOf" srcId="{BB56E76F-E46C-4BA4-92CE-2EA3D1D1CE6D}" destId="{AD971569-BADA-4E26-9F4F-0B83ED9072BE}" srcOrd="1" destOrd="0" presId="urn:microsoft.com/office/officeart/2005/8/layout/orgChart1"/>
    <dgm:cxn modelId="{4425F4B7-E92B-4CC4-88B4-05E35A3FBD44}" type="presParOf" srcId="{AD971569-BADA-4E26-9F4F-0B83ED9072BE}" destId="{0C1D48C0-F47E-437A-9259-76EBF5146C8E}" srcOrd="0" destOrd="0" presId="urn:microsoft.com/office/officeart/2005/8/layout/orgChart1"/>
    <dgm:cxn modelId="{D10A78F1-071F-4AB9-8158-22B9EF84428D}" type="presParOf" srcId="{0C1D48C0-F47E-437A-9259-76EBF5146C8E}" destId="{AF28AC26-8ACD-476F-AE91-FF07E3EFE85B}" srcOrd="0" destOrd="0" presId="urn:microsoft.com/office/officeart/2005/8/layout/orgChart1"/>
    <dgm:cxn modelId="{35D2444B-B417-48A6-A9D9-DD4F0FC5C4B1}" type="presParOf" srcId="{0C1D48C0-F47E-437A-9259-76EBF5146C8E}" destId="{A4AECAC7-0275-45DE-B4D8-B5C4A62A3401}" srcOrd="1" destOrd="0" presId="urn:microsoft.com/office/officeart/2005/8/layout/orgChart1"/>
    <dgm:cxn modelId="{F6D3E921-81FD-4CE9-8EB6-F7E7511F41A2}" type="presParOf" srcId="{AD971569-BADA-4E26-9F4F-0B83ED9072BE}" destId="{C9EF63FA-5DF5-467E-8C0E-C87EF890A93E}" srcOrd="1" destOrd="0" presId="urn:microsoft.com/office/officeart/2005/8/layout/orgChart1"/>
    <dgm:cxn modelId="{28719A31-ECD9-418B-BA5C-D529308B7C90}" type="presParOf" srcId="{C9EF63FA-5DF5-467E-8C0E-C87EF890A93E}" destId="{4F6E19F0-656E-46CE-813A-B754BFAEA354}" srcOrd="0" destOrd="0" presId="urn:microsoft.com/office/officeart/2005/8/layout/orgChart1"/>
    <dgm:cxn modelId="{736973C6-461E-4761-9C4B-842788EAFDD3}" type="presParOf" srcId="{C9EF63FA-5DF5-467E-8C0E-C87EF890A93E}" destId="{DCA0D3FD-F1C0-451D-B817-1498392C1F56}" srcOrd="1" destOrd="0" presId="urn:microsoft.com/office/officeart/2005/8/layout/orgChart1"/>
    <dgm:cxn modelId="{201F08A2-EB7B-4D9D-8265-5EACF9951345}" type="presParOf" srcId="{DCA0D3FD-F1C0-451D-B817-1498392C1F56}" destId="{25A2658D-D720-4630-BD26-DBD309F34381}" srcOrd="0" destOrd="0" presId="urn:microsoft.com/office/officeart/2005/8/layout/orgChart1"/>
    <dgm:cxn modelId="{AAA1C2F5-1AC4-4E05-A357-FF3E37D2D0ED}" type="presParOf" srcId="{25A2658D-D720-4630-BD26-DBD309F34381}" destId="{97494913-8C20-44A3-928E-113228CF00C6}" srcOrd="0" destOrd="0" presId="urn:microsoft.com/office/officeart/2005/8/layout/orgChart1"/>
    <dgm:cxn modelId="{A47D9D5B-8344-4889-8BD4-2097EDEF808D}" type="presParOf" srcId="{25A2658D-D720-4630-BD26-DBD309F34381}" destId="{A02B4B58-DA53-45C0-9A52-22528787F279}" srcOrd="1" destOrd="0" presId="urn:microsoft.com/office/officeart/2005/8/layout/orgChart1"/>
    <dgm:cxn modelId="{B3087C63-5F20-404A-B88B-FE636D5F1F02}" type="presParOf" srcId="{DCA0D3FD-F1C0-451D-B817-1498392C1F56}" destId="{4E7C1FBE-8E83-48B4-BB78-E96DCFCD4E16}" srcOrd="1" destOrd="0" presId="urn:microsoft.com/office/officeart/2005/8/layout/orgChart1"/>
    <dgm:cxn modelId="{D19168F6-F57A-4068-936C-C5A3A53ADACD}" type="presParOf" srcId="{DCA0D3FD-F1C0-451D-B817-1498392C1F56}" destId="{57FFA3D8-ED66-47B1-A3EA-824E852C8517}" srcOrd="2" destOrd="0" presId="urn:microsoft.com/office/officeart/2005/8/layout/orgChart1"/>
    <dgm:cxn modelId="{A195DDC4-7FAB-4B7E-9FDF-2716D8F35696}" type="presParOf" srcId="{AD971569-BADA-4E26-9F4F-0B83ED9072BE}" destId="{826CB660-2170-4055-8764-E28E37AA1D86}" srcOrd="2" destOrd="0" presId="urn:microsoft.com/office/officeart/2005/8/layout/orgChart1"/>
    <dgm:cxn modelId="{11D6F074-80A9-4FFB-B145-F0CA046E0727}" type="presParOf" srcId="{BB56E76F-E46C-4BA4-92CE-2EA3D1D1CE6D}" destId="{69B7F5A7-ED1A-40D0-A640-248EB937577D}" srcOrd="2" destOrd="0" presId="urn:microsoft.com/office/officeart/2005/8/layout/orgChart1"/>
    <dgm:cxn modelId="{EA744AA7-F50F-4C0F-B254-C392EBCE7507}" type="presParOf" srcId="{BB56E76F-E46C-4BA4-92CE-2EA3D1D1CE6D}" destId="{06452642-50A1-4C77-812B-1D2647E100EE}" srcOrd="3" destOrd="0" presId="urn:microsoft.com/office/officeart/2005/8/layout/orgChart1"/>
    <dgm:cxn modelId="{B3667D39-615F-43B3-ACE8-43EEE87F771A}" type="presParOf" srcId="{06452642-50A1-4C77-812B-1D2647E100EE}" destId="{0FDF302A-132B-452A-ADF3-A0BDD76EF543}" srcOrd="0" destOrd="0" presId="urn:microsoft.com/office/officeart/2005/8/layout/orgChart1"/>
    <dgm:cxn modelId="{B2C8A0DA-7E3D-42AB-965C-B7A7DFE7B2F6}" type="presParOf" srcId="{0FDF302A-132B-452A-ADF3-A0BDD76EF543}" destId="{1FB9F056-F521-419F-A258-2BF2D03698F7}" srcOrd="0" destOrd="0" presId="urn:microsoft.com/office/officeart/2005/8/layout/orgChart1"/>
    <dgm:cxn modelId="{9F861DC3-2F74-42CB-AAC8-72CCC5C9F172}" type="presParOf" srcId="{0FDF302A-132B-452A-ADF3-A0BDD76EF543}" destId="{1C984C7E-C6A7-42E4-94F9-F54A004B9115}" srcOrd="1" destOrd="0" presId="urn:microsoft.com/office/officeart/2005/8/layout/orgChart1"/>
    <dgm:cxn modelId="{10353F43-B972-4526-A430-F233B05E5A0B}" type="presParOf" srcId="{06452642-50A1-4C77-812B-1D2647E100EE}" destId="{CDD6D654-B36A-4535-AC25-1EA696FB259D}" srcOrd="1" destOrd="0" presId="urn:microsoft.com/office/officeart/2005/8/layout/orgChart1"/>
    <dgm:cxn modelId="{77F37426-CCD0-4962-915D-15FFD45161FF}" type="presParOf" srcId="{CDD6D654-B36A-4535-AC25-1EA696FB259D}" destId="{789BA33C-8FCB-4CBA-8AB6-679536C90B53}" srcOrd="0" destOrd="0" presId="urn:microsoft.com/office/officeart/2005/8/layout/orgChart1"/>
    <dgm:cxn modelId="{2EBE1184-C380-4110-AB39-92892CC587B4}" type="presParOf" srcId="{CDD6D654-B36A-4535-AC25-1EA696FB259D}" destId="{18BB6B1A-76E6-4A31-9A41-1564C79CAF70}" srcOrd="1" destOrd="0" presId="urn:microsoft.com/office/officeart/2005/8/layout/orgChart1"/>
    <dgm:cxn modelId="{9A8B6F52-E33A-4664-9EE7-11D1150E8732}" type="presParOf" srcId="{18BB6B1A-76E6-4A31-9A41-1564C79CAF70}" destId="{1F14DE22-D5CC-4062-8EF8-5E66BDF12278}" srcOrd="0" destOrd="0" presId="urn:microsoft.com/office/officeart/2005/8/layout/orgChart1"/>
    <dgm:cxn modelId="{30D2F488-F7CA-4F9F-ACDB-6CBA7323132D}" type="presParOf" srcId="{1F14DE22-D5CC-4062-8EF8-5E66BDF12278}" destId="{242B4D59-FF77-4167-97F6-FF89FFEC2AB2}" srcOrd="0" destOrd="0" presId="urn:microsoft.com/office/officeart/2005/8/layout/orgChart1"/>
    <dgm:cxn modelId="{E9D1B8F5-9C2E-4408-BAAF-E0F6B78870F3}" type="presParOf" srcId="{1F14DE22-D5CC-4062-8EF8-5E66BDF12278}" destId="{0764A5EF-C1F8-4E9B-95AE-BE29DE36A292}" srcOrd="1" destOrd="0" presId="urn:microsoft.com/office/officeart/2005/8/layout/orgChart1"/>
    <dgm:cxn modelId="{73C73082-11C2-42FD-96CA-319A1C54CFE8}" type="presParOf" srcId="{18BB6B1A-76E6-4A31-9A41-1564C79CAF70}" destId="{210A494A-315B-481B-A794-99B52D981B24}" srcOrd="1" destOrd="0" presId="urn:microsoft.com/office/officeart/2005/8/layout/orgChart1"/>
    <dgm:cxn modelId="{C5E140B7-2080-4DF5-B2C8-915865F3F88E}" type="presParOf" srcId="{18BB6B1A-76E6-4A31-9A41-1564C79CAF70}" destId="{A84F4CD9-CA2F-46D9-AA54-38D262A518C3}" srcOrd="2" destOrd="0" presId="urn:microsoft.com/office/officeart/2005/8/layout/orgChart1"/>
    <dgm:cxn modelId="{D015962E-AF00-4955-AD80-DFFAF73C00EA}" type="presParOf" srcId="{CDD6D654-B36A-4535-AC25-1EA696FB259D}" destId="{DA51D9A1-E514-4A20-9D75-F7A5D55E4B2D}" srcOrd="2" destOrd="0" presId="urn:microsoft.com/office/officeart/2005/8/layout/orgChart1"/>
    <dgm:cxn modelId="{63A27D73-92A8-4095-B42E-645DE7969598}" type="presParOf" srcId="{CDD6D654-B36A-4535-AC25-1EA696FB259D}" destId="{61CC1386-A75A-46F8-995A-D01BD5572410}" srcOrd="3" destOrd="0" presId="urn:microsoft.com/office/officeart/2005/8/layout/orgChart1"/>
    <dgm:cxn modelId="{8E9E4C60-C387-4BA9-8F53-B45D6D925568}" type="presParOf" srcId="{61CC1386-A75A-46F8-995A-D01BD5572410}" destId="{3C38B35E-1820-4734-9C8E-EDBDFACC1315}" srcOrd="0" destOrd="0" presId="urn:microsoft.com/office/officeart/2005/8/layout/orgChart1"/>
    <dgm:cxn modelId="{F910641C-EB5B-4FA4-BADF-A22A1B36BA38}" type="presParOf" srcId="{3C38B35E-1820-4734-9C8E-EDBDFACC1315}" destId="{0AE85D25-0C31-4E93-BE80-33334841A81E}" srcOrd="0" destOrd="0" presId="urn:microsoft.com/office/officeart/2005/8/layout/orgChart1"/>
    <dgm:cxn modelId="{681D05A8-F497-4D8B-8ADE-14641004E4B0}" type="presParOf" srcId="{3C38B35E-1820-4734-9C8E-EDBDFACC1315}" destId="{0A4C25DE-4DEF-4925-B6BC-FBB5A9E3A56A}" srcOrd="1" destOrd="0" presId="urn:microsoft.com/office/officeart/2005/8/layout/orgChart1"/>
    <dgm:cxn modelId="{85B60394-025C-4A4E-B87E-F511D2501D42}" type="presParOf" srcId="{61CC1386-A75A-46F8-995A-D01BD5572410}" destId="{1109F1D9-6ECD-4015-9545-694C32ACBBA6}" srcOrd="1" destOrd="0" presId="urn:microsoft.com/office/officeart/2005/8/layout/orgChart1"/>
    <dgm:cxn modelId="{DED90CC4-23F2-4BD8-AF22-2D12A1A87E2D}" type="presParOf" srcId="{61CC1386-A75A-46F8-995A-D01BD5572410}" destId="{DC85184D-3556-4B9A-B0E2-388B9BB9822F}" srcOrd="2" destOrd="0" presId="urn:microsoft.com/office/officeart/2005/8/layout/orgChart1"/>
    <dgm:cxn modelId="{203207D3-712C-4FA0-8BF5-08A2CCB34096}" type="presParOf" srcId="{CDD6D654-B36A-4535-AC25-1EA696FB259D}" destId="{EFC91604-91D3-418F-A9F9-40F13220D974}" srcOrd="4" destOrd="0" presId="urn:microsoft.com/office/officeart/2005/8/layout/orgChart1"/>
    <dgm:cxn modelId="{CA55574D-34F1-4F1D-9D63-83EF224651A0}" type="presParOf" srcId="{CDD6D654-B36A-4535-AC25-1EA696FB259D}" destId="{EFE144E5-8F90-47A6-8339-5FF92FA147B4}" srcOrd="5" destOrd="0" presId="urn:microsoft.com/office/officeart/2005/8/layout/orgChart1"/>
    <dgm:cxn modelId="{26BFDDD3-5605-43A4-AF7F-A0F807841610}" type="presParOf" srcId="{EFE144E5-8F90-47A6-8339-5FF92FA147B4}" destId="{2AB81B22-D904-4FEB-BD07-72A91B962476}" srcOrd="0" destOrd="0" presId="urn:microsoft.com/office/officeart/2005/8/layout/orgChart1"/>
    <dgm:cxn modelId="{821F8F1B-3BE8-4A9A-A27E-4247BBB4539C}" type="presParOf" srcId="{2AB81B22-D904-4FEB-BD07-72A91B962476}" destId="{1AD5D882-BD58-484A-8652-4438D9864B27}" srcOrd="0" destOrd="0" presId="urn:microsoft.com/office/officeart/2005/8/layout/orgChart1"/>
    <dgm:cxn modelId="{F343DE0C-6D48-4700-9BA4-56D5E4217798}" type="presParOf" srcId="{2AB81B22-D904-4FEB-BD07-72A91B962476}" destId="{8EE21266-5489-4994-82B2-5FDCE6219CAF}" srcOrd="1" destOrd="0" presId="urn:microsoft.com/office/officeart/2005/8/layout/orgChart1"/>
    <dgm:cxn modelId="{D35CC6BE-9F50-4CEE-874A-9AA7A374A7B0}" type="presParOf" srcId="{EFE144E5-8F90-47A6-8339-5FF92FA147B4}" destId="{58954BA3-E789-4A3B-B90B-9934AAD4C7DE}" srcOrd="1" destOrd="0" presId="urn:microsoft.com/office/officeart/2005/8/layout/orgChart1"/>
    <dgm:cxn modelId="{59A84ED9-BCAC-49A2-8029-A0A84D4C9F4E}" type="presParOf" srcId="{EFE144E5-8F90-47A6-8339-5FF92FA147B4}" destId="{F7726293-8DDE-4B8F-AF69-EBE815B83DB8}" srcOrd="2" destOrd="0" presId="urn:microsoft.com/office/officeart/2005/8/layout/orgChart1"/>
    <dgm:cxn modelId="{67E0CF4D-CD05-415B-B339-2879C708BB01}" type="presParOf" srcId="{CDD6D654-B36A-4535-AC25-1EA696FB259D}" destId="{65B50CE3-691D-41F6-BAB1-808670C55D5E}" srcOrd="6" destOrd="0" presId="urn:microsoft.com/office/officeart/2005/8/layout/orgChart1"/>
    <dgm:cxn modelId="{8AC806F7-198A-4614-8BF7-2B8E52435173}" type="presParOf" srcId="{CDD6D654-B36A-4535-AC25-1EA696FB259D}" destId="{099AAE04-532C-4D1D-813E-A2C5ADD2A770}" srcOrd="7" destOrd="0" presId="urn:microsoft.com/office/officeart/2005/8/layout/orgChart1"/>
    <dgm:cxn modelId="{BE95DB9B-C492-49CE-B50D-D35C353EF422}" type="presParOf" srcId="{099AAE04-532C-4D1D-813E-A2C5ADD2A770}" destId="{01383EAE-AEEF-449D-94ED-13FD60F92DA7}" srcOrd="0" destOrd="0" presId="urn:microsoft.com/office/officeart/2005/8/layout/orgChart1"/>
    <dgm:cxn modelId="{A48FA750-42C4-4D4A-8C89-BFE3E109084B}" type="presParOf" srcId="{01383EAE-AEEF-449D-94ED-13FD60F92DA7}" destId="{5083AC3D-7193-439D-94DF-99ECD8CD39D7}" srcOrd="0" destOrd="0" presId="urn:microsoft.com/office/officeart/2005/8/layout/orgChart1"/>
    <dgm:cxn modelId="{B06973B1-C165-4CA3-BE2A-D400B162EA49}" type="presParOf" srcId="{01383EAE-AEEF-449D-94ED-13FD60F92DA7}" destId="{F6FFB2EC-EB96-4960-8326-CF0C574B0282}" srcOrd="1" destOrd="0" presId="urn:microsoft.com/office/officeart/2005/8/layout/orgChart1"/>
    <dgm:cxn modelId="{529BC0F0-DEE0-4534-9EC5-1414CA855874}" type="presParOf" srcId="{099AAE04-532C-4D1D-813E-A2C5ADD2A770}" destId="{393E4C0B-B37A-4246-8B77-3848002CA89B}" srcOrd="1" destOrd="0" presId="urn:microsoft.com/office/officeart/2005/8/layout/orgChart1"/>
    <dgm:cxn modelId="{0E92C721-FE7B-431F-84A7-BAE0A91DA5E9}" type="presParOf" srcId="{099AAE04-532C-4D1D-813E-A2C5ADD2A770}" destId="{AA8BB320-E8E0-4A79-9E27-1F3D11CA079C}" srcOrd="2" destOrd="0" presId="urn:microsoft.com/office/officeart/2005/8/layout/orgChart1"/>
    <dgm:cxn modelId="{EBAD5DCA-9890-4865-9103-F8B308718759}" type="presParOf" srcId="{CDD6D654-B36A-4535-AC25-1EA696FB259D}" destId="{D2E8746D-70B1-4F9C-A130-9910B9CB5372}" srcOrd="8" destOrd="0" presId="urn:microsoft.com/office/officeart/2005/8/layout/orgChart1"/>
    <dgm:cxn modelId="{3A48D795-573A-4C99-8179-6F4E71FB1567}" type="presParOf" srcId="{CDD6D654-B36A-4535-AC25-1EA696FB259D}" destId="{34FBCE9C-1136-428F-A0E8-6295A33C1704}" srcOrd="9" destOrd="0" presId="urn:microsoft.com/office/officeart/2005/8/layout/orgChart1"/>
    <dgm:cxn modelId="{1B38835F-1DEA-4104-AD09-65A83A84EEE2}" type="presParOf" srcId="{34FBCE9C-1136-428F-A0E8-6295A33C1704}" destId="{4E4D9236-8A17-4787-B9AB-80FC89031D71}" srcOrd="0" destOrd="0" presId="urn:microsoft.com/office/officeart/2005/8/layout/orgChart1"/>
    <dgm:cxn modelId="{D75EC50B-07DD-4D2B-920D-0237E9D3DF5D}" type="presParOf" srcId="{4E4D9236-8A17-4787-B9AB-80FC89031D71}" destId="{01FEC084-4972-4607-AD9F-EDABA5DE9594}" srcOrd="0" destOrd="0" presId="urn:microsoft.com/office/officeart/2005/8/layout/orgChart1"/>
    <dgm:cxn modelId="{EAED7F92-6641-48D4-A1B2-D4B57C8970A0}" type="presParOf" srcId="{4E4D9236-8A17-4787-B9AB-80FC89031D71}" destId="{D4C3AD28-60CF-400A-97D5-58F3D0DA4CC4}" srcOrd="1" destOrd="0" presId="urn:microsoft.com/office/officeart/2005/8/layout/orgChart1"/>
    <dgm:cxn modelId="{B94E8FE9-9C26-4D8B-872B-0FCC2ADEA0D6}" type="presParOf" srcId="{34FBCE9C-1136-428F-A0E8-6295A33C1704}" destId="{64E1D8DA-BA8B-4D9A-B878-7BC138549880}" srcOrd="1" destOrd="0" presId="urn:microsoft.com/office/officeart/2005/8/layout/orgChart1"/>
    <dgm:cxn modelId="{E4C992D3-C877-4E3B-AD47-203DEE4F99CE}" type="presParOf" srcId="{34FBCE9C-1136-428F-A0E8-6295A33C1704}" destId="{B73429D0-E46D-4E69-BD54-9EAF5883FE0B}" srcOrd="2" destOrd="0" presId="urn:microsoft.com/office/officeart/2005/8/layout/orgChart1"/>
    <dgm:cxn modelId="{2AB0EB7A-DA8F-4F4D-B269-662CCE463D63}" type="presParOf" srcId="{06452642-50A1-4C77-812B-1D2647E100EE}" destId="{B2F65EBD-3AD0-48BD-B254-FC1EFB331700}" srcOrd="2" destOrd="0" presId="urn:microsoft.com/office/officeart/2005/8/layout/orgChart1"/>
    <dgm:cxn modelId="{1F0DD42A-CF88-40DB-BABB-825F0FB3C22D}" type="presParOf" srcId="{BB56E76F-E46C-4BA4-92CE-2EA3D1D1CE6D}" destId="{B7BC6221-E8B7-4A2B-B39E-260E766336F1}" srcOrd="4" destOrd="0" presId="urn:microsoft.com/office/officeart/2005/8/layout/orgChart1"/>
    <dgm:cxn modelId="{7E268D02-050C-41C5-8A00-A0B53F64A43F}" type="presParOf" srcId="{BB56E76F-E46C-4BA4-92CE-2EA3D1D1CE6D}" destId="{B9FD3750-6D37-4EED-A7C0-66F5BEDF78CF}" srcOrd="5" destOrd="0" presId="urn:microsoft.com/office/officeart/2005/8/layout/orgChart1"/>
    <dgm:cxn modelId="{21DDD3AA-E355-4A69-9B95-90389259202E}" type="presParOf" srcId="{B9FD3750-6D37-4EED-A7C0-66F5BEDF78CF}" destId="{CC58558A-8566-4BA4-88AD-9B26145764A7}" srcOrd="0" destOrd="0" presId="urn:microsoft.com/office/officeart/2005/8/layout/orgChart1"/>
    <dgm:cxn modelId="{70EE2766-C5FC-48B6-84F1-AA975A1F9448}" type="presParOf" srcId="{CC58558A-8566-4BA4-88AD-9B26145764A7}" destId="{081F9AF9-FD8C-4028-8FD4-11D9184BD49D}" srcOrd="0" destOrd="0" presId="urn:microsoft.com/office/officeart/2005/8/layout/orgChart1"/>
    <dgm:cxn modelId="{9D39EC04-9DC3-4011-99C6-CA5567DC7D74}" type="presParOf" srcId="{CC58558A-8566-4BA4-88AD-9B26145764A7}" destId="{20682B45-A0B7-4C76-AF12-76F44B89B801}" srcOrd="1" destOrd="0" presId="urn:microsoft.com/office/officeart/2005/8/layout/orgChart1"/>
    <dgm:cxn modelId="{79121E76-9633-49E6-9E2F-874F77C637CD}" type="presParOf" srcId="{B9FD3750-6D37-4EED-A7C0-66F5BEDF78CF}" destId="{8232AD76-945F-4628-ACA1-DD02DE63065B}" srcOrd="1" destOrd="0" presId="urn:microsoft.com/office/officeart/2005/8/layout/orgChart1"/>
    <dgm:cxn modelId="{02817E71-0125-439C-9529-BA5B699A485D}" type="presParOf" srcId="{B9FD3750-6D37-4EED-A7C0-66F5BEDF78CF}" destId="{6F07808E-9347-4BD4-A154-A468B772CA6D}" srcOrd="2" destOrd="0" presId="urn:microsoft.com/office/officeart/2005/8/layout/orgChart1"/>
    <dgm:cxn modelId="{974899D4-9BF9-4E1B-8168-CD0406D795EF}" type="presParOf" srcId="{BB56E76F-E46C-4BA4-92CE-2EA3D1D1CE6D}" destId="{0D27CE0A-1C41-4950-B107-86B3854C013E}" srcOrd="6" destOrd="0" presId="urn:microsoft.com/office/officeart/2005/8/layout/orgChart1"/>
    <dgm:cxn modelId="{2ACCA722-ADA7-4804-96E3-CE6A2B7BA10C}" type="presParOf" srcId="{BB56E76F-E46C-4BA4-92CE-2EA3D1D1CE6D}" destId="{FAA6B0A0-B168-4224-AB99-F159D7227805}" srcOrd="7" destOrd="0" presId="urn:microsoft.com/office/officeart/2005/8/layout/orgChart1"/>
    <dgm:cxn modelId="{77F5555D-E50E-410A-83DB-CEEB6B0DC2B8}" type="presParOf" srcId="{FAA6B0A0-B168-4224-AB99-F159D7227805}" destId="{8535F95C-FB8A-4BF8-BB9F-E7C7D3E76E13}" srcOrd="0" destOrd="0" presId="urn:microsoft.com/office/officeart/2005/8/layout/orgChart1"/>
    <dgm:cxn modelId="{DED7178F-0C66-4F82-8198-D4699B66D108}" type="presParOf" srcId="{8535F95C-FB8A-4BF8-BB9F-E7C7D3E76E13}" destId="{EEC72829-2001-4892-8640-04779633E988}" srcOrd="0" destOrd="0" presId="urn:microsoft.com/office/officeart/2005/8/layout/orgChart1"/>
    <dgm:cxn modelId="{D1FF1C9A-9ED8-4F80-8535-922457366B68}" type="presParOf" srcId="{8535F95C-FB8A-4BF8-BB9F-E7C7D3E76E13}" destId="{420A0815-442B-4EFC-8846-CF90A5AD9C76}" srcOrd="1" destOrd="0" presId="urn:microsoft.com/office/officeart/2005/8/layout/orgChart1"/>
    <dgm:cxn modelId="{340072B3-619B-45D9-B48E-38EE3DC94582}" type="presParOf" srcId="{FAA6B0A0-B168-4224-AB99-F159D7227805}" destId="{0EAA0C0C-35F0-4883-8FC4-DABEFF45219B}" srcOrd="1" destOrd="0" presId="urn:microsoft.com/office/officeart/2005/8/layout/orgChart1"/>
    <dgm:cxn modelId="{FFBD85D4-BEAA-4D52-B399-D5348FD8CBBC}" type="presParOf" srcId="{FAA6B0A0-B168-4224-AB99-F159D7227805}" destId="{474AA745-325D-4375-8921-A0440BFEF3E3}" srcOrd="2" destOrd="0" presId="urn:microsoft.com/office/officeart/2005/8/layout/orgChart1"/>
    <dgm:cxn modelId="{77CAE0D4-8F02-4099-9DBD-75067BEB4A23}" type="presParOf" srcId="{57825B5F-FFB2-4CC0-ACD8-C42939727F13}" destId="{AAF09120-F624-4A14-894B-03D26A926684}" srcOrd="2" destOrd="0" presId="urn:microsoft.com/office/officeart/2005/8/layout/orgChart1"/>
    <dgm:cxn modelId="{AF72DA73-CB22-4183-8C65-C2E8F64123BC}" type="presParOf" srcId="{47D5E6DD-CA0D-4B85-81A6-9776428CA0C0}" destId="{53F78B64-C94E-471D-8914-124FF37A49FD}" srcOrd="14" destOrd="0" presId="urn:microsoft.com/office/officeart/2005/8/layout/orgChart1"/>
    <dgm:cxn modelId="{A7013CD0-713F-4D71-B9C2-BD7BDA301551}" type="presParOf" srcId="{47D5E6DD-CA0D-4B85-81A6-9776428CA0C0}" destId="{308A4295-4CF7-47F8-B366-D0F50A861EA7}" srcOrd="15" destOrd="0" presId="urn:microsoft.com/office/officeart/2005/8/layout/orgChart1"/>
    <dgm:cxn modelId="{BD5352E5-1CAC-4F3A-9CD3-8D06FD59A447}" type="presParOf" srcId="{308A4295-4CF7-47F8-B366-D0F50A861EA7}" destId="{D16B89E7-6149-4E5A-AA7D-CBF0B31A4B69}" srcOrd="0" destOrd="0" presId="urn:microsoft.com/office/officeart/2005/8/layout/orgChart1"/>
    <dgm:cxn modelId="{F89A00C8-0ACC-4905-BC74-35305F257D54}" type="presParOf" srcId="{D16B89E7-6149-4E5A-AA7D-CBF0B31A4B69}" destId="{0B4B9C30-9D1E-43B8-85EF-3DE50B521FFF}" srcOrd="0" destOrd="0" presId="urn:microsoft.com/office/officeart/2005/8/layout/orgChart1"/>
    <dgm:cxn modelId="{E2441E20-1DB4-46BD-8131-6A3A72AF82F6}" type="presParOf" srcId="{D16B89E7-6149-4E5A-AA7D-CBF0B31A4B69}" destId="{2F7AA5CC-D3B9-4810-9034-1747BB14C21A}" srcOrd="1" destOrd="0" presId="urn:microsoft.com/office/officeart/2005/8/layout/orgChart1"/>
    <dgm:cxn modelId="{59BFDEB8-4980-4DB6-BBD4-97CAB5C391A8}" type="presParOf" srcId="{308A4295-4CF7-47F8-B366-D0F50A861EA7}" destId="{1D689C37-68C6-42CF-93BB-C96AD486754F}" srcOrd="1" destOrd="0" presId="urn:microsoft.com/office/officeart/2005/8/layout/orgChart1"/>
    <dgm:cxn modelId="{EBCB2B57-1A9B-45F2-BED1-00257D104843}" type="presParOf" srcId="{308A4295-4CF7-47F8-B366-D0F50A861EA7}" destId="{BB9EF66F-597A-4BCC-B749-38CE8A628312}" srcOrd="2" destOrd="0" presId="urn:microsoft.com/office/officeart/2005/8/layout/orgChart1"/>
    <dgm:cxn modelId="{66F49856-B311-4E76-BE6C-E37A06B37D4D}" type="presParOf" srcId="{47D5E6DD-CA0D-4B85-81A6-9776428CA0C0}" destId="{264FA0F7-535A-4FA5-9884-B1D68A8B82D9}" srcOrd="16" destOrd="0" presId="urn:microsoft.com/office/officeart/2005/8/layout/orgChart1"/>
    <dgm:cxn modelId="{87974804-DC10-4789-935F-D658CF1EBB2A}" type="presParOf" srcId="{47D5E6DD-CA0D-4B85-81A6-9776428CA0C0}" destId="{FC08B0A9-104E-43B4-95AC-8AC01B0120ED}" srcOrd="17" destOrd="0" presId="urn:microsoft.com/office/officeart/2005/8/layout/orgChart1"/>
    <dgm:cxn modelId="{3B792637-FE5F-4A45-ABF0-F2D17B4C3310}" type="presParOf" srcId="{FC08B0A9-104E-43B4-95AC-8AC01B0120ED}" destId="{F7F24A60-077B-4486-B370-1F9A3ED45442}" srcOrd="0" destOrd="0" presId="urn:microsoft.com/office/officeart/2005/8/layout/orgChart1"/>
    <dgm:cxn modelId="{B1D63CAF-0932-475C-8441-5AEEF5144DAB}" type="presParOf" srcId="{F7F24A60-077B-4486-B370-1F9A3ED45442}" destId="{E265EEAF-A6B3-48C9-BC0E-25FCBC24E364}" srcOrd="0" destOrd="0" presId="urn:microsoft.com/office/officeart/2005/8/layout/orgChart1"/>
    <dgm:cxn modelId="{B7FF8527-3ABF-457E-9E4C-8C4621D3598C}" type="presParOf" srcId="{F7F24A60-077B-4486-B370-1F9A3ED45442}" destId="{D0B93D20-6874-409B-A5AA-E1B11763E941}" srcOrd="1" destOrd="0" presId="urn:microsoft.com/office/officeart/2005/8/layout/orgChart1"/>
    <dgm:cxn modelId="{D9C0DCD9-F301-4872-9D33-568AA6D896C5}" type="presParOf" srcId="{FC08B0A9-104E-43B4-95AC-8AC01B0120ED}" destId="{DB20B11A-DA3C-4C37-91C1-225628AC5709}" srcOrd="1" destOrd="0" presId="urn:microsoft.com/office/officeart/2005/8/layout/orgChart1"/>
    <dgm:cxn modelId="{730C3F0D-290D-4CF3-929A-7EC5256538C5}" type="presParOf" srcId="{DB20B11A-DA3C-4C37-91C1-225628AC5709}" destId="{88AEBE35-EE81-4822-85EB-45F46FAF0EA8}" srcOrd="0" destOrd="0" presId="urn:microsoft.com/office/officeart/2005/8/layout/orgChart1"/>
    <dgm:cxn modelId="{7C9AC7B6-DDC6-4A69-8A96-1A0F1B8D7E37}" type="presParOf" srcId="{DB20B11A-DA3C-4C37-91C1-225628AC5709}" destId="{26809A8E-4DEB-40BF-8D16-AE25AF0827BA}" srcOrd="1" destOrd="0" presId="urn:microsoft.com/office/officeart/2005/8/layout/orgChart1"/>
    <dgm:cxn modelId="{25A35FFB-5187-41D9-A634-762D59B9E3D4}" type="presParOf" srcId="{26809A8E-4DEB-40BF-8D16-AE25AF0827BA}" destId="{5F3EAB21-7DC9-46B0-A50E-1717C6B55FE2}" srcOrd="0" destOrd="0" presId="urn:microsoft.com/office/officeart/2005/8/layout/orgChart1"/>
    <dgm:cxn modelId="{4FCF43E0-6D65-44B8-A035-6A3881B3D303}" type="presParOf" srcId="{5F3EAB21-7DC9-46B0-A50E-1717C6B55FE2}" destId="{BF577587-284F-4446-8848-39BB33B4A896}" srcOrd="0" destOrd="0" presId="urn:microsoft.com/office/officeart/2005/8/layout/orgChart1"/>
    <dgm:cxn modelId="{14A80004-77DA-4538-A6A1-49E066558233}" type="presParOf" srcId="{5F3EAB21-7DC9-46B0-A50E-1717C6B55FE2}" destId="{94B13D90-0EB9-440E-A8F7-334211523AA6}" srcOrd="1" destOrd="0" presId="urn:microsoft.com/office/officeart/2005/8/layout/orgChart1"/>
    <dgm:cxn modelId="{AB4089CC-ED07-41CF-B439-9C60BCFBC306}" type="presParOf" srcId="{26809A8E-4DEB-40BF-8D16-AE25AF0827BA}" destId="{AFFA3256-BE9E-47E0-A5C9-3E260AEDC2BC}" srcOrd="1" destOrd="0" presId="urn:microsoft.com/office/officeart/2005/8/layout/orgChart1"/>
    <dgm:cxn modelId="{165E8C1C-1837-4ECD-A4EA-3B41E41B7603}" type="presParOf" srcId="{26809A8E-4DEB-40BF-8D16-AE25AF0827BA}" destId="{267B69B4-9D6E-4D44-83AD-3B77247A8F44}" srcOrd="2" destOrd="0" presId="urn:microsoft.com/office/officeart/2005/8/layout/orgChart1"/>
    <dgm:cxn modelId="{FE2ED890-2570-4E42-9D56-9218D56A0143}" type="presParOf" srcId="{DB20B11A-DA3C-4C37-91C1-225628AC5709}" destId="{E439BCB7-1A9E-4DC4-B574-6A3AB723443A}" srcOrd="2" destOrd="0" presId="urn:microsoft.com/office/officeart/2005/8/layout/orgChart1"/>
    <dgm:cxn modelId="{C7860D55-8F34-42F0-95C7-084A3C763A59}" type="presParOf" srcId="{DB20B11A-DA3C-4C37-91C1-225628AC5709}" destId="{921DBB7C-833F-43F6-877E-9ECE784EBB81}" srcOrd="3" destOrd="0" presId="urn:microsoft.com/office/officeart/2005/8/layout/orgChart1"/>
    <dgm:cxn modelId="{B59B09C9-4239-423E-8075-BD24FD37E05A}" type="presParOf" srcId="{921DBB7C-833F-43F6-877E-9ECE784EBB81}" destId="{0462733C-6062-4B83-8C48-080E930D182C}" srcOrd="0" destOrd="0" presId="urn:microsoft.com/office/officeart/2005/8/layout/orgChart1"/>
    <dgm:cxn modelId="{06478070-BD14-4D0E-B59C-A20C47E71C5E}" type="presParOf" srcId="{0462733C-6062-4B83-8C48-080E930D182C}" destId="{3400E62A-A457-4CC2-B245-F8C601CA21D6}" srcOrd="0" destOrd="0" presId="urn:microsoft.com/office/officeart/2005/8/layout/orgChart1"/>
    <dgm:cxn modelId="{EF8079EF-0FC4-4DEE-9051-D42383046640}" type="presParOf" srcId="{0462733C-6062-4B83-8C48-080E930D182C}" destId="{E31B11CB-8C8A-4E55-94EE-9F7392C2BC6D}" srcOrd="1" destOrd="0" presId="urn:microsoft.com/office/officeart/2005/8/layout/orgChart1"/>
    <dgm:cxn modelId="{DFBAA71A-5A5E-4B14-ADC8-C7020E2E1068}" type="presParOf" srcId="{921DBB7C-833F-43F6-877E-9ECE784EBB81}" destId="{476B4D81-2634-4DA6-8EB0-07982D2EA318}" srcOrd="1" destOrd="0" presId="urn:microsoft.com/office/officeart/2005/8/layout/orgChart1"/>
    <dgm:cxn modelId="{103C6897-3FA3-4964-B240-50C424D2C4B9}" type="presParOf" srcId="{921DBB7C-833F-43F6-877E-9ECE784EBB81}" destId="{D9BEEC43-7E80-4DFF-BD2E-A28DC428211C}" srcOrd="2" destOrd="0" presId="urn:microsoft.com/office/officeart/2005/8/layout/orgChart1"/>
    <dgm:cxn modelId="{9B6AFD4C-0078-41B1-81C3-73D699E22C52}" type="presParOf" srcId="{FC08B0A9-104E-43B4-95AC-8AC01B0120ED}" destId="{5515FA98-43FD-4C5F-9964-A88C5CE1F8CB}" srcOrd="2" destOrd="0" presId="urn:microsoft.com/office/officeart/2005/8/layout/orgChart1"/>
    <dgm:cxn modelId="{9EFADD01-54E1-40D5-98DD-B9D6007C40DE}"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439BCB7-1A9E-4DC4-B574-6A3AB723443A}">
      <dsp:nvSpPr>
        <dsp:cNvPr id="0" name=""/>
        <dsp:cNvSpPr/>
      </dsp:nvSpPr>
      <dsp:spPr>
        <a:xfrm>
          <a:off x="15857036" y="1953461"/>
          <a:ext cx="301901" cy="1375216"/>
        </a:xfrm>
        <a:custGeom>
          <a:avLst/>
          <a:gdLst/>
          <a:ahLst/>
          <a:cxnLst/>
          <a:rect l="0" t="0" r="0" b="0"/>
          <a:pathLst>
            <a:path>
              <a:moveTo>
                <a:pt x="0" y="0"/>
              </a:moveTo>
              <a:lnTo>
                <a:pt x="0" y="1375216"/>
              </a:lnTo>
              <a:lnTo>
                <a:pt x="301901" y="137521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5857036" y="1953461"/>
          <a:ext cx="290781" cy="618809"/>
        </a:xfrm>
        <a:custGeom>
          <a:avLst/>
          <a:gdLst/>
          <a:ahLst/>
          <a:cxnLst/>
          <a:rect l="0" t="0" r="0" b="0"/>
          <a:pathLst>
            <a:path>
              <a:moveTo>
                <a:pt x="0" y="0"/>
              </a:moveTo>
              <a:lnTo>
                <a:pt x="0" y="618809"/>
              </a:lnTo>
              <a:lnTo>
                <a:pt x="290781" y="61880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516140" y="890165"/>
          <a:ext cx="5851595" cy="350574"/>
        </a:xfrm>
        <a:custGeom>
          <a:avLst/>
          <a:gdLst/>
          <a:ahLst/>
          <a:cxnLst/>
          <a:rect l="0" t="0" r="0" b="0"/>
          <a:pathLst>
            <a:path>
              <a:moveTo>
                <a:pt x="0" y="0"/>
              </a:moveTo>
              <a:lnTo>
                <a:pt x="0" y="235425"/>
              </a:lnTo>
              <a:lnTo>
                <a:pt x="5851595" y="235425"/>
              </a:lnTo>
              <a:lnTo>
                <a:pt x="5851595" y="350574"/>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3F78B64-C94E-471D-8914-124FF37A49FD}">
      <dsp:nvSpPr>
        <dsp:cNvPr id="0" name=""/>
        <dsp:cNvSpPr/>
      </dsp:nvSpPr>
      <dsp:spPr>
        <a:xfrm>
          <a:off x="10516140" y="890165"/>
          <a:ext cx="4343924" cy="350574"/>
        </a:xfrm>
        <a:custGeom>
          <a:avLst/>
          <a:gdLst/>
          <a:ahLst/>
          <a:cxnLst/>
          <a:rect l="0" t="0" r="0" b="0"/>
          <a:pathLst>
            <a:path>
              <a:moveTo>
                <a:pt x="0" y="0"/>
              </a:moveTo>
              <a:lnTo>
                <a:pt x="0" y="235425"/>
              </a:lnTo>
              <a:lnTo>
                <a:pt x="4343924" y="235425"/>
              </a:lnTo>
              <a:lnTo>
                <a:pt x="4343924" y="350574"/>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1280404" y="1953461"/>
          <a:ext cx="3335059" cy="408761"/>
        </a:xfrm>
        <a:custGeom>
          <a:avLst/>
          <a:gdLst/>
          <a:ahLst/>
          <a:cxnLst/>
          <a:rect l="0" t="0" r="0" b="0"/>
          <a:pathLst>
            <a:path>
              <a:moveTo>
                <a:pt x="3335059" y="0"/>
              </a:moveTo>
              <a:lnTo>
                <a:pt x="3335059" y="293612"/>
              </a:lnTo>
              <a:lnTo>
                <a:pt x="0" y="293612"/>
              </a:lnTo>
              <a:lnTo>
                <a:pt x="0" y="40876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4615463" y="1953461"/>
          <a:ext cx="386477" cy="425282"/>
        </a:xfrm>
        <a:custGeom>
          <a:avLst/>
          <a:gdLst/>
          <a:ahLst/>
          <a:cxnLst/>
          <a:rect l="0" t="0" r="0" b="0"/>
          <a:pathLst>
            <a:path>
              <a:moveTo>
                <a:pt x="0" y="0"/>
              </a:moveTo>
              <a:lnTo>
                <a:pt x="0" y="310134"/>
              </a:lnTo>
              <a:lnTo>
                <a:pt x="386477" y="310134"/>
              </a:lnTo>
              <a:lnTo>
                <a:pt x="386477" y="42528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3325781" y="2927072"/>
          <a:ext cx="196882" cy="3565901"/>
        </a:xfrm>
        <a:custGeom>
          <a:avLst/>
          <a:gdLst/>
          <a:ahLst/>
          <a:cxnLst/>
          <a:rect l="0" t="0" r="0" b="0"/>
          <a:pathLst>
            <a:path>
              <a:moveTo>
                <a:pt x="0" y="0"/>
              </a:moveTo>
              <a:lnTo>
                <a:pt x="0" y="3565901"/>
              </a:lnTo>
              <a:lnTo>
                <a:pt x="196882" y="35659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3325781" y="2927072"/>
          <a:ext cx="196882" cy="2787494"/>
        </a:xfrm>
        <a:custGeom>
          <a:avLst/>
          <a:gdLst/>
          <a:ahLst/>
          <a:cxnLst/>
          <a:rect l="0" t="0" r="0" b="0"/>
          <a:pathLst>
            <a:path>
              <a:moveTo>
                <a:pt x="0" y="0"/>
              </a:moveTo>
              <a:lnTo>
                <a:pt x="0" y="2787494"/>
              </a:lnTo>
              <a:lnTo>
                <a:pt x="196882" y="278749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3325781" y="2927072"/>
          <a:ext cx="189447" cy="1995621"/>
        </a:xfrm>
        <a:custGeom>
          <a:avLst/>
          <a:gdLst/>
          <a:ahLst/>
          <a:cxnLst/>
          <a:rect l="0" t="0" r="0" b="0"/>
          <a:pathLst>
            <a:path>
              <a:moveTo>
                <a:pt x="0" y="0"/>
              </a:moveTo>
              <a:lnTo>
                <a:pt x="0" y="1995621"/>
              </a:lnTo>
              <a:lnTo>
                <a:pt x="189447" y="199562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3325781" y="2927072"/>
          <a:ext cx="201992" cy="1236895"/>
        </a:xfrm>
        <a:custGeom>
          <a:avLst/>
          <a:gdLst/>
          <a:ahLst/>
          <a:cxnLst/>
          <a:rect l="0" t="0" r="0" b="0"/>
          <a:pathLst>
            <a:path>
              <a:moveTo>
                <a:pt x="0" y="0"/>
              </a:moveTo>
              <a:lnTo>
                <a:pt x="0" y="1236895"/>
              </a:lnTo>
              <a:lnTo>
                <a:pt x="201992" y="123689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3325781" y="2927072"/>
          <a:ext cx="176890" cy="547817"/>
        </a:xfrm>
        <a:custGeom>
          <a:avLst/>
          <a:gdLst/>
          <a:ahLst/>
          <a:cxnLst/>
          <a:rect l="0" t="0" r="0" b="0"/>
          <a:pathLst>
            <a:path>
              <a:moveTo>
                <a:pt x="0" y="0"/>
              </a:moveTo>
              <a:lnTo>
                <a:pt x="0" y="547817"/>
              </a:lnTo>
              <a:lnTo>
                <a:pt x="176890" y="54781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3764443" y="1953461"/>
          <a:ext cx="851020" cy="425282"/>
        </a:xfrm>
        <a:custGeom>
          <a:avLst/>
          <a:gdLst/>
          <a:ahLst/>
          <a:cxnLst/>
          <a:rect l="0" t="0" r="0" b="0"/>
          <a:pathLst>
            <a:path>
              <a:moveTo>
                <a:pt x="851020" y="0"/>
              </a:moveTo>
              <a:lnTo>
                <a:pt x="851020" y="310134"/>
              </a:lnTo>
              <a:lnTo>
                <a:pt x="0" y="310134"/>
              </a:lnTo>
              <a:lnTo>
                <a:pt x="0" y="42528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2070286" y="2914520"/>
          <a:ext cx="231032" cy="742298"/>
        </a:xfrm>
        <a:custGeom>
          <a:avLst/>
          <a:gdLst/>
          <a:ahLst/>
          <a:cxnLst/>
          <a:rect l="0" t="0" r="0" b="0"/>
          <a:pathLst>
            <a:path>
              <a:moveTo>
                <a:pt x="0" y="0"/>
              </a:moveTo>
              <a:lnTo>
                <a:pt x="0" y="742298"/>
              </a:lnTo>
              <a:lnTo>
                <a:pt x="231032" y="74229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2508948" y="1953461"/>
          <a:ext cx="2106515" cy="412731"/>
        </a:xfrm>
        <a:custGeom>
          <a:avLst/>
          <a:gdLst/>
          <a:ahLst/>
          <a:cxnLst/>
          <a:rect l="0" t="0" r="0" b="0"/>
          <a:pathLst>
            <a:path>
              <a:moveTo>
                <a:pt x="2106515" y="0"/>
              </a:moveTo>
              <a:lnTo>
                <a:pt x="2106515" y="297582"/>
              </a:lnTo>
              <a:lnTo>
                <a:pt x="0" y="297582"/>
              </a:lnTo>
              <a:lnTo>
                <a:pt x="0" y="41273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4615463" y="890165"/>
          <a:ext cx="5900676" cy="350574"/>
        </a:xfrm>
        <a:custGeom>
          <a:avLst/>
          <a:gdLst/>
          <a:ahLst/>
          <a:cxnLst/>
          <a:rect l="0" t="0" r="0" b="0"/>
          <a:pathLst>
            <a:path>
              <a:moveTo>
                <a:pt x="5900676" y="0"/>
              </a:moveTo>
              <a:lnTo>
                <a:pt x="5900676" y="235425"/>
              </a:lnTo>
              <a:lnTo>
                <a:pt x="0" y="235425"/>
              </a:lnTo>
              <a:lnTo>
                <a:pt x="0" y="350574"/>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11703117" y="2817335"/>
          <a:ext cx="116940" cy="3062702"/>
        </a:xfrm>
        <a:custGeom>
          <a:avLst/>
          <a:gdLst/>
          <a:ahLst/>
          <a:cxnLst/>
          <a:rect l="0" t="0" r="0" b="0"/>
          <a:pathLst>
            <a:path>
              <a:moveTo>
                <a:pt x="0" y="0"/>
              </a:moveTo>
              <a:lnTo>
                <a:pt x="0" y="3062702"/>
              </a:lnTo>
              <a:lnTo>
                <a:pt x="116940" y="306270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11703117" y="2817335"/>
          <a:ext cx="119999" cy="2192210"/>
        </a:xfrm>
        <a:custGeom>
          <a:avLst/>
          <a:gdLst/>
          <a:ahLst/>
          <a:cxnLst/>
          <a:rect l="0" t="0" r="0" b="0"/>
          <a:pathLst>
            <a:path>
              <a:moveTo>
                <a:pt x="0" y="0"/>
              </a:moveTo>
              <a:lnTo>
                <a:pt x="0" y="2192210"/>
              </a:lnTo>
              <a:lnTo>
                <a:pt x="119999" y="219221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11703117" y="2817335"/>
          <a:ext cx="112125" cy="1390490"/>
        </a:xfrm>
        <a:custGeom>
          <a:avLst/>
          <a:gdLst/>
          <a:ahLst/>
          <a:cxnLst/>
          <a:rect l="0" t="0" r="0" b="0"/>
          <a:pathLst>
            <a:path>
              <a:moveTo>
                <a:pt x="0" y="0"/>
              </a:moveTo>
              <a:lnTo>
                <a:pt x="0" y="1390490"/>
              </a:lnTo>
              <a:lnTo>
                <a:pt x="112125" y="139049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11703117" y="2817335"/>
          <a:ext cx="124156" cy="670725"/>
        </a:xfrm>
        <a:custGeom>
          <a:avLst/>
          <a:gdLst/>
          <a:ahLst/>
          <a:cxnLst/>
          <a:rect l="0" t="0" r="0" b="0"/>
          <a:pathLst>
            <a:path>
              <a:moveTo>
                <a:pt x="0" y="0"/>
              </a:moveTo>
              <a:lnTo>
                <a:pt x="0" y="670725"/>
              </a:lnTo>
              <a:lnTo>
                <a:pt x="124156" y="67072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11449276" y="1967723"/>
          <a:ext cx="91440" cy="575447"/>
        </a:xfrm>
        <a:custGeom>
          <a:avLst/>
          <a:gdLst/>
          <a:ahLst/>
          <a:cxnLst/>
          <a:rect l="0" t="0" r="0" b="0"/>
          <a:pathLst>
            <a:path>
              <a:moveTo>
                <a:pt x="45720" y="0"/>
              </a:moveTo>
              <a:lnTo>
                <a:pt x="45720" y="575447"/>
              </a:lnTo>
              <a:lnTo>
                <a:pt x="135677" y="57544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10516140" y="890165"/>
          <a:ext cx="1498609" cy="365028"/>
        </a:xfrm>
        <a:custGeom>
          <a:avLst/>
          <a:gdLst/>
          <a:ahLst/>
          <a:cxnLst/>
          <a:rect l="0" t="0" r="0" b="0"/>
          <a:pathLst>
            <a:path>
              <a:moveTo>
                <a:pt x="0" y="0"/>
              </a:moveTo>
              <a:lnTo>
                <a:pt x="0" y="249879"/>
              </a:lnTo>
              <a:lnTo>
                <a:pt x="1498609" y="249879"/>
              </a:lnTo>
              <a:lnTo>
                <a:pt x="1498609" y="36502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3063896" y="2822396"/>
          <a:ext cx="395627" cy="462327"/>
        </a:xfrm>
        <a:custGeom>
          <a:avLst/>
          <a:gdLst/>
          <a:ahLst/>
          <a:cxnLst/>
          <a:rect l="0" t="0" r="0" b="0"/>
          <a:pathLst>
            <a:path>
              <a:moveTo>
                <a:pt x="0" y="0"/>
              </a:moveTo>
              <a:lnTo>
                <a:pt x="0" y="462327"/>
              </a:lnTo>
              <a:lnTo>
                <a:pt x="395627" y="46232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2860839" y="1960392"/>
          <a:ext cx="97691" cy="587840"/>
        </a:xfrm>
        <a:custGeom>
          <a:avLst/>
          <a:gdLst/>
          <a:ahLst/>
          <a:cxnLst/>
          <a:rect l="0" t="0" r="0" b="0"/>
          <a:pathLst>
            <a:path>
              <a:moveTo>
                <a:pt x="0" y="0"/>
              </a:moveTo>
              <a:lnTo>
                <a:pt x="0" y="587840"/>
              </a:lnTo>
              <a:lnTo>
                <a:pt x="97691" y="58784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10516140" y="890165"/>
          <a:ext cx="2797402" cy="357505"/>
        </a:xfrm>
        <a:custGeom>
          <a:avLst/>
          <a:gdLst/>
          <a:ahLst/>
          <a:cxnLst/>
          <a:rect l="0" t="0" r="0" b="0"/>
          <a:pathLst>
            <a:path>
              <a:moveTo>
                <a:pt x="0" y="0"/>
              </a:moveTo>
              <a:lnTo>
                <a:pt x="0" y="242356"/>
              </a:lnTo>
              <a:lnTo>
                <a:pt x="2797402" y="242356"/>
              </a:lnTo>
              <a:lnTo>
                <a:pt x="2797402" y="357505"/>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10470420" y="890165"/>
          <a:ext cx="91440" cy="365022"/>
        </a:xfrm>
        <a:custGeom>
          <a:avLst/>
          <a:gdLst/>
          <a:ahLst/>
          <a:cxnLst/>
          <a:rect l="0" t="0" r="0" b="0"/>
          <a:pathLst>
            <a:path>
              <a:moveTo>
                <a:pt x="45720" y="0"/>
              </a:moveTo>
              <a:lnTo>
                <a:pt x="45720" y="249873"/>
              </a:lnTo>
              <a:lnTo>
                <a:pt x="101824" y="249873"/>
              </a:lnTo>
              <a:lnTo>
                <a:pt x="101824" y="36502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9120031" y="1967279"/>
          <a:ext cx="91440" cy="409353"/>
        </a:xfrm>
        <a:custGeom>
          <a:avLst/>
          <a:gdLst/>
          <a:ahLst/>
          <a:cxnLst/>
          <a:rect l="0" t="0" r="0" b="0"/>
          <a:pathLst>
            <a:path>
              <a:moveTo>
                <a:pt x="45720" y="0"/>
              </a:moveTo>
              <a:lnTo>
                <a:pt x="45720" y="40935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9165751" y="890165"/>
          <a:ext cx="1350388" cy="364392"/>
        </a:xfrm>
        <a:custGeom>
          <a:avLst/>
          <a:gdLst/>
          <a:ahLst/>
          <a:cxnLst/>
          <a:rect l="0" t="0" r="0" b="0"/>
          <a:pathLst>
            <a:path>
              <a:moveTo>
                <a:pt x="1350388" y="0"/>
              </a:moveTo>
              <a:lnTo>
                <a:pt x="1350388" y="249243"/>
              </a:lnTo>
              <a:lnTo>
                <a:pt x="0" y="249243"/>
              </a:lnTo>
              <a:lnTo>
                <a:pt x="0" y="36439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7119070" y="1967279"/>
          <a:ext cx="163362" cy="4162628"/>
        </a:xfrm>
        <a:custGeom>
          <a:avLst/>
          <a:gdLst/>
          <a:ahLst/>
          <a:cxnLst/>
          <a:rect l="0" t="0" r="0" b="0"/>
          <a:pathLst>
            <a:path>
              <a:moveTo>
                <a:pt x="0" y="0"/>
              </a:moveTo>
              <a:lnTo>
                <a:pt x="0" y="4162628"/>
              </a:lnTo>
              <a:lnTo>
                <a:pt x="163362" y="416262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7119070" y="1967279"/>
          <a:ext cx="163362" cy="3329170"/>
        </a:xfrm>
        <a:custGeom>
          <a:avLst/>
          <a:gdLst/>
          <a:ahLst/>
          <a:cxnLst/>
          <a:rect l="0" t="0" r="0" b="0"/>
          <a:pathLst>
            <a:path>
              <a:moveTo>
                <a:pt x="0" y="0"/>
              </a:moveTo>
              <a:lnTo>
                <a:pt x="0" y="3329170"/>
              </a:lnTo>
              <a:lnTo>
                <a:pt x="163362" y="332917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7119070" y="1967279"/>
          <a:ext cx="139049" cy="2455569"/>
        </a:xfrm>
        <a:custGeom>
          <a:avLst/>
          <a:gdLst/>
          <a:ahLst/>
          <a:cxnLst/>
          <a:rect l="0" t="0" r="0" b="0"/>
          <a:pathLst>
            <a:path>
              <a:moveTo>
                <a:pt x="0" y="0"/>
              </a:moveTo>
              <a:lnTo>
                <a:pt x="0" y="2455569"/>
              </a:lnTo>
              <a:lnTo>
                <a:pt x="139049" y="245556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7119070" y="1967279"/>
          <a:ext cx="99789" cy="1570519"/>
        </a:xfrm>
        <a:custGeom>
          <a:avLst/>
          <a:gdLst/>
          <a:ahLst/>
          <a:cxnLst/>
          <a:rect l="0" t="0" r="0" b="0"/>
          <a:pathLst>
            <a:path>
              <a:moveTo>
                <a:pt x="0" y="0"/>
              </a:moveTo>
              <a:lnTo>
                <a:pt x="0" y="1570519"/>
              </a:lnTo>
              <a:lnTo>
                <a:pt x="99789" y="157051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7119070" y="1967279"/>
          <a:ext cx="101302" cy="643678"/>
        </a:xfrm>
        <a:custGeom>
          <a:avLst/>
          <a:gdLst/>
          <a:ahLst/>
          <a:cxnLst/>
          <a:rect l="0" t="0" r="0" b="0"/>
          <a:pathLst>
            <a:path>
              <a:moveTo>
                <a:pt x="0" y="0"/>
              </a:moveTo>
              <a:lnTo>
                <a:pt x="0" y="643678"/>
              </a:lnTo>
              <a:lnTo>
                <a:pt x="101302" y="64367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7575467" y="890165"/>
          <a:ext cx="2940672" cy="364392"/>
        </a:xfrm>
        <a:custGeom>
          <a:avLst/>
          <a:gdLst/>
          <a:ahLst/>
          <a:cxnLst/>
          <a:rect l="0" t="0" r="0" b="0"/>
          <a:pathLst>
            <a:path>
              <a:moveTo>
                <a:pt x="2940672" y="0"/>
              </a:moveTo>
              <a:lnTo>
                <a:pt x="2940672" y="249243"/>
              </a:lnTo>
              <a:lnTo>
                <a:pt x="0" y="249243"/>
              </a:lnTo>
              <a:lnTo>
                <a:pt x="0" y="364392"/>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5620821" y="1955589"/>
          <a:ext cx="174791" cy="3144507"/>
        </a:xfrm>
        <a:custGeom>
          <a:avLst/>
          <a:gdLst/>
          <a:ahLst/>
          <a:cxnLst/>
          <a:rect l="0" t="0" r="0" b="0"/>
          <a:pathLst>
            <a:path>
              <a:moveTo>
                <a:pt x="0" y="0"/>
              </a:moveTo>
              <a:lnTo>
                <a:pt x="0" y="3144507"/>
              </a:lnTo>
              <a:lnTo>
                <a:pt x="174791" y="31445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5620821" y="1955589"/>
          <a:ext cx="175624" cy="2283298"/>
        </a:xfrm>
        <a:custGeom>
          <a:avLst/>
          <a:gdLst/>
          <a:ahLst/>
          <a:cxnLst/>
          <a:rect l="0" t="0" r="0" b="0"/>
          <a:pathLst>
            <a:path>
              <a:moveTo>
                <a:pt x="0" y="0"/>
              </a:moveTo>
              <a:lnTo>
                <a:pt x="0" y="2283298"/>
              </a:lnTo>
              <a:lnTo>
                <a:pt x="175624" y="228329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5620821" y="1955589"/>
          <a:ext cx="171413" cy="1437734"/>
        </a:xfrm>
        <a:custGeom>
          <a:avLst/>
          <a:gdLst/>
          <a:ahLst/>
          <a:cxnLst/>
          <a:rect l="0" t="0" r="0" b="0"/>
          <a:pathLst>
            <a:path>
              <a:moveTo>
                <a:pt x="0" y="0"/>
              </a:moveTo>
              <a:lnTo>
                <a:pt x="0" y="1437734"/>
              </a:lnTo>
              <a:lnTo>
                <a:pt x="171413" y="143773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5620821" y="1955589"/>
          <a:ext cx="170744" cy="539907"/>
        </a:xfrm>
        <a:custGeom>
          <a:avLst/>
          <a:gdLst/>
          <a:ahLst/>
          <a:cxnLst/>
          <a:rect l="0" t="0" r="0" b="0"/>
          <a:pathLst>
            <a:path>
              <a:moveTo>
                <a:pt x="0" y="0"/>
              </a:moveTo>
              <a:lnTo>
                <a:pt x="0" y="539907"/>
              </a:lnTo>
              <a:lnTo>
                <a:pt x="170744" y="5399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6145303" y="890165"/>
          <a:ext cx="4370836" cy="352701"/>
        </a:xfrm>
        <a:custGeom>
          <a:avLst/>
          <a:gdLst/>
          <a:ahLst/>
          <a:cxnLst/>
          <a:rect l="0" t="0" r="0" b="0"/>
          <a:pathLst>
            <a:path>
              <a:moveTo>
                <a:pt x="4370836" y="0"/>
              </a:moveTo>
              <a:lnTo>
                <a:pt x="4370836" y="237552"/>
              </a:lnTo>
              <a:lnTo>
                <a:pt x="0" y="237552"/>
              </a:lnTo>
              <a:lnTo>
                <a:pt x="0" y="3527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8941074" y="0"/>
          <a:ext cx="3150130" cy="89016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8941074" y="0"/>
        <a:ext cx="3150130" cy="890165"/>
      </dsp:txXfrm>
    </dsp:sp>
    <dsp:sp modelId="{C406E529-75E6-4268-9AB3-E3692924BA32}">
      <dsp:nvSpPr>
        <dsp:cNvPr id="0" name=""/>
        <dsp:cNvSpPr/>
      </dsp:nvSpPr>
      <dsp:spPr>
        <a:xfrm>
          <a:off x="5489700" y="1242867"/>
          <a:ext cx="1311204"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5489700" y="1242867"/>
        <a:ext cx="1311204" cy="712721"/>
      </dsp:txXfrm>
    </dsp:sp>
    <dsp:sp modelId="{B2C8C6F3-FA51-4BCE-A782-1717074953F8}">
      <dsp:nvSpPr>
        <dsp:cNvPr id="0" name=""/>
        <dsp:cNvSpPr/>
      </dsp:nvSpPr>
      <dsp:spPr>
        <a:xfrm>
          <a:off x="5791566" y="2179125"/>
          <a:ext cx="1095459" cy="63274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5791566" y="2179125"/>
        <a:ext cx="1095459" cy="632742"/>
      </dsp:txXfrm>
    </dsp:sp>
    <dsp:sp modelId="{ADBAEAB9-CBAA-434B-A498-9EC576A27253}">
      <dsp:nvSpPr>
        <dsp:cNvPr id="0" name=""/>
        <dsp:cNvSpPr/>
      </dsp:nvSpPr>
      <dsp:spPr>
        <a:xfrm>
          <a:off x="5792235" y="3070169"/>
          <a:ext cx="1096655" cy="6463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100%</a:t>
          </a:r>
        </a:p>
      </dsp:txBody>
      <dsp:txXfrm>
        <a:off x="5792235" y="3070169"/>
        <a:ext cx="1096655" cy="646308"/>
      </dsp:txXfrm>
    </dsp:sp>
    <dsp:sp modelId="{6B998080-B473-477A-9DC6-70F4FB5BD793}">
      <dsp:nvSpPr>
        <dsp:cNvPr id="0" name=""/>
        <dsp:cNvSpPr/>
      </dsp:nvSpPr>
      <dsp:spPr>
        <a:xfrm>
          <a:off x="5796446" y="3938336"/>
          <a:ext cx="1096655" cy="60110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5796446" y="3938336"/>
        <a:ext cx="1096655" cy="601104"/>
      </dsp:txXfrm>
    </dsp:sp>
    <dsp:sp modelId="{FE8DC5D0-3258-4BA8-A00D-063AAE847880}">
      <dsp:nvSpPr>
        <dsp:cNvPr id="0" name=""/>
        <dsp:cNvSpPr/>
      </dsp:nvSpPr>
      <dsp:spPr>
        <a:xfrm>
          <a:off x="5795612" y="4741959"/>
          <a:ext cx="1096655" cy="71627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5795612" y="4741959"/>
        <a:ext cx="1096655" cy="716274"/>
      </dsp:txXfrm>
    </dsp:sp>
    <dsp:sp modelId="{2B564C59-5640-4D74-9C4D-326686761FB0}">
      <dsp:nvSpPr>
        <dsp:cNvPr id="0" name=""/>
        <dsp:cNvSpPr/>
      </dsp:nvSpPr>
      <dsp:spPr>
        <a:xfrm>
          <a:off x="7004971" y="1254557"/>
          <a:ext cx="1140992"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7004971" y="1254557"/>
        <a:ext cx="1140992" cy="712721"/>
      </dsp:txXfrm>
    </dsp:sp>
    <dsp:sp modelId="{4582E4B1-354C-4793-9E9D-A2B4E82403A8}">
      <dsp:nvSpPr>
        <dsp:cNvPr id="0" name=""/>
        <dsp:cNvSpPr/>
      </dsp:nvSpPr>
      <dsp:spPr>
        <a:xfrm>
          <a:off x="7220373" y="2264017"/>
          <a:ext cx="1240031" cy="69388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7220373" y="2264017"/>
        <a:ext cx="1240031" cy="693881"/>
      </dsp:txXfrm>
    </dsp:sp>
    <dsp:sp modelId="{A17AEC31-544E-480B-99C8-C46EA1DEC807}">
      <dsp:nvSpPr>
        <dsp:cNvPr id="0" name=""/>
        <dsp:cNvSpPr/>
      </dsp:nvSpPr>
      <dsp:spPr>
        <a:xfrm>
          <a:off x="7218860" y="3181572"/>
          <a:ext cx="1244725" cy="7124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7218860" y="3181572"/>
        <a:ext cx="1244725" cy="712452"/>
      </dsp:txXfrm>
    </dsp:sp>
    <dsp:sp modelId="{98971EBE-3397-4FA3-B290-D349B5BA51FA}">
      <dsp:nvSpPr>
        <dsp:cNvPr id="0" name=""/>
        <dsp:cNvSpPr/>
      </dsp:nvSpPr>
      <dsp:spPr>
        <a:xfrm>
          <a:off x="7258120" y="4062570"/>
          <a:ext cx="1195156" cy="7205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7258120" y="4062570"/>
        <a:ext cx="1195156" cy="720557"/>
      </dsp:txXfrm>
    </dsp:sp>
    <dsp:sp modelId="{70A96005-00B8-4487-83F2-95A31A207EBA}">
      <dsp:nvSpPr>
        <dsp:cNvPr id="0" name=""/>
        <dsp:cNvSpPr/>
      </dsp:nvSpPr>
      <dsp:spPr>
        <a:xfrm>
          <a:off x="7282433" y="4994870"/>
          <a:ext cx="1206320" cy="60316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Alticom BV</a:t>
          </a:r>
        </a:p>
        <a:p>
          <a:pPr lvl="0" algn="ctr" defTabSz="444500">
            <a:lnSpc>
              <a:spcPct val="90000"/>
            </a:lnSpc>
            <a:spcBef>
              <a:spcPct val="0"/>
            </a:spcBef>
            <a:spcAft>
              <a:spcPct val="35000"/>
            </a:spcAft>
          </a:pPr>
          <a:r>
            <a:rPr lang="es-ES" sz="1000" kern="1200"/>
            <a:t>100%</a:t>
          </a:r>
        </a:p>
      </dsp:txBody>
      <dsp:txXfrm>
        <a:off x="7282433" y="4994870"/>
        <a:ext cx="1206320" cy="603160"/>
      </dsp:txXfrm>
    </dsp:sp>
    <dsp:sp modelId="{E52FEA29-E296-4E83-A2FF-64800563A082}">
      <dsp:nvSpPr>
        <dsp:cNvPr id="0" name=""/>
        <dsp:cNvSpPr/>
      </dsp:nvSpPr>
      <dsp:spPr>
        <a:xfrm>
          <a:off x="7282433" y="5828328"/>
          <a:ext cx="1206320" cy="60316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Netherlands subgroup</a:t>
          </a:r>
        </a:p>
        <a:p>
          <a:pPr lvl="0" algn="ctr" defTabSz="444500">
            <a:lnSpc>
              <a:spcPct val="90000"/>
            </a:lnSpc>
            <a:spcBef>
              <a:spcPct val="0"/>
            </a:spcBef>
            <a:spcAft>
              <a:spcPct val="35000"/>
            </a:spcAft>
          </a:pPr>
          <a:r>
            <a:rPr lang="es-ES" sz="1000" kern="1200"/>
            <a:t>100%</a:t>
          </a:r>
        </a:p>
      </dsp:txBody>
      <dsp:txXfrm>
        <a:off x="7282433" y="5828328"/>
        <a:ext cx="1206320" cy="603160"/>
      </dsp:txXfrm>
    </dsp:sp>
    <dsp:sp modelId="{F50388F3-D521-46C5-886F-969B9076D5DD}">
      <dsp:nvSpPr>
        <dsp:cNvPr id="0" name=""/>
        <dsp:cNvSpPr/>
      </dsp:nvSpPr>
      <dsp:spPr>
        <a:xfrm>
          <a:off x="8576557" y="1254557"/>
          <a:ext cx="1178388"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S.A.S</a:t>
          </a:r>
          <a:r>
            <a:rPr lang="es-ES" sz="1000" kern="1200"/>
            <a:t>.</a:t>
          </a:r>
        </a:p>
        <a:p>
          <a:pPr lvl="0" algn="ctr" defTabSz="444500">
            <a:lnSpc>
              <a:spcPct val="90000"/>
            </a:lnSpc>
            <a:spcBef>
              <a:spcPct val="0"/>
            </a:spcBef>
            <a:spcAft>
              <a:spcPct val="35000"/>
            </a:spcAft>
          </a:pPr>
          <a:r>
            <a:rPr lang="es-ES" sz="1000" kern="1200"/>
            <a:t>100%</a:t>
          </a:r>
        </a:p>
      </dsp:txBody>
      <dsp:txXfrm>
        <a:off x="8576557" y="1254557"/>
        <a:ext cx="1178388" cy="712721"/>
      </dsp:txXfrm>
    </dsp:sp>
    <dsp:sp modelId="{2DD931F7-77D9-4177-BA8B-775C0BB589C9}">
      <dsp:nvSpPr>
        <dsp:cNvPr id="0" name=""/>
        <dsp:cNvSpPr/>
      </dsp:nvSpPr>
      <dsp:spPr>
        <a:xfrm>
          <a:off x="8617424" y="2376633"/>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France, SAS</a:t>
          </a:r>
        </a:p>
        <a:p>
          <a:pPr lvl="0" algn="ctr" defTabSz="444500">
            <a:lnSpc>
              <a:spcPct val="90000"/>
            </a:lnSpc>
            <a:spcBef>
              <a:spcPct val="0"/>
            </a:spcBef>
            <a:spcAft>
              <a:spcPct val="35000"/>
            </a:spcAft>
          </a:pPr>
          <a:r>
            <a:rPr lang="es-ES" sz="1000" kern="1200"/>
            <a:t>100%</a:t>
          </a:r>
          <a:endParaRPr lang="es-ES" sz="3300" kern="1200"/>
        </a:p>
      </dsp:txBody>
      <dsp:txXfrm>
        <a:off x="8617424" y="2376633"/>
        <a:ext cx="1096655" cy="548327"/>
      </dsp:txXfrm>
    </dsp:sp>
    <dsp:sp modelId="{13D56108-F630-4E07-BE05-2ED81ED32A04}">
      <dsp:nvSpPr>
        <dsp:cNvPr id="0" name=""/>
        <dsp:cNvSpPr/>
      </dsp:nvSpPr>
      <dsp:spPr>
        <a:xfrm>
          <a:off x="9959878" y="1255188"/>
          <a:ext cx="1224733"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9959878" y="1255188"/>
        <a:ext cx="1224733" cy="712721"/>
      </dsp:txXfrm>
    </dsp:sp>
    <dsp:sp modelId="{398F164E-5E41-427D-9538-C6EEC2A42F69}">
      <dsp:nvSpPr>
        <dsp:cNvPr id="0" name=""/>
        <dsp:cNvSpPr/>
      </dsp:nvSpPr>
      <dsp:spPr>
        <a:xfrm>
          <a:off x="12747663" y="1247670"/>
          <a:ext cx="1131759"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63.22%</a:t>
          </a:r>
        </a:p>
      </dsp:txBody>
      <dsp:txXfrm>
        <a:off x="12747663" y="1247670"/>
        <a:ext cx="1131759" cy="712721"/>
      </dsp:txXfrm>
    </dsp:sp>
    <dsp:sp modelId="{115184EF-ED1B-4EF0-984A-A30CDA2E4662}">
      <dsp:nvSpPr>
        <dsp:cNvPr id="0" name=""/>
        <dsp:cNvSpPr/>
      </dsp:nvSpPr>
      <dsp:spPr>
        <a:xfrm>
          <a:off x="12958530" y="2274068"/>
          <a:ext cx="1053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63.22%</a:t>
          </a:r>
        </a:p>
      </dsp:txBody>
      <dsp:txXfrm>
        <a:off x="12958530" y="2274068"/>
        <a:ext cx="1053655" cy="548327"/>
      </dsp:txXfrm>
    </dsp:sp>
    <dsp:sp modelId="{95750AC7-7B3A-4CD1-B7DF-BD3BD3D9348F}">
      <dsp:nvSpPr>
        <dsp:cNvPr id="0" name=""/>
        <dsp:cNvSpPr/>
      </dsp:nvSpPr>
      <dsp:spPr>
        <a:xfrm>
          <a:off x="13459523" y="3010560"/>
          <a:ext cx="1270716"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Infra Services</a:t>
          </a:r>
        </a:p>
        <a:p>
          <a:pPr lvl="0" algn="ctr" defTabSz="444500">
            <a:lnSpc>
              <a:spcPct val="90000"/>
            </a:lnSpc>
            <a:spcBef>
              <a:spcPct val="0"/>
            </a:spcBef>
            <a:spcAft>
              <a:spcPct val="35000"/>
            </a:spcAft>
          </a:pPr>
          <a:r>
            <a:rPr lang="es-ES" sz="1000" kern="1200"/>
            <a:t>56.88%</a:t>
          </a:r>
        </a:p>
      </dsp:txBody>
      <dsp:txXfrm>
        <a:off x="13459523" y="3010560"/>
        <a:ext cx="1270716" cy="548327"/>
      </dsp:txXfrm>
    </dsp:sp>
    <dsp:sp modelId="{BEFC7ED7-4533-4572-AC27-83978AE4CC84}">
      <dsp:nvSpPr>
        <dsp:cNvPr id="0" name=""/>
        <dsp:cNvSpPr/>
      </dsp:nvSpPr>
      <dsp:spPr>
        <a:xfrm>
          <a:off x="11365058" y="1255193"/>
          <a:ext cx="1299382" cy="71252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1365058" y="1255193"/>
        <a:ext cx="1299382" cy="712529"/>
      </dsp:txXfrm>
    </dsp:sp>
    <dsp:sp modelId="{3F4B48B2-6564-4AFF-8DA3-EC798902A1C5}">
      <dsp:nvSpPr>
        <dsp:cNvPr id="0" name=""/>
        <dsp:cNvSpPr/>
      </dsp:nvSpPr>
      <dsp:spPr>
        <a:xfrm>
          <a:off x="11584953" y="2269007"/>
          <a:ext cx="1181634"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1000" kern="1200"/>
            <a:t>100%</a:t>
          </a:r>
        </a:p>
      </dsp:txBody>
      <dsp:txXfrm>
        <a:off x="11584953" y="2269007"/>
        <a:ext cx="1181634" cy="548327"/>
      </dsp:txXfrm>
    </dsp:sp>
    <dsp:sp modelId="{9DDA787D-B6D3-4AAA-A626-03DF857EEA51}">
      <dsp:nvSpPr>
        <dsp:cNvPr id="0" name=""/>
        <dsp:cNvSpPr/>
      </dsp:nvSpPr>
      <dsp:spPr>
        <a:xfrm>
          <a:off x="11827273" y="3198066"/>
          <a:ext cx="1095459" cy="5799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1000" kern="1200"/>
            <a:t>100%</a:t>
          </a:r>
        </a:p>
      </dsp:txBody>
      <dsp:txXfrm>
        <a:off x="11827273" y="3198066"/>
        <a:ext cx="1095459" cy="579987"/>
      </dsp:txXfrm>
    </dsp:sp>
    <dsp:sp modelId="{F74232FA-BEC1-40D8-B7DD-87C3EBB3266D}">
      <dsp:nvSpPr>
        <dsp:cNvPr id="0" name=""/>
        <dsp:cNvSpPr/>
      </dsp:nvSpPr>
      <dsp:spPr>
        <a:xfrm>
          <a:off x="11815243" y="3902470"/>
          <a:ext cx="1103805" cy="61071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1815243" y="3902470"/>
        <a:ext cx="1103805" cy="610710"/>
      </dsp:txXfrm>
    </dsp:sp>
    <dsp:sp modelId="{8D008807-5658-44D3-B4C7-95E413DDB879}">
      <dsp:nvSpPr>
        <dsp:cNvPr id="0" name=""/>
        <dsp:cNvSpPr/>
      </dsp:nvSpPr>
      <dsp:spPr>
        <a:xfrm>
          <a:off x="11823117" y="4647383"/>
          <a:ext cx="1095459" cy="72432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Conectivity Solutions Limited</a:t>
          </a:r>
        </a:p>
        <a:p>
          <a:pPr lvl="0" algn="ctr" defTabSz="400050">
            <a:lnSpc>
              <a:spcPct val="90000"/>
            </a:lnSpc>
            <a:spcBef>
              <a:spcPct val="0"/>
            </a:spcBef>
            <a:spcAft>
              <a:spcPct val="35000"/>
            </a:spcAft>
          </a:pPr>
          <a:r>
            <a:rPr lang="es-ES" sz="1000" kern="1200"/>
            <a:t>100%</a:t>
          </a:r>
        </a:p>
      </dsp:txBody>
      <dsp:txXfrm>
        <a:off x="11823117" y="4647383"/>
        <a:ext cx="1095459" cy="724324"/>
      </dsp:txXfrm>
    </dsp:sp>
    <dsp:sp modelId="{66D24969-BD0B-463F-86C5-611161793AF6}">
      <dsp:nvSpPr>
        <dsp:cNvPr id="0" name=""/>
        <dsp:cNvSpPr/>
      </dsp:nvSpPr>
      <dsp:spPr>
        <a:xfrm>
          <a:off x="11820057" y="5517875"/>
          <a:ext cx="1095459" cy="72432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Consulting Limited</a:t>
          </a:r>
        </a:p>
        <a:p>
          <a:pPr lvl="0" algn="ctr" defTabSz="400050">
            <a:lnSpc>
              <a:spcPct val="90000"/>
            </a:lnSpc>
            <a:spcBef>
              <a:spcPct val="0"/>
            </a:spcBef>
            <a:spcAft>
              <a:spcPct val="35000"/>
            </a:spcAft>
          </a:pPr>
          <a:r>
            <a:rPr lang="es-ES" sz="1000" kern="1200"/>
            <a:t>100%</a:t>
          </a:r>
        </a:p>
      </dsp:txBody>
      <dsp:txXfrm>
        <a:off x="11820057" y="5517875"/>
        <a:ext cx="1095459" cy="724324"/>
      </dsp:txXfrm>
    </dsp:sp>
    <dsp:sp modelId="{3FA2A950-3D85-4FDA-8E91-ECEB18EA696E}">
      <dsp:nvSpPr>
        <dsp:cNvPr id="0" name=""/>
        <dsp:cNvSpPr/>
      </dsp:nvSpPr>
      <dsp:spPr>
        <a:xfrm>
          <a:off x="3977090" y="1240740"/>
          <a:ext cx="1276747"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000" kern="1200"/>
            <a:t>100%</a:t>
          </a:r>
        </a:p>
      </dsp:txBody>
      <dsp:txXfrm>
        <a:off x="3977090" y="1240740"/>
        <a:ext cx="1276747" cy="712721"/>
      </dsp:txXfrm>
    </dsp:sp>
    <dsp:sp modelId="{AF28AC26-8ACD-476F-AE91-FF07E3EFE85B}">
      <dsp:nvSpPr>
        <dsp:cNvPr id="0" name=""/>
        <dsp:cNvSpPr/>
      </dsp:nvSpPr>
      <dsp:spPr>
        <a:xfrm>
          <a:off x="1960620" y="2366193"/>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Retevisión-I, S.A.U</a:t>
          </a:r>
          <a:r>
            <a:rPr lang="en-US" sz="900" b="1" kern="1200"/>
            <a:t>.</a:t>
          </a:r>
        </a:p>
        <a:p>
          <a:pPr lvl="0" algn="ctr" defTabSz="400050">
            <a:lnSpc>
              <a:spcPct val="90000"/>
            </a:lnSpc>
            <a:spcBef>
              <a:spcPct val="0"/>
            </a:spcBef>
            <a:spcAft>
              <a:spcPct val="35000"/>
            </a:spcAft>
          </a:pPr>
          <a:r>
            <a:rPr lang="en-US" sz="1000" kern="1200"/>
            <a:t>100%</a:t>
          </a:r>
        </a:p>
      </dsp:txBody>
      <dsp:txXfrm>
        <a:off x="1960620" y="2366193"/>
        <a:ext cx="1096655" cy="548327"/>
      </dsp:txXfrm>
    </dsp:sp>
    <dsp:sp modelId="{97494913-8C20-44A3-928E-113228CF00C6}">
      <dsp:nvSpPr>
        <dsp:cNvPr id="0" name=""/>
        <dsp:cNvSpPr/>
      </dsp:nvSpPr>
      <dsp:spPr>
        <a:xfrm>
          <a:off x="2301318" y="3402077"/>
          <a:ext cx="847034" cy="5094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Torre de Collerola, S.A.</a:t>
          </a:r>
        </a:p>
        <a:p>
          <a:pPr lvl="0" algn="ctr" defTabSz="400050">
            <a:lnSpc>
              <a:spcPct val="90000"/>
            </a:lnSpc>
            <a:spcBef>
              <a:spcPct val="0"/>
            </a:spcBef>
            <a:spcAft>
              <a:spcPct val="35000"/>
            </a:spcAft>
          </a:pPr>
          <a:r>
            <a:rPr lang="en-US" sz="900" kern="1200"/>
            <a:t>41.75%</a:t>
          </a:r>
        </a:p>
      </dsp:txBody>
      <dsp:txXfrm>
        <a:off x="2301318" y="3402077"/>
        <a:ext cx="847034" cy="509484"/>
      </dsp:txXfrm>
    </dsp:sp>
    <dsp:sp modelId="{1FB9F056-F521-419F-A258-2BF2D03698F7}">
      <dsp:nvSpPr>
        <dsp:cNvPr id="0" name=""/>
        <dsp:cNvSpPr/>
      </dsp:nvSpPr>
      <dsp:spPr>
        <a:xfrm>
          <a:off x="3216115" y="2378744"/>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Tradia, S.A.U.</a:t>
          </a:r>
        </a:p>
        <a:p>
          <a:pPr lvl="0" algn="ctr" defTabSz="400050">
            <a:lnSpc>
              <a:spcPct val="90000"/>
            </a:lnSpc>
            <a:spcBef>
              <a:spcPct val="0"/>
            </a:spcBef>
            <a:spcAft>
              <a:spcPct val="35000"/>
            </a:spcAft>
          </a:pPr>
          <a:r>
            <a:rPr lang="en-US" sz="1000" kern="1200"/>
            <a:t>100%</a:t>
          </a:r>
        </a:p>
      </dsp:txBody>
      <dsp:txXfrm>
        <a:off x="3216115" y="2378744"/>
        <a:ext cx="1096655" cy="548327"/>
      </dsp:txXfrm>
    </dsp:sp>
    <dsp:sp modelId="{242B4D59-FF77-4167-97F6-FF89FFEC2AB2}">
      <dsp:nvSpPr>
        <dsp:cNvPr id="0" name=""/>
        <dsp:cNvSpPr/>
      </dsp:nvSpPr>
      <dsp:spPr>
        <a:xfrm>
          <a:off x="3502671" y="3245261"/>
          <a:ext cx="902393" cy="4592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COTA, S.A.</a:t>
          </a:r>
        </a:p>
        <a:p>
          <a:pPr lvl="0" algn="ctr" defTabSz="400050">
            <a:lnSpc>
              <a:spcPct val="90000"/>
            </a:lnSpc>
            <a:spcBef>
              <a:spcPct val="0"/>
            </a:spcBef>
            <a:spcAft>
              <a:spcPct val="35000"/>
            </a:spcAft>
          </a:pPr>
          <a:r>
            <a:rPr lang="en-US" sz="1000" kern="1200"/>
            <a:t>29.50%</a:t>
          </a:r>
        </a:p>
      </dsp:txBody>
      <dsp:txXfrm>
        <a:off x="3502671" y="3245261"/>
        <a:ext cx="902393" cy="459257"/>
      </dsp:txXfrm>
    </dsp:sp>
    <dsp:sp modelId="{0AE85D25-0C31-4E93-BE80-33334841A81E}">
      <dsp:nvSpPr>
        <dsp:cNvPr id="0" name=""/>
        <dsp:cNvSpPr/>
      </dsp:nvSpPr>
      <dsp:spPr>
        <a:xfrm>
          <a:off x="3527773" y="3821811"/>
          <a:ext cx="920872" cy="68431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Adesal Telecom, S.L.</a:t>
          </a:r>
        </a:p>
        <a:p>
          <a:pPr lvl="0" algn="ctr" defTabSz="400050">
            <a:lnSpc>
              <a:spcPct val="90000"/>
            </a:lnSpc>
            <a:spcBef>
              <a:spcPct val="0"/>
            </a:spcBef>
            <a:spcAft>
              <a:spcPct val="35000"/>
            </a:spcAft>
          </a:pPr>
          <a:r>
            <a:rPr lang="en-US" sz="1000" kern="1200"/>
            <a:t>60.08%</a:t>
          </a:r>
        </a:p>
      </dsp:txBody>
      <dsp:txXfrm>
        <a:off x="3527773" y="3821811"/>
        <a:ext cx="920872" cy="684312"/>
      </dsp:txXfrm>
    </dsp:sp>
    <dsp:sp modelId="{1AD5D882-BD58-484A-8652-4438D9864B27}">
      <dsp:nvSpPr>
        <dsp:cNvPr id="0" name=""/>
        <dsp:cNvSpPr/>
      </dsp:nvSpPr>
      <dsp:spPr>
        <a:xfrm>
          <a:off x="3515228" y="4648530"/>
          <a:ext cx="952609"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Zenon Digital Radio, S.L.</a:t>
          </a:r>
        </a:p>
        <a:p>
          <a:pPr lvl="0" algn="ctr" defTabSz="400050">
            <a:lnSpc>
              <a:spcPct val="90000"/>
            </a:lnSpc>
            <a:spcBef>
              <a:spcPct val="0"/>
            </a:spcBef>
            <a:spcAft>
              <a:spcPct val="35000"/>
            </a:spcAft>
          </a:pPr>
          <a:r>
            <a:rPr lang="en-US" sz="1000" kern="1200"/>
            <a:t>100%</a:t>
          </a:r>
        </a:p>
      </dsp:txBody>
      <dsp:txXfrm>
        <a:off x="3515228" y="4648530"/>
        <a:ext cx="952609" cy="548327"/>
      </dsp:txXfrm>
    </dsp:sp>
    <dsp:sp modelId="{5083AC3D-7193-439D-94DF-99ECD8CD39D7}">
      <dsp:nvSpPr>
        <dsp:cNvPr id="0" name=""/>
        <dsp:cNvSpPr/>
      </dsp:nvSpPr>
      <dsp:spPr>
        <a:xfrm>
          <a:off x="3522663" y="5334120"/>
          <a:ext cx="958816" cy="7608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Xarxa Oberta de Catalunya, S.A.</a:t>
          </a:r>
        </a:p>
        <a:p>
          <a:pPr lvl="0" algn="ctr" defTabSz="444500">
            <a:lnSpc>
              <a:spcPct val="90000"/>
            </a:lnSpc>
            <a:spcBef>
              <a:spcPct val="0"/>
            </a:spcBef>
            <a:spcAft>
              <a:spcPct val="35000"/>
            </a:spcAft>
          </a:pPr>
          <a:r>
            <a:rPr lang="en-US" sz="1000" kern="1200"/>
            <a:t>100%</a:t>
          </a:r>
        </a:p>
      </dsp:txBody>
      <dsp:txXfrm>
        <a:off x="3522663" y="5334120"/>
        <a:ext cx="958816" cy="760892"/>
      </dsp:txXfrm>
    </dsp:sp>
    <dsp:sp modelId="{01FEC084-4972-4607-AD9F-EDABA5DE9594}">
      <dsp:nvSpPr>
        <dsp:cNvPr id="0" name=""/>
        <dsp:cNvSpPr/>
      </dsp:nvSpPr>
      <dsp:spPr>
        <a:xfrm>
          <a:off x="3522663" y="6218809"/>
          <a:ext cx="958816"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Nearby Sensor, S.L.</a:t>
          </a:r>
        </a:p>
        <a:p>
          <a:pPr lvl="0" algn="ctr" defTabSz="444500">
            <a:lnSpc>
              <a:spcPct val="90000"/>
            </a:lnSpc>
            <a:spcBef>
              <a:spcPct val="0"/>
            </a:spcBef>
            <a:spcAft>
              <a:spcPct val="35000"/>
            </a:spcAft>
          </a:pPr>
          <a:r>
            <a:rPr lang="en-US" sz="1000" kern="1200"/>
            <a:t>30%</a:t>
          </a:r>
        </a:p>
      </dsp:txBody>
      <dsp:txXfrm>
        <a:off x="3522663" y="6218809"/>
        <a:ext cx="958816" cy="548327"/>
      </dsp:txXfrm>
    </dsp:sp>
    <dsp:sp modelId="{081F9AF9-FD8C-4028-8FD4-11D9184BD49D}">
      <dsp:nvSpPr>
        <dsp:cNvPr id="0" name=""/>
        <dsp:cNvSpPr/>
      </dsp:nvSpPr>
      <dsp:spPr>
        <a:xfrm>
          <a:off x="4453614" y="2378744"/>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On Tower, S.A.U.</a:t>
          </a:r>
        </a:p>
        <a:p>
          <a:pPr lvl="0" algn="ctr" defTabSz="400050">
            <a:lnSpc>
              <a:spcPct val="90000"/>
            </a:lnSpc>
            <a:spcBef>
              <a:spcPct val="0"/>
            </a:spcBef>
            <a:spcAft>
              <a:spcPct val="35000"/>
            </a:spcAft>
          </a:pPr>
          <a:r>
            <a:rPr lang="en-US" sz="1000" kern="1200"/>
            <a:t>100%</a:t>
          </a:r>
        </a:p>
      </dsp:txBody>
      <dsp:txXfrm>
        <a:off x="4453614" y="2378744"/>
        <a:ext cx="1096655" cy="548327"/>
      </dsp:txXfrm>
    </dsp:sp>
    <dsp:sp modelId="{EEC72829-2001-4892-8640-04779633E988}">
      <dsp:nvSpPr>
        <dsp:cNvPr id="0" name=""/>
        <dsp:cNvSpPr/>
      </dsp:nvSpPr>
      <dsp:spPr>
        <a:xfrm>
          <a:off x="805601" y="2362223"/>
          <a:ext cx="949604" cy="5094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US" sz="1000" kern="1200"/>
            <a:t>Gestora del Espectro, S.L.</a:t>
          </a:r>
        </a:p>
        <a:p>
          <a:pPr lvl="0" algn="ctr" defTabSz="444500">
            <a:lnSpc>
              <a:spcPct val="90000"/>
            </a:lnSpc>
            <a:spcBef>
              <a:spcPct val="0"/>
            </a:spcBef>
            <a:spcAft>
              <a:spcPct val="35000"/>
            </a:spcAft>
          </a:pPr>
          <a:r>
            <a:rPr lang="en-US" sz="1000" kern="1200"/>
            <a:t>100%</a:t>
          </a:r>
        </a:p>
      </dsp:txBody>
      <dsp:txXfrm>
        <a:off x="805601" y="2362223"/>
        <a:ext cx="949604" cy="509484"/>
      </dsp:txXfrm>
    </dsp:sp>
    <dsp:sp modelId="{0B4B9C30-9D1E-43B8-85EF-3DE50B521FFF}">
      <dsp:nvSpPr>
        <dsp:cNvPr id="0" name=""/>
        <dsp:cNvSpPr/>
      </dsp:nvSpPr>
      <dsp:spPr>
        <a:xfrm>
          <a:off x="14221691" y="1240740"/>
          <a:ext cx="1276747"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Towerlink Portugal, ULDA</a:t>
          </a:r>
        </a:p>
        <a:p>
          <a:pPr lvl="0" algn="ctr" defTabSz="444500">
            <a:lnSpc>
              <a:spcPct val="90000"/>
            </a:lnSpc>
            <a:spcBef>
              <a:spcPct val="0"/>
            </a:spcBef>
            <a:spcAft>
              <a:spcPct val="35000"/>
            </a:spcAft>
          </a:pPr>
          <a:r>
            <a:rPr lang="es-ES" sz="1000" kern="1200"/>
            <a:t>100%</a:t>
          </a:r>
        </a:p>
      </dsp:txBody>
      <dsp:txXfrm>
        <a:off x="14221691" y="1240740"/>
        <a:ext cx="1276747" cy="712721"/>
      </dsp:txXfrm>
    </dsp:sp>
    <dsp:sp modelId="{E265EEAF-A6B3-48C9-BC0E-25FCBC24E364}">
      <dsp:nvSpPr>
        <dsp:cNvPr id="0" name=""/>
        <dsp:cNvSpPr/>
      </dsp:nvSpPr>
      <dsp:spPr>
        <a:xfrm>
          <a:off x="15729361" y="1240740"/>
          <a:ext cx="1276747" cy="712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5729361" y="1240740"/>
        <a:ext cx="1276747" cy="712721"/>
      </dsp:txXfrm>
    </dsp:sp>
    <dsp:sp modelId="{BF577587-284F-4446-8848-39BB33B4A896}">
      <dsp:nvSpPr>
        <dsp:cNvPr id="0" name=""/>
        <dsp:cNvSpPr/>
      </dsp:nvSpPr>
      <dsp:spPr>
        <a:xfrm>
          <a:off x="16147817" y="2298107"/>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Cellcom Ireland Limited</a:t>
          </a:r>
        </a:p>
        <a:p>
          <a:pPr lvl="0" algn="ctr" defTabSz="444500">
            <a:lnSpc>
              <a:spcPct val="90000"/>
            </a:lnSpc>
            <a:spcBef>
              <a:spcPct val="0"/>
            </a:spcBef>
            <a:spcAft>
              <a:spcPct val="35000"/>
            </a:spcAft>
          </a:pPr>
          <a:r>
            <a:rPr lang="es-ES" sz="1000" kern="1200"/>
            <a:t>100%</a:t>
          </a:r>
        </a:p>
      </dsp:txBody>
      <dsp:txXfrm>
        <a:off x="16147817" y="2298107"/>
        <a:ext cx="1096655" cy="548327"/>
      </dsp:txXfrm>
    </dsp:sp>
    <dsp:sp modelId="{3400E62A-A457-4CC2-B245-F8C601CA21D6}">
      <dsp:nvSpPr>
        <dsp:cNvPr id="0" name=""/>
        <dsp:cNvSpPr/>
      </dsp:nvSpPr>
      <dsp:spPr>
        <a:xfrm>
          <a:off x="16158937" y="3054514"/>
          <a:ext cx="1096655" cy="5483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National Radio Network Limited</a:t>
          </a:r>
        </a:p>
        <a:p>
          <a:pPr lvl="0" algn="ctr" defTabSz="444500">
            <a:lnSpc>
              <a:spcPct val="90000"/>
            </a:lnSpc>
            <a:spcBef>
              <a:spcPct val="0"/>
            </a:spcBef>
            <a:spcAft>
              <a:spcPct val="35000"/>
            </a:spcAft>
          </a:pPr>
          <a:r>
            <a:rPr lang="es-ES" sz="1000" kern="1200"/>
            <a:t>100%</a:t>
          </a:r>
        </a:p>
      </dsp:txBody>
      <dsp:txXfrm>
        <a:off x="16158937" y="3054514"/>
        <a:ext cx="1096655" cy="54832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3.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0</xdr:colOff>
      <xdr:row>5</xdr:row>
      <xdr:rowOff>51745</xdr:rowOff>
    </xdr:from>
    <xdr:to>
      <xdr:col>11</xdr:col>
      <xdr:colOff>730250</xdr:colOff>
      <xdr:row>27</xdr:row>
      <xdr:rowOff>9547</xdr:rowOff>
    </xdr:to>
    <xdr:pic>
      <xdr:nvPicPr>
        <xdr:cNvPr id="4"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625" y="845495"/>
          <a:ext cx="8350250" cy="34503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529" y="47624"/>
          <a:ext cx="1871326" cy="676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71326" cy="676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202</xdr:col>
      <xdr:colOff>0</xdr:colOff>
      <xdr:row>4</xdr:row>
      <xdr:rowOff>0</xdr:rowOff>
    </xdr:from>
    <xdr:to>
      <xdr:col>202</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202</xdr:col>
      <xdr:colOff>0</xdr:colOff>
      <xdr:row>0</xdr:row>
      <xdr:rowOff>0</xdr:rowOff>
    </xdr:from>
    <xdr:to>
      <xdr:col>202</xdr:col>
      <xdr:colOff>0</xdr:colOff>
      <xdr:row>3</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1326" cy="676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120</xdr:row>
      <xdr:rowOff>123825</xdr:rowOff>
    </xdr:from>
    <xdr:to>
      <xdr:col>4</xdr:col>
      <xdr:colOff>628650</xdr:colOff>
      <xdr:row>120</xdr:row>
      <xdr:rowOff>123825</xdr:rowOff>
    </xdr:to>
    <xdr:cxnSp macro="">
      <xdr:nvCxnSpPr>
        <xdr:cNvPr id="4" name="AutoShape 1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 name="AutoShape 12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6" name="AutoShape 12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7" name="AutoShape 13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8" name="AutoShape 13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9" name="AutoShape 13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0" name="AutoShape 14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1" name="AutoShape 14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 name="AutoShape 14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 name="AutoShape 14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 name="AutoShape 14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 name="AutoShape 14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 name="AutoShape 15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7" name="AutoShape 15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8" name="AutoShape 15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9" name="AutoShape 15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0" name="AutoShape 15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1" name="AutoShape 15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2" name="AutoShape 15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3" name="AutoShape 15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4" name="AutoShape 16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5" name="AutoShape 16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6" name="AutoShape 16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7" name="AutoShape 16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8" name="AutoShape 17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9" name="AutoShape 17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0" name="AutoShape 17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1" name="AutoShape 17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2" name="AutoShape 17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3" name="AutoShape 17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4" name="AutoShape 1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5" name="AutoShape 1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6" name="AutoShape 1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7" name="AutoShape 1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8" name="AutoShape 1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9" name="AutoShape 1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0" name="AutoShape 1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1" name="AutoShape 1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2" name="AutoShape 1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3" name="AutoShape 1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4" name="AutoShape 1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5" name="AutoShape 1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6" name="AutoShape 1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7" name="AutoShape 1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8" name="AutoShape 1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9" name="AutoShape 1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0" name="AutoShape 1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1" name="AutoShape 1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2" name="AutoShape 19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3" name="AutoShape 19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4" name="AutoShape 19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5" name="AutoShape 19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6" name="AutoShape 19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7" name="AutoShape 19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8" name="AutoShape 20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9" name="AutoShape 20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0" name="AutoShape 20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1" name="AutoShape 20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2" name="AutoShape 20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3" name="AutoShape 20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4" name="AutoShape 20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5" name="AutoShape 20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6" name="AutoShape 21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7" name="AutoShape 21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8" name="AutoShape 21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9" name="AutoShape 21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0" name="AutoShape 21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1" name="AutoShape 21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2" name="AutoShape 21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3" name="AutoShape 21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4" name="AutoShape 21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5" name="AutoShape 22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6" name="AutoShape 22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7" name="AutoShape 22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8" name="AutoShape 22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9" name="AutoShape 22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0" name="AutoShape 22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1" name="AutoShape 22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2" name="AutoShape 22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3" name="AutoShape 22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4" name="AutoShape 22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5" name="AutoShape 23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6" name="AutoShape 23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7" name="AutoShape 23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8" name="AutoShape 23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9" name="AutoShape 23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0" name="AutoShape 23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1" name="AutoShape 23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2" name="AutoShape 23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3" name="AutoShape 23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4" name="AutoShape 23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5" name="AutoShape 24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6" name="AutoShape 24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7" name="AutoShape 24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8" name="AutoShape 24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9" name="AutoShape 24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0" name="AutoShape 24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1" name="AutoShape 24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2" name="AutoShape 24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3" name="AutoShape 24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4" name="AutoShape 24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5" name="AutoShape 25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6" name="AutoShape 25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7" name="AutoShape 25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8" name="AutoShape 25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9" name="AutoShape 25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0" name="AutoShape 25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1" name="AutoShape 25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2" name="AutoShape 25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3" name="AutoShape 25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4" name="AutoShape 25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5" name="AutoShape 26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6" name="AutoShape 26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7" name="AutoShape 26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8" name="AutoShape 26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9" name="AutoShape 26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0" name="AutoShape 26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1" name="AutoShape 26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2" name="AutoShape 2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3" name="AutoShape 2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4" name="AutoShape 2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5" name="AutoShape 2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6" name="AutoShape 2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7" name="AutoShape 2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8" name="AutoShape 2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9" name="AutoShape 2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0" name="AutoShape 2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1" name="AutoShape 2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2" name="AutoShape 2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3" name="AutoShape 2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4" name="AutoShape 2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5" name="AutoShape 2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6" name="AutoShape 2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7" name="AutoShape 2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8" name="AutoShape 2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9" name="AutoShape 2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0" name="AutoShape 29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1" name="AutoShape 29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2" name="AutoShape 29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3" name="AutoShape 29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4" name="AutoShape 29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5" name="AutoShape 29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6" name="AutoShape 30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7" name="AutoShape 30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8" name="AutoShape 30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9" name="AutoShape 30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0" name="AutoShape 30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1" name="AutoShape 30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2" name="AutoShape 30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3" name="AutoShape 30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4" name="AutoShape 30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5" name="AutoShape 30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6" name="AutoShape 31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7" name="AutoShape 31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8" name="AutoShape 31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9" name="AutoShape 31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0" name="AutoShape 31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1" name="AutoShape 31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2" name="AutoShape 31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3" name="AutoShape 31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4" name="AutoShape 31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5" name="AutoShape 31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6" name="AutoShape 32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7" name="AutoShape 3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8" name="AutoShape 32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69" name="AutoShape 20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0" name="AutoShape 20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1" name="AutoShape 21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76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149678</xdr:colOff>
      <xdr:row>1</xdr:row>
      <xdr:rowOff>36701</xdr:rowOff>
    </xdr:from>
    <xdr:to>
      <xdr:col>29</xdr:col>
      <xdr:colOff>176892</xdr:colOff>
      <xdr:row>30</xdr:row>
      <xdr:rowOff>72838</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38100</xdr:colOff>
      <xdr:row>36</xdr:row>
      <xdr:rowOff>23813</xdr:rowOff>
    </xdr:from>
    <xdr:to>
      <xdr:col>8</xdr:col>
      <xdr:colOff>488156</xdr:colOff>
      <xdr:row>38</xdr:row>
      <xdr:rowOff>80963</xdr:rowOff>
    </xdr:to>
    <xdr:sp macro="" textlink="">
      <xdr:nvSpPr>
        <xdr:cNvPr id="4" name="CuadroTexto 3"/>
        <xdr:cNvSpPr txBox="1"/>
      </xdr:nvSpPr>
      <xdr:spPr>
        <a:xfrm>
          <a:off x="1228725" y="8567738"/>
          <a:ext cx="5079206"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a:t>Shareholdings noted on lines are direct shareholdings.</a:t>
          </a:r>
        </a:p>
      </xdr:txBody>
    </xdr:sp>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4" name="AutoShape 2" descr="Resultado de imagen de bandera irlanda"/>
        <xdr:cNvSpPr>
          <a:spLocks noChangeAspect="1" noChangeArrowheads="1"/>
        </xdr:cNvSpPr>
      </xdr:nvSpPr>
      <xdr:spPr bwMode="auto">
        <a:xfrm>
          <a:off x="21459825" y="1330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5" name="AutoShape 3" descr="Resultado de imagen de bandera irlanda"/>
        <xdr:cNvSpPr>
          <a:spLocks noChangeAspect="1" noChangeArrowheads="1"/>
        </xdr:cNvSpPr>
      </xdr:nvSpPr>
      <xdr:spPr bwMode="auto">
        <a:xfrm>
          <a:off x="10458450" y="1092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552449</xdr:colOff>
      <xdr:row>4</xdr:row>
      <xdr:rowOff>42345</xdr:rowOff>
    </xdr:from>
    <xdr:to>
      <xdr:col>7</xdr:col>
      <xdr:colOff>833438</xdr:colOff>
      <xdr:row>24</xdr:row>
      <xdr:rowOff>47624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3707" cy="676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s>
    <sheetDataSet>
      <sheetData sheetId="0"/>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80" zoomScaleNormal="80" workbookViewId="0"/>
  </sheetViews>
  <sheetFormatPr baseColWidth="10" defaultColWidth="11.453125" defaultRowHeight="12.5"/>
  <cols>
    <col min="1" max="1" width="2.7265625" customWidth="1"/>
  </cols>
  <sheetData>
    <row r="19" spans="2:13">
      <c r="M19" s="136"/>
    </row>
    <row r="29" spans="2:13" ht="21">
      <c r="B29" s="8" t="s">
        <v>162</v>
      </c>
      <c r="C29" s="9"/>
      <c r="D29" s="9"/>
      <c r="E29" s="9"/>
      <c r="F29" s="9"/>
      <c r="G29" s="9"/>
    </row>
    <row r="30" spans="2:13" ht="20">
      <c r="B30" s="9"/>
      <c r="C30" s="9"/>
      <c r="D30" s="9"/>
      <c r="E30" s="9"/>
      <c r="F30" s="9"/>
      <c r="G30" s="9"/>
    </row>
    <row r="31" spans="2:13" ht="21">
      <c r="B31" s="10" t="s">
        <v>22</v>
      </c>
      <c r="C31" s="10"/>
      <c r="D31" s="10"/>
      <c r="E31" s="10"/>
      <c r="F31" s="10"/>
      <c r="G31" s="10"/>
    </row>
    <row r="32" spans="2:13" ht="21">
      <c r="B32" s="10"/>
      <c r="C32" s="10"/>
      <c r="D32" s="10"/>
      <c r="E32" s="10"/>
      <c r="F32" s="10"/>
      <c r="G32" s="10"/>
    </row>
    <row r="33" spans="2:7" ht="21">
      <c r="B33" s="10" t="s">
        <v>20</v>
      </c>
      <c r="C33" s="10"/>
      <c r="D33" s="10"/>
      <c r="E33" s="10"/>
      <c r="F33" s="10"/>
      <c r="G33" s="10"/>
    </row>
    <row r="34" spans="2:7" ht="21">
      <c r="B34" s="10"/>
      <c r="C34" s="10"/>
      <c r="D34" s="10"/>
      <c r="E34" s="10"/>
      <c r="F34" s="10"/>
      <c r="G34" s="10"/>
    </row>
    <row r="35" spans="2:7" ht="21">
      <c r="B35" s="10" t="s">
        <v>14</v>
      </c>
      <c r="C35" s="10"/>
      <c r="D35" s="10"/>
      <c r="E35" s="10"/>
      <c r="F35" s="10"/>
      <c r="G35" s="10"/>
    </row>
    <row r="36" spans="2:7" ht="21">
      <c r="B36" s="10"/>
      <c r="C36" s="10"/>
      <c r="D36" s="10"/>
      <c r="E36" s="10"/>
      <c r="F36" s="10"/>
      <c r="G36" s="10"/>
    </row>
    <row r="37" spans="2:7" ht="21">
      <c r="B37" s="10" t="s">
        <v>15</v>
      </c>
      <c r="C37" s="10"/>
      <c r="D37" s="10"/>
      <c r="E37" s="10"/>
      <c r="F37" s="10"/>
      <c r="G37" s="10"/>
    </row>
    <row r="38" spans="2:7" ht="21">
      <c r="B38" s="10"/>
      <c r="C38" s="10"/>
      <c r="D38" s="10"/>
      <c r="E38" s="10"/>
      <c r="F38" s="10"/>
      <c r="G38" s="10"/>
    </row>
    <row r="39" spans="2:7" ht="21">
      <c r="B39" s="10" t="s">
        <v>17</v>
      </c>
      <c r="C39" s="10"/>
      <c r="D39" s="10"/>
      <c r="E39" s="10"/>
      <c r="F39" s="10"/>
      <c r="G39" s="10"/>
    </row>
    <row r="40" spans="2:7" ht="21">
      <c r="B40" s="10"/>
      <c r="C40" s="10"/>
      <c r="D40" s="10"/>
      <c r="E40" s="10"/>
      <c r="F40" s="10"/>
      <c r="G40" s="10"/>
    </row>
    <row r="41" spans="2:7" ht="21">
      <c r="B41" s="10" t="s">
        <v>16</v>
      </c>
      <c r="C41" s="10"/>
      <c r="D41" s="10"/>
      <c r="E41" s="10"/>
      <c r="F41" s="10"/>
      <c r="G41" s="10"/>
    </row>
    <row r="42" spans="2:7" ht="21">
      <c r="B42" s="10"/>
      <c r="C42" s="10"/>
      <c r="D42" s="10"/>
      <c r="E42" s="10"/>
      <c r="F42" s="10"/>
      <c r="G42" s="10"/>
    </row>
    <row r="43" spans="2:7" ht="21">
      <c r="B43" s="10" t="s">
        <v>21</v>
      </c>
      <c r="C43" s="10"/>
      <c r="D43" s="10"/>
      <c r="E43" s="10"/>
      <c r="F43" s="10"/>
      <c r="G43" s="10"/>
    </row>
    <row r="44" spans="2:7" ht="18.5">
      <c r="B44" s="7"/>
      <c r="C44" s="7"/>
      <c r="D44" s="7"/>
      <c r="E44" s="7"/>
      <c r="F44" s="7"/>
      <c r="G44" s="7"/>
    </row>
    <row r="45" spans="2:7" ht="21">
      <c r="B45" s="229"/>
      <c r="C45" s="7"/>
      <c r="D45" s="7"/>
      <c r="E45" s="7"/>
      <c r="F45" s="7"/>
      <c r="G45" s="7"/>
    </row>
  </sheetData>
  <pageMargins left="0.70866141732283472"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7"/>
  <sheetViews>
    <sheetView showGridLines="0" zoomScale="80" zoomScaleNormal="80" workbookViewId="0"/>
  </sheetViews>
  <sheetFormatPr baseColWidth="10" defaultColWidth="11.453125" defaultRowHeight="18.5"/>
  <cols>
    <col min="1" max="1" width="2.7265625" style="3" customWidth="1"/>
    <col min="2" max="2" width="39.26953125" style="3" customWidth="1"/>
    <col min="3" max="6" width="15.7265625" style="3" customWidth="1"/>
    <col min="7" max="7" width="10.26953125" style="3" customWidth="1"/>
    <col min="8" max="11" width="13.54296875" style="3" customWidth="1"/>
    <col min="12" max="12" width="10.26953125" style="3" customWidth="1"/>
    <col min="13" max="16" width="13.54296875" style="3" customWidth="1"/>
    <col min="17" max="17" width="10.26953125" style="3" customWidth="1"/>
    <col min="18" max="20" width="13.54296875" style="3" customWidth="1"/>
    <col min="21" max="21" width="13.1796875" style="3" customWidth="1"/>
    <col min="22" max="22" width="2.7265625" style="3" customWidth="1"/>
    <col min="23" max="16384" width="11.453125" style="3"/>
  </cols>
  <sheetData>
    <row r="1" spans="1:22">
      <c r="F1" s="34"/>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97"/>
      <c r="J3" s="97"/>
      <c r="K3" s="2"/>
      <c r="L3" s="2"/>
      <c r="M3" s="2"/>
      <c r="N3" s="2"/>
      <c r="O3" s="2"/>
      <c r="P3" s="2"/>
      <c r="Q3" s="2"/>
      <c r="R3" s="2"/>
      <c r="S3" s="2"/>
      <c r="T3" s="2"/>
      <c r="U3" s="2"/>
      <c r="V3" s="2"/>
    </row>
    <row r="4" spans="1:22">
      <c r="A4" s="406"/>
      <c r="B4" s="28"/>
      <c r="C4" s="2"/>
      <c r="D4" s="2"/>
      <c r="E4" s="2"/>
      <c r="F4" s="2"/>
      <c r="G4" s="2"/>
      <c r="H4" s="2"/>
      <c r="I4" s="98"/>
      <c r="J4" s="97"/>
      <c r="K4" s="2"/>
      <c r="L4" s="2"/>
      <c r="M4" s="2"/>
      <c r="N4" s="2"/>
      <c r="O4" s="2"/>
      <c r="P4" s="2"/>
      <c r="Q4" s="2"/>
      <c r="R4" s="2"/>
      <c r="S4" s="2"/>
      <c r="T4" s="2"/>
      <c r="U4" s="2"/>
      <c r="V4" s="2"/>
    </row>
    <row r="5" spans="1:22">
      <c r="A5" s="2"/>
      <c r="B5" s="186" t="s">
        <v>183</v>
      </c>
      <c r="C5" s="2"/>
      <c r="D5" s="6"/>
      <c r="E5" s="6"/>
      <c r="F5" s="6"/>
      <c r="G5" s="2"/>
      <c r="H5" s="2"/>
      <c r="I5" s="99"/>
      <c r="J5" s="97"/>
      <c r="K5" s="2"/>
      <c r="L5" s="2"/>
      <c r="M5" s="2"/>
      <c r="N5" s="2"/>
      <c r="O5" s="2"/>
      <c r="P5" s="2"/>
      <c r="Q5" s="2"/>
      <c r="R5" s="2"/>
      <c r="S5" s="2"/>
      <c r="T5" s="2"/>
      <c r="U5" s="2"/>
      <c r="V5" s="2"/>
    </row>
    <row r="6" spans="1:22">
      <c r="B6" s="142"/>
      <c r="I6" s="4"/>
      <c r="J6" s="4"/>
    </row>
    <row r="7" spans="1:22">
      <c r="I7" s="4"/>
      <c r="J7" s="4"/>
    </row>
    <row r="9" spans="1:22">
      <c r="H9" s="276"/>
    </row>
    <row r="11" spans="1:22">
      <c r="F11" s="313"/>
    </row>
    <row r="22" spans="1:12">
      <c r="B22" s="90"/>
    </row>
    <row r="23" spans="1:12">
      <c r="B23" s="142"/>
      <c r="C23" s="142"/>
      <c r="D23" s="142"/>
      <c r="E23" s="142"/>
    </row>
    <row r="24" spans="1:12">
      <c r="A24" s="142"/>
      <c r="B24" s="142"/>
      <c r="C24" s="142"/>
      <c r="D24" s="142"/>
      <c r="E24" s="142"/>
      <c r="F24" s="142"/>
      <c r="G24" s="142"/>
      <c r="H24" s="142"/>
      <c r="I24" s="214"/>
      <c r="J24" s="142"/>
    </row>
    <row r="25" spans="1:12">
      <c r="A25" s="142"/>
      <c r="B25" s="142"/>
      <c r="C25" s="142"/>
      <c r="D25" s="142"/>
      <c r="E25" s="142"/>
      <c r="F25" s="142"/>
      <c r="G25" s="142"/>
      <c r="H25" s="142"/>
      <c r="I25" s="142"/>
      <c r="J25" s="142"/>
    </row>
    <row r="26" spans="1:12">
      <c r="A26" s="142"/>
      <c r="B26" s="90" t="s">
        <v>204</v>
      </c>
      <c r="C26" s="142"/>
      <c r="D26" s="142"/>
      <c r="E26" s="142"/>
      <c r="F26" s="142"/>
      <c r="G26" s="142"/>
      <c r="H26" s="142"/>
      <c r="I26" s="142"/>
      <c r="J26" s="142"/>
      <c r="K26" s="142"/>
      <c r="L26" s="142"/>
    </row>
    <row r="27" spans="1:12">
      <c r="A27" s="142"/>
      <c r="B27" s="142"/>
      <c r="C27" s="142"/>
      <c r="D27" s="142"/>
      <c r="E27" s="142"/>
      <c r="F27" s="142"/>
      <c r="G27" s="142"/>
      <c r="H27" s="142"/>
      <c r="I27" s="142"/>
      <c r="J27" s="142"/>
      <c r="K27" s="142"/>
      <c r="L27" s="142"/>
    </row>
    <row r="28" spans="1:12">
      <c r="A28" s="142"/>
      <c r="B28" s="186"/>
      <c r="C28" s="142"/>
      <c r="D28" s="142"/>
      <c r="E28" s="142"/>
      <c r="F28" s="142"/>
      <c r="G28" s="142"/>
      <c r="H28" s="142"/>
      <c r="I28" s="142"/>
      <c r="J28" s="142"/>
      <c r="K28" s="142"/>
      <c r="L28" s="142"/>
    </row>
    <row r="29" spans="1:12">
      <c r="A29" s="142"/>
      <c r="B29" s="351"/>
      <c r="C29" s="142"/>
      <c r="D29" s="142"/>
      <c r="E29" s="142"/>
      <c r="F29" s="142"/>
      <c r="G29" s="142"/>
      <c r="H29" s="142"/>
      <c r="I29" s="142"/>
      <c r="J29" s="142"/>
      <c r="K29" s="142"/>
      <c r="L29" s="142"/>
    </row>
    <row r="30" spans="1:12">
      <c r="A30" s="190"/>
      <c r="B30" s="190"/>
      <c r="C30" s="142"/>
      <c r="D30" s="143"/>
      <c r="E30" s="352"/>
      <c r="F30" s="142"/>
      <c r="G30" s="142"/>
      <c r="H30" s="142"/>
      <c r="I30" s="142"/>
      <c r="J30" s="142"/>
      <c r="K30" s="142"/>
      <c r="L30" s="142"/>
    </row>
    <row r="31" spans="1:12">
      <c r="A31" s="314"/>
      <c r="B31" s="134" t="s">
        <v>114</v>
      </c>
      <c r="C31" s="315">
        <v>0.29899999999999999</v>
      </c>
      <c r="D31" s="143"/>
      <c r="E31" s="142"/>
      <c r="F31" s="142"/>
      <c r="G31" s="142"/>
      <c r="H31" s="142"/>
      <c r="I31" s="190"/>
      <c r="J31" s="189"/>
      <c r="K31" s="142"/>
      <c r="L31" s="142"/>
    </row>
    <row r="32" spans="1:12">
      <c r="A32" s="314"/>
      <c r="B32" s="134" t="s">
        <v>122</v>
      </c>
      <c r="C32" s="315">
        <v>5.8999999999999997E-2</v>
      </c>
      <c r="D32" s="353"/>
      <c r="E32" s="142"/>
      <c r="F32" s="142"/>
      <c r="G32" s="142"/>
      <c r="H32" s="142"/>
      <c r="I32" s="190"/>
      <c r="J32" s="189"/>
      <c r="K32" s="142"/>
      <c r="L32" s="142"/>
    </row>
    <row r="33" spans="1:12">
      <c r="A33" s="314"/>
      <c r="B33" s="342" t="s">
        <v>123</v>
      </c>
      <c r="C33" s="315">
        <v>5.6559999999999999E-2</v>
      </c>
      <c r="D33" s="190"/>
      <c r="E33" s="190"/>
      <c r="F33" s="142"/>
      <c r="G33" s="353"/>
      <c r="H33" s="142"/>
      <c r="I33" s="190"/>
      <c r="J33" s="189"/>
      <c r="K33" s="142"/>
      <c r="L33" s="142"/>
    </row>
    <row r="34" spans="1:12">
      <c r="A34" s="314"/>
      <c r="B34" s="342" t="s">
        <v>142</v>
      </c>
      <c r="C34" s="315">
        <v>5.0439999999999999E-2</v>
      </c>
      <c r="D34" s="190"/>
      <c r="E34" s="353"/>
      <c r="F34" s="142"/>
      <c r="G34" s="142"/>
      <c r="H34" s="142"/>
      <c r="I34" s="190"/>
      <c r="J34" s="189"/>
      <c r="K34" s="142"/>
      <c r="L34" s="142"/>
    </row>
    <row r="35" spans="1:12">
      <c r="A35" s="314"/>
      <c r="B35" s="316" t="s">
        <v>124</v>
      </c>
      <c r="C35" s="315">
        <v>3.1570000000000001E-2</v>
      </c>
      <c r="D35" s="190"/>
      <c r="E35" s="353"/>
      <c r="F35" s="142"/>
      <c r="G35" s="142"/>
      <c r="H35" s="142"/>
      <c r="I35" s="190"/>
      <c r="J35" s="189"/>
      <c r="K35" s="142"/>
      <c r="L35" s="142"/>
    </row>
    <row r="36" spans="1:12">
      <c r="A36" s="314"/>
      <c r="B36" s="316" t="s">
        <v>184</v>
      </c>
      <c r="C36" s="315">
        <v>3.1009999999999999E-2</v>
      </c>
      <c r="D36" s="190"/>
      <c r="E36" s="353"/>
      <c r="F36" s="142"/>
      <c r="G36" s="142"/>
      <c r="H36" s="142"/>
      <c r="I36" s="190"/>
      <c r="J36" s="189"/>
      <c r="K36" s="142"/>
      <c r="L36" s="142"/>
    </row>
    <row r="37" spans="1:12">
      <c r="A37" s="314"/>
      <c r="B37" s="134" t="s">
        <v>63</v>
      </c>
      <c r="C37" s="315">
        <v>1.001E-2</v>
      </c>
      <c r="D37" s="190"/>
      <c r="E37" s="353"/>
      <c r="F37" s="142"/>
      <c r="G37" s="142"/>
      <c r="H37" s="142"/>
      <c r="I37" s="190"/>
      <c r="J37" s="189"/>
      <c r="K37" s="142"/>
      <c r="L37" s="142"/>
    </row>
    <row r="38" spans="1:12">
      <c r="A38" s="314"/>
      <c r="B38" s="134" t="s">
        <v>10</v>
      </c>
      <c r="C38" s="317">
        <f>100%-SUM(C31:C37)</f>
        <v>0.4624100000000001</v>
      </c>
      <c r="D38" s="142"/>
      <c r="E38" s="142"/>
      <c r="F38" s="142"/>
      <c r="G38" s="142"/>
      <c r="H38" s="142"/>
      <c r="I38" s="190"/>
      <c r="J38" s="189"/>
      <c r="K38" s="142"/>
      <c r="L38" s="142"/>
    </row>
    <row r="39" spans="1:12">
      <c r="A39" s="190"/>
      <c r="B39" s="190"/>
      <c r="C39" s="142"/>
      <c r="D39" s="142"/>
      <c r="E39" s="142"/>
      <c r="F39" s="142"/>
      <c r="G39" s="142"/>
      <c r="H39" s="142"/>
      <c r="I39" s="190"/>
      <c r="J39" s="189"/>
      <c r="K39" s="142"/>
      <c r="L39" s="142"/>
    </row>
    <row r="40" spans="1:12">
      <c r="A40" s="190"/>
      <c r="B40" s="190"/>
      <c r="C40" s="142"/>
      <c r="D40" s="142"/>
      <c r="E40" s="142"/>
      <c r="F40" s="142"/>
      <c r="G40" s="142"/>
      <c r="H40" s="142"/>
      <c r="I40" s="190"/>
      <c r="J40" s="189"/>
      <c r="K40" s="142"/>
      <c r="L40" s="142"/>
    </row>
    <row r="41" spans="1:12">
      <c r="A41" s="134" t="s">
        <v>10</v>
      </c>
      <c r="B41" s="407"/>
      <c r="C41" s="142"/>
      <c r="F41" s="142"/>
      <c r="G41" s="142"/>
      <c r="H41" s="142"/>
      <c r="I41" s="190"/>
      <c r="J41" s="189"/>
      <c r="K41" s="143"/>
      <c r="L41" s="142"/>
    </row>
    <row r="42" spans="1:12">
      <c r="A42" s="190"/>
      <c r="B42" s="233"/>
      <c r="C42" s="142"/>
      <c r="D42" s="142"/>
      <c r="E42" s="142"/>
      <c r="F42" s="142"/>
      <c r="G42" s="142"/>
      <c r="H42" s="142"/>
      <c r="I42" s="142"/>
      <c r="J42" s="142"/>
      <c r="K42" s="143"/>
      <c r="L42" s="142"/>
    </row>
    <row r="43" spans="1:12">
      <c r="A43" s="134"/>
      <c r="B43" s="233"/>
      <c r="C43" s="142"/>
      <c r="D43" s="142"/>
      <c r="E43" s="142"/>
      <c r="F43" s="142"/>
      <c r="G43" s="142"/>
      <c r="H43" s="142"/>
      <c r="I43" s="142"/>
      <c r="J43" s="142"/>
      <c r="K43" s="143"/>
      <c r="L43" s="142"/>
    </row>
    <row r="44" spans="1:12">
      <c r="A44" s="142"/>
      <c r="B44" s="143"/>
      <c r="C44" s="142"/>
      <c r="D44" s="142"/>
      <c r="E44" s="142"/>
      <c r="F44" s="142"/>
      <c r="G44" s="142"/>
      <c r="H44" s="142"/>
      <c r="I44" s="142"/>
      <c r="J44" s="142"/>
      <c r="K44" s="142"/>
      <c r="L44" s="142"/>
    </row>
    <row r="45" spans="1:12">
      <c r="A45" s="142"/>
      <c r="B45" s="143"/>
      <c r="C45" s="142"/>
      <c r="D45" s="142"/>
      <c r="E45" s="142"/>
      <c r="F45" s="142"/>
      <c r="G45" s="142"/>
      <c r="H45" s="142"/>
      <c r="I45" s="142"/>
      <c r="J45" s="142"/>
      <c r="K45" s="142"/>
      <c r="L45" s="142"/>
    </row>
    <row r="46" spans="1:12">
      <c r="A46" s="142"/>
      <c r="B46" s="142"/>
      <c r="C46" s="142"/>
      <c r="D46" s="142"/>
      <c r="E46" s="142"/>
      <c r="F46" s="142"/>
      <c r="G46" s="142"/>
      <c r="H46" s="142"/>
      <c r="I46" s="142"/>
      <c r="J46" s="142"/>
      <c r="K46" s="142"/>
      <c r="L46" s="142"/>
    </row>
    <row r="47" spans="1:12">
      <c r="B47" s="142"/>
      <c r="C47" s="142"/>
      <c r="D47" s="142"/>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53125" defaultRowHeight="12.5"/>
  <sheetData>
    <row r="1" spans="22:22">
      <c r="V1" s="1" t="s">
        <v>2</v>
      </c>
    </row>
  </sheetData>
  <phoneticPr fontId="10"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210"/>
  <sheetViews>
    <sheetView showGridLines="0" zoomScale="80" zoomScaleNormal="80" zoomScaleSheetLayoutView="70" workbookViewId="0"/>
  </sheetViews>
  <sheetFormatPr baseColWidth="10" defaultColWidth="11.453125" defaultRowHeight="0" customHeight="1" zeroHeight="1"/>
  <cols>
    <col min="1" max="1" width="2.7265625" style="55" customWidth="1"/>
    <col min="2" max="2" width="50.26953125" style="55" customWidth="1"/>
    <col min="3" max="3" width="2.7265625" style="86" customWidth="1"/>
    <col min="4" max="4" width="20.7265625" style="55" customWidth="1"/>
    <col min="5" max="5" width="2.7265625" style="55" customWidth="1"/>
    <col min="6" max="6" width="21.54296875" style="55" customWidth="1"/>
    <col min="7" max="7" width="2.7265625" style="55" customWidth="1"/>
    <col min="8" max="8" width="20.7265625" style="55" customWidth="1"/>
    <col min="9" max="9" width="2.7265625" style="55" customWidth="1"/>
    <col min="10" max="10" width="20.7265625" style="55" customWidth="1"/>
    <col min="11" max="11" width="2.7265625" style="55" customWidth="1"/>
    <col min="12" max="12" width="20.7265625" style="55" customWidth="1"/>
    <col min="13" max="13" width="2.7265625" style="55" customWidth="1"/>
    <col min="14" max="14" width="21.54296875" style="55" customWidth="1"/>
    <col min="15" max="16384" width="11.453125" style="55"/>
  </cols>
  <sheetData>
    <row r="1" spans="1:14" ht="16.5" customHeight="1">
      <c r="A1" s="53"/>
      <c r="B1" s="53"/>
    </row>
    <row r="2" spans="1:14" ht="16.5" customHeight="1">
      <c r="A2" s="53"/>
      <c r="B2" s="53"/>
    </row>
    <row r="3" spans="1:14" ht="16.5" customHeight="1">
      <c r="A3" s="53"/>
      <c r="B3" s="35"/>
      <c r="C3" s="100"/>
    </row>
    <row r="4" spans="1:14" ht="16.5" customHeight="1">
      <c r="A4" s="53"/>
      <c r="B4" s="35"/>
      <c r="C4" s="100"/>
    </row>
    <row r="5" spans="1:14" ht="16.5" customHeight="1" thickBot="1">
      <c r="A5" s="53"/>
      <c r="B5" s="35"/>
      <c r="C5" s="100"/>
    </row>
    <row r="6" spans="1:14" ht="16.5" customHeight="1" thickBot="1">
      <c r="A6" s="302"/>
      <c r="B6" s="181" t="s">
        <v>1</v>
      </c>
      <c r="C6" s="182"/>
      <c r="D6" s="303" t="s">
        <v>151</v>
      </c>
      <c r="F6" s="303" t="s">
        <v>163</v>
      </c>
      <c r="H6" s="303" t="s">
        <v>116</v>
      </c>
      <c r="J6" s="303" t="s">
        <v>137</v>
      </c>
      <c r="L6" s="303" t="s">
        <v>152</v>
      </c>
      <c r="N6" s="303" t="s">
        <v>164</v>
      </c>
    </row>
    <row r="7" spans="1:14" ht="5.15" customHeight="1">
      <c r="A7" s="302"/>
      <c r="B7" s="199"/>
      <c r="C7" s="101"/>
    </row>
    <row r="8" spans="1:14" ht="15.75" customHeight="1">
      <c r="A8" s="302" t="s">
        <v>117</v>
      </c>
      <c r="B8" s="194" t="s">
        <v>30</v>
      </c>
      <c r="C8" s="102"/>
      <c r="D8" s="39">
        <v>22035</v>
      </c>
      <c r="F8" s="39">
        <v>22285</v>
      </c>
      <c r="H8" s="39">
        <v>23440</v>
      </c>
      <c r="J8" s="39">
        <v>23782</v>
      </c>
      <c r="L8" s="39">
        <v>24078.000000100001</v>
      </c>
      <c r="N8" s="39">
        <v>27698</v>
      </c>
    </row>
    <row r="9" spans="1:14" ht="5.15" customHeight="1">
      <c r="A9" s="302"/>
      <c r="B9" s="40"/>
      <c r="C9" s="40"/>
      <c r="D9" s="183"/>
      <c r="F9" s="183"/>
      <c r="H9" s="183"/>
      <c r="J9" s="183"/>
      <c r="L9" s="183"/>
      <c r="N9" s="183"/>
    </row>
    <row r="10" spans="1:14" ht="15.75" customHeight="1">
      <c r="A10" s="302" t="s">
        <v>70</v>
      </c>
      <c r="B10" s="41" t="s">
        <v>31</v>
      </c>
      <c r="C10" s="103"/>
      <c r="D10" s="144">
        <v>8179</v>
      </c>
      <c r="F10" s="144">
        <v>8198</v>
      </c>
      <c r="H10" s="144">
        <v>8589</v>
      </c>
      <c r="J10" s="144">
        <v>8664</v>
      </c>
      <c r="L10" s="144">
        <v>8664</v>
      </c>
      <c r="N10" s="144">
        <v>8684</v>
      </c>
    </row>
    <row r="11" spans="1:14" ht="5.15" customHeight="1">
      <c r="A11" s="302"/>
      <c r="B11" s="41"/>
      <c r="C11" s="103"/>
      <c r="D11" s="95"/>
      <c r="F11" s="95"/>
      <c r="H11" s="95"/>
      <c r="J11" s="95"/>
      <c r="L11" s="95"/>
      <c r="N11" s="95"/>
    </row>
    <row r="12" spans="1:14" ht="15.5">
      <c r="A12" s="302" t="s">
        <v>71</v>
      </c>
      <c r="B12" s="41" t="s">
        <v>32</v>
      </c>
      <c r="C12" s="103"/>
      <c r="D12" s="144">
        <v>8018</v>
      </c>
      <c r="F12" s="144">
        <v>8075</v>
      </c>
      <c r="H12" s="144">
        <v>8308</v>
      </c>
      <c r="J12" s="144">
        <v>8319</v>
      </c>
      <c r="L12" s="144">
        <v>8330</v>
      </c>
      <c r="N12" s="144">
        <v>8336</v>
      </c>
    </row>
    <row r="13" spans="1:14" s="86" customFormat="1" ht="5.15" customHeight="1">
      <c r="A13" s="305"/>
      <c r="B13" s="103"/>
      <c r="C13" s="103"/>
      <c r="D13" s="43"/>
      <c r="F13" s="43"/>
      <c r="H13" s="43">
        <v>0</v>
      </c>
      <c r="J13" s="43"/>
      <c r="L13" s="43"/>
      <c r="N13" s="43"/>
    </row>
    <row r="14" spans="1:14" s="86" customFormat="1" ht="15.75" customHeight="1">
      <c r="A14" s="305"/>
      <c r="B14" s="41" t="s">
        <v>51</v>
      </c>
      <c r="C14" s="103"/>
      <c r="D14" s="144">
        <v>5838</v>
      </c>
      <c r="F14" s="144">
        <v>6012</v>
      </c>
      <c r="H14" s="144">
        <v>6543</v>
      </c>
      <c r="J14" s="144">
        <v>6799</v>
      </c>
      <c r="L14" s="144">
        <v>7084.0000000999999</v>
      </c>
      <c r="N14" s="144">
        <v>10678</v>
      </c>
    </row>
    <row r="15" spans="1:14" ht="5.15" customHeight="1">
      <c r="A15" s="302"/>
      <c r="B15" s="42"/>
      <c r="C15" s="40"/>
      <c r="D15" s="183"/>
      <c r="F15" s="183"/>
      <c r="H15" s="183"/>
      <c r="J15" s="183"/>
      <c r="L15" s="183"/>
      <c r="N15" s="183"/>
    </row>
    <row r="16" spans="1:14" ht="5.15" customHeight="1">
      <c r="A16" s="302"/>
      <c r="B16" s="45"/>
      <c r="C16" s="45"/>
      <c r="D16" s="45"/>
      <c r="E16" s="45"/>
      <c r="F16" s="45"/>
      <c r="G16" s="45"/>
      <c r="H16" s="45"/>
      <c r="I16" s="45"/>
      <c r="J16" s="45"/>
      <c r="K16" s="45"/>
      <c r="L16" s="45"/>
      <c r="M16" s="45"/>
      <c r="N16" s="45"/>
    </row>
    <row r="17" spans="1:14" ht="5.15" customHeight="1">
      <c r="A17" s="302"/>
      <c r="B17" s="42"/>
      <c r="C17" s="40"/>
      <c r="D17" s="183"/>
      <c r="F17" s="183"/>
      <c r="H17" s="183"/>
      <c r="J17" s="183"/>
      <c r="L17" s="183"/>
      <c r="N17" s="183"/>
    </row>
    <row r="18" spans="1:14" ht="15.5">
      <c r="A18" s="302" t="s">
        <v>117</v>
      </c>
      <c r="B18" s="194" t="s">
        <v>64</v>
      </c>
      <c r="C18" s="102"/>
      <c r="D18" s="39">
        <v>19451</v>
      </c>
      <c r="F18" s="39">
        <v>19451</v>
      </c>
      <c r="H18" s="39">
        <v>19451</v>
      </c>
      <c r="J18" s="39">
        <v>21831</v>
      </c>
      <c r="L18" s="39">
        <v>21831</v>
      </c>
      <c r="N18" s="39">
        <v>21831</v>
      </c>
    </row>
    <row r="19" spans="1:14" ht="5.15" customHeight="1">
      <c r="A19" s="302"/>
      <c r="B19" s="37"/>
      <c r="C19" s="101"/>
      <c r="D19" s="183"/>
      <c r="F19" s="183"/>
      <c r="H19" s="183"/>
      <c r="J19" s="183"/>
      <c r="L19" s="183"/>
      <c r="N19" s="183"/>
    </row>
    <row r="20" spans="1:14" ht="17.5">
      <c r="A20" s="302" t="s">
        <v>117</v>
      </c>
      <c r="B20" s="41" t="s">
        <v>190</v>
      </c>
      <c r="C20" s="103"/>
      <c r="D20" s="144">
        <v>121</v>
      </c>
      <c r="F20" s="144">
        <v>187</v>
      </c>
      <c r="H20" s="144">
        <v>309</v>
      </c>
      <c r="J20" s="144">
        <v>67</v>
      </c>
      <c r="L20" s="144">
        <v>178</v>
      </c>
      <c r="N20" s="144">
        <v>307</v>
      </c>
    </row>
    <row r="21" spans="1:14" ht="5.15" customHeight="1">
      <c r="A21" s="302"/>
      <c r="B21" s="41"/>
      <c r="C21" s="103"/>
      <c r="D21" s="183"/>
      <c r="F21" s="183"/>
      <c r="H21" s="183"/>
      <c r="J21" s="183"/>
      <c r="L21" s="183"/>
      <c r="N21" s="183"/>
    </row>
    <row r="22" spans="1:14" ht="15.5">
      <c r="A22" s="302" t="s">
        <v>117</v>
      </c>
      <c r="B22" s="41" t="s">
        <v>24</v>
      </c>
      <c r="C22" s="103"/>
      <c r="D22" s="144">
        <v>875</v>
      </c>
      <c r="F22" s="144">
        <v>1045</v>
      </c>
      <c r="H22" s="144">
        <v>2071</v>
      </c>
      <c r="J22" s="144">
        <v>202</v>
      </c>
      <c r="L22" s="144">
        <v>405</v>
      </c>
      <c r="N22" s="144">
        <v>3922</v>
      </c>
    </row>
    <row r="23" spans="1:14" ht="5.15" customHeight="1">
      <c r="A23" s="302"/>
      <c r="B23" s="41"/>
      <c r="C23" s="103"/>
      <c r="D23" s="183"/>
      <c r="F23" s="183"/>
      <c r="H23" s="183"/>
      <c r="J23" s="183"/>
      <c r="L23" s="183"/>
      <c r="N23" s="183"/>
    </row>
    <row r="24" spans="1:14" ht="15.5">
      <c r="A24" s="302" t="s">
        <v>117</v>
      </c>
      <c r="B24" s="194" t="s">
        <v>66</v>
      </c>
      <c r="C24" s="102"/>
      <c r="D24" s="39">
        <v>20447</v>
      </c>
      <c r="F24" s="39">
        <v>20683</v>
      </c>
      <c r="H24" s="39">
        <v>21831</v>
      </c>
      <c r="J24" s="39">
        <v>22100</v>
      </c>
      <c r="L24" s="39">
        <v>22414</v>
      </c>
      <c r="N24" s="39">
        <v>26060</v>
      </c>
    </row>
    <row r="25" spans="1:14" ht="5.15" customHeight="1">
      <c r="A25" s="306"/>
      <c r="B25" s="44"/>
      <c r="C25" s="102"/>
      <c r="D25" s="183"/>
      <c r="F25" s="183"/>
      <c r="H25" s="183"/>
      <c r="J25" s="183"/>
      <c r="L25" s="183"/>
      <c r="N25" s="183"/>
    </row>
    <row r="26" spans="1:14" ht="15.5">
      <c r="A26" s="302" t="s">
        <v>70</v>
      </c>
      <c r="B26" s="41" t="s">
        <v>67</v>
      </c>
      <c r="C26" s="103"/>
      <c r="D26" s="144">
        <v>6591</v>
      </c>
      <c r="F26" s="144">
        <v>6596</v>
      </c>
      <c r="H26" s="144">
        <v>6980</v>
      </c>
      <c r="J26" s="144">
        <v>6982</v>
      </c>
      <c r="L26" s="144">
        <v>7000</v>
      </c>
      <c r="N26" s="144">
        <v>7046</v>
      </c>
    </row>
    <row r="27" spans="1:14" ht="5.15" customHeight="1">
      <c r="A27" s="302"/>
      <c r="B27" s="41"/>
      <c r="C27" s="103"/>
      <c r="D27" s="95"/>
      <c r="F27" s="95"/>
      <c r="H27" s="95"/>
      <c r="J27" s="95"/>
      <c r="L27" s="95"/>
      <c r="N27" s="95"/>
    </row>
    <row r="28" spans="1:14" ht="15.5">
      <c r="A28" s="302" t="s">
        <v>71</v>
      </c>
      <c r="B28" s="41" t="s">
        <v>68</v>
      </c>
      <c r="C28" s="103"/>
      <c r="D28" s="144">
        <v>8018</v>
      </c>
      <c r="F28" s="144">
        <v>8075</v>
      </c>
      <c r="H28" s="144">
        <v>8308</v>
      </c>
      <c r="J28" s="144">
        <v>8319</v>
      </c>
      <c r="L28" s="144">
        <v>8330</v>
      </c>
      <c r="N28" s="144">
        <v>8336</v>
      </c>
    </row>
    <row r="29" spans="1:14" ht="5.15" customHeight="1">
      <c r="A29" s="302"/>
      <c r="B29" s="44"/>
      <c r="C29" s="102"/>
      <c r="D29" s="43"/>
      <c r="E29" s="86"/>
      <c r="F29" s="43"/>
      <c r="G29" s="86"/>
      <c r="H29" s="43"/>
      <c r="J29" s="43"/>
      <c r="L29" s="43"/>
      <c r="N29" s="43"/>
    </row>
    <row r="30" spans="1:14" ht="15.75" customHeight="1">
      <c r="A30" s="302"/>
      <c r="B30" s="41" t="s">
        <v>73</v>
      </c>
      <c r="C30" s="102"/>
      <c r="D30" s="144">
        <v>5838</v>
      </c>
      <c r="E30" s="86"/>
      <c r="F30" s="144">
        <v>6012</v>
      </c>
      <c r="G30" s="86"/>
      <c r="H30" s="144">
        <v>6543</v>
      </c>
      <c r="J30" s="144">
        <v>6799</v>
      </c>
      <c r="L30" s="144">
        <v>7084</v>
      </c>
      <c r="N30" s="144">
        <v>10678</v>
      </c>
    </row>
    <row r="31" spans="1:14" ht="5.15" customHeight="1">
      <c r="A31" s="306"/>
      <c r="B31" s="41"/>
      <c r="C31" s="44"/>
      <c r="D31" s="307"/>
      <c r="F31" s="307"/>
      <c r="H31" s="307"/>
      <c r="J31" s="307"/>
      <c r="L31" s="307"/>
      <c r="N31" s="307"/>
    </row>
    <row r="32" spans="1:14" ht="15.75" customHeight="1">
      <c r="A32" s="306"/>
      <c r="B32" s="346" t="s">
        <v>125</v>
      </c>
      <c r="C32" s="44"/>
      <c r="D32" s="323">
        <v>797</v>
      </c>
      <c r="F32" s="323">
        <v>798</v>
      </c>
      <c r="H32" s="323">
        <v>801</v>
      </c>
      <c r="J32" s="323">
        <v>803</v>
      </c>
      <c r="L32" s="323">
        <v>804</v>
      </c>
      <c r="N32" s="323">
        <v>919</v>
      </c>
    </row>
    <row r="33" spans="1:14" ht="5.15" customHeight="1">
      <c r="A33" s="306"/>
      <c r="B33" s="343"/>
      <c r="C33" s="44"/>
      <c r="D33" s="307"/>
      <c r="F33" s="307"/>
      <c r="H33" s="307"/>
      <c r="J33" s="307"/>
      <c r="L33" s="307"/>
      <c r="N33" s="307"/>
    </row>
    <row r="34" spans="1:14" ht="15.75" customHeight="1">
      <c r="A34" s="306"/>
      <c r="B34" s="344" t="s">
        <v>126</v>
      </c>
      <c r="C34" s="44"/>
      <c r="D34" s="323">
        <v>2156</v>
      </c>
      <c r="F34" s="323">
        <v>2314</v>
      </c>
      <c r="H34" s="323">
        <v>2807</v>
      </c>
      <c r="J34" s="323">
        <v>2918</v>
      </c>
      <c r="L34" s="323">
        <v>3192</v>
      </c>
      <c r="N34" s="323">
        <v>3343</v>
      </c>
    </row>
    <row r="35" spans="1:14" ht="5.15" customHeight="1">
      <c r="A35" s="306"/>
      <c r="B35" s="343"/>
      <c r="C35" s="44"/>
      <c r="D35" s="43"/>
      <c r="F35" s="43"/>
      <c r="H35" s="43"/>
      <c r="J35" s="43"/>
      <c r="L35" s="43"/>
      <c r="N35" s="43"/>
    </row>
    <row r="36" spans="1:14" ht="15.75" customHeight="1">
      <c r="A36" s="306"/>
      <c r="B36" s="347" t="s">
        <v>127</v>
      </c>
      <c r="C36" s="44"/>
      <c r="D36" s="323">
        <v>608</v>
      </c>
      <c r="F36" s="323">
        <v>608</v>
      </c>
      <c r="H36" s="323">
        <v>608</v>
      </c>
      <c r="J36" s="323">
        <v>608</v>
      </c>
      <c r="L36" s="323">
        <v>608</v>
      </c>
      <c r="N36" s="323">
        <v>608</v>
      </c>
    </row>
    <row r="37" spans="1:14" ht="5.15" customHeight="1">
      <c r="A37" s="306"/>
      <c r="B37" s="343"/>
      <c r="C37" s="44"/>
      <c r="D37" s="43"/>
      <c r="F37" s="43"/>
      <c r="H37" s="43"/>
      <c r="J37" s="43"/>
      <c r="L37" s="43"/>
      <c r="N37" s="43"/>
    </row>
    <row r="38" spans="1:14" ht="15.75" customHeight="1">
      <c r="A38" s="306"/>
      <c r="B38" s="345" t="s">
        <v>128</v>
      </c>
      <c r="C38" s="44"/>
      <c r="D38" s="323">
        <v>2277</v>
      </c>
      <c r="F38" s="323">
        <v>2292</v>
      </c>
      <c r="H38" s="323">
        <v>2327</v>
      </c>
      <c r="J38" s="323">
        <v>2470</v>
      </c>
      <c r="L38" s="323">
        <v>2480</v>
      </c>
      <c r="N38" s="323">
        <v>5260</v>
      </c>
    </row>
    <row r="39" spans="1:14" ht="5.25" customHeight="1">
      <c r="A39" s="306"/>
      <c r="B39" s="347"/>
      <c r="C39" s="44"/>
      <c r="D39" s="43"/>
      <c r="F39" s="43"/>
      <c r="H39" s="43"/>
      <c r="J39" s="43"/>
      <c r="L39" s="43"/>
      <c r="N39" s="43"/>
    </row>
    <row r="40" spans="1:14" ht="15.75" customHeight="1">
      <c r="A40" s="306"/>
      <c r="B40" s="347" t="s">
        <v>191</v>
      </c>
      <c r="C40" s="44"/>
      <c r="D40" s="323" t="s">
        <v>182</v>
      </c>
      <c r="F40" s="323" t="s">
        <v>182</v>
      </c>
      <c r="H40" s="323" t="s">
        <v>182</v>
      </c>
      <c r="J40" s="323" t="s">
        <v>182</v>
      </c>
      <c r="L40" s="323" t="s">
        <v>182</v>
      </c>
      <c r="N40" s="323">
        <v>548</v>
      </c>
    </row>
    <row r="41" spans="1:14" ht="5.15" customHeight="1">
      <c r="A41" s="306"/>
      <c r="B41" s="41"/>
      <c r="C41" s="44"/>
      <c r="D41" s="307"/>
      <c r="F41" s="307"/>
      <c r="H41" s="307"/>
      <c r="J41" s="307"/>
      <c r="L41" s="307"/>
      <c r="N41" s="307"/>
    </row>
    <row r="42" spans="1:14" ht="5.15" customHeight="1">
      <c r="A42" s="306"/>
      <c r="B42" s="45"/>
      <c r="C42" s="45"/>
      <c r="D42" s="45"/>
      <c r="E42" s="45"/>
      <c r="F42" s="45"/>
      <c r="G42" s="45"/>
      <c r="H42" s="45"/>
      <c r="I42" s="45"/>
      <c r="J42" s="45"/>
      <c r="K42" s="45"/>
      <c r="L42" s="45"/>
      <c r="M42" s="45"/>
      <c r="N42" s="45"/>
    </row>
    <row r="43" spans="1:14" ht="5.15" customHeight="1">
      <c r="A43" s="306"/>
      <c r="B43" s="264"/>
      <c r="C43" s="109"/>
    </row>
    <row r="44" spans="1:14" ht="15.75" customHeight="1">
      <c r="A44" s="302" t="s">
        <v>117</v>
      </c>
      <c r="B44" s="194" t="s">
        <v>65</v>
      </c>
      <c r="C44" s="109"/>
      <c r="D44" s="39">
        <v>30149</v>
      </c>
      <c r="F44" s="39">
        <v>30149</v>
      </c>
      <c r="H44" s="39">
        <v>30149</v>
      </c>
      <c r="J44" s="39">
        <v>33860</v>
      </c>
      <c r="L44" s="39">
        <v>33860</v>
      </c>
      <c r="N44" s="39">
        <v>33860</v>
      </c>
    </row>
    <row r="45" spans="1:14" ht="5.15" customHeight="1">
      <c r="A45" s="302"/>
      <c r="B45" s="194"/>
      <c r="C45" s="109"/>
      <c r="D45" s="183"/>
      <c r="F45" s="183"/>
      <c r="H45" s="183"/>
      <c r="J45" s="183"/>
      <c r="L45" s="183"/>
      <c r="N45" s="183"/>
    </row>
    <row r="46" spans="1:14" ht="15.75" customHeight="1">
      <c r="A46" s="302" t="s">
        <v>117</v>
      </c>
      <c r="B46" s="41" t="s">
        <v>25</v>
      </c>
      <c r="C46" s="109"/>
      <c r="D46" s="144">
        <v>610</v>
      </c>
      <c r="F46" s="144">
        <v>1047</v>
      </c>
      <c r="H46" s="144">
        <v>1477</v>
      </c>
      <c r="J46" s="144">
        <v>424</v>
      </c>
      <c r="K46" s="304"/>
      <c r="L46" s="144">
        <v>830</v>
      </c>
      <c r="N46" s="144">
        <v>1215</v>
      </c>
    </row>
    <row r="47" spans="1:14" ht="5.15" customHeight="1">
      <c r="A47" s="302"/>
      <c r="B47" s="41"/>
      <c r="C47" s="109"/>
      <c r="D47" s="158"/>
      <c r="F47" s="158"/>
      <c r="H47" s="158"/>
      <c r="J47" s="158"/>
      <c r="L47" s="158"/>
      <c r="N47" s="158"/>
    </row>
    <row r="48" spans="1:14" ht="15.75" customHeight="1">
      <c r="A48" s="302" t="s">
        <v>117</v>
      </c>
      <c r="B48" s="41" t="s">
        <v>24</v>
      </c>
      <c r="C48" s="109"/>
      <c r="D48" s="144">
        <v>909</v>
      </c>
      <c r="F48" s="144">
        <v>1091</v>
      </c>
      <c r="H48" s="144">
        <v>2234</v>
      </c>
      <c r="J48" s="144">
        <v>222</v>
      </c>
      <c r="L48" s="144">
        <v>425</v>
      </c>
      <c r="N48" s="144">
        <v>5019</v>
      </c>
    </row>
    <row r="49" spans="1:14" ht="5.15" customHeight="1">
      <c r="A49" s="302"/>
      <c r="B49" s="41"/>
      <c r="C49" s="109"/>
    </row>
    <row r="50" spans="1:14" ht="15.75" customHeight="1">
      <c r="A50" s="302" t="s">
        <v>117</v>
      </c>
      <c r="B50" s="194" t="s">
        <v>69</v>
      </c>
      <c r="C50" s="109"/>
      <c r="D50" s="39">
        <v>31668</v>
      </c>
      <c r="F50" s="39">
        <v>32287</v>
      </c>
      <c r="H50" s="39">
        <v>33860</v>
      </c>
      <c r="J50" s="39">
        <v>34506</v>
      </c>
      <c r="L50" s="39">
        <v>35115</v>
      </c>
      <c r="N50" s="39">
        <v>40094</v>
      </c>
    </row>
    <row r="51" spans="1:14" ht="5.15" customHeight="1">
      <c r="A51" s="306"/>
      <c r="B51" s="264"/>
      <c r="C51" s="109"/>
      <c r="D51" s="183"/>
      <c r="F51" s="183"/>
      <c r="H51" s="183"/>
      <c r="J51" s="183"/>
      <c r="L51" s="183"/>
      <c r="N51" s="183"/>
    </row>
    <row r="52" spans="1:14" ht="15.75" customHeight="1">
      <c r="A52" s="302" t="s">
        <v>70</v>
      </c>
      <c r="B52" s="41" t="s">
        <v>118</v>
      </c>
      <c r="C52" s="109"/>
      <c r="D52" s="144">
        <v>12809</v>
      </c>
      <c r="F52" s="144">
        <v>12922</v>
      </c>
      <c r="H52" s="144">
        <v>13487</v>
      </c>
      <c r="J52" s="144">
        <v>13557</v>
      </c>
      <c r="L52" s="144">
        <v>13686</v>
      </c>
      <c r="N52" s="144">
        <v>13765</v>
      </c>
    </row>
    <row r="53" spans="1:14" ht="5.15" customHeight="1">
      <c r="A53" s="302"/>
      <c r="B53" s="41"/>
      <c r="C53" s="109"/>
      <c r="D53" s="95"/>
      <c r="F53" s="95"/>
      <c r="H53" s="95"/>
      <c r="J53" s="95"/>
      <c r="L53" s="95"/>
      <c r="N53" s="95"/>
    </row>
    <row r="54" spans="1:14" ht="15.75" customHeight="1">
      <c r="A54" s="302" t="s">
        <v>71</v>
      </c>
      <c r="B54" s="41" t="s">
        <v>144</v>
      </c>
      <c r="C54" s="109"/>
      <c r="D54" s="144">
        <v>11180</v>
      </c>
      <c r="F54" s="144">
        <v>11493</v>
      </c>
      <c r="H54" s="144">
        <v>11876</v>
      </c>
      <c r="J54" s="144">
        <v>12168</v>
      </c>
      <c r="K54" s="304"/>
      <c r="L54" s="144">
        <v>12314</v>
      </c>
      <c r="N54" s="144">
        <v>12523</v>
      </c>
    </row>
    <row r="55" spans="1:14" ht="5.15" customHeight="1">
      <c r="A55" s="306"/>
      <c r="C55" s="109"/>
      <c r="D55" s="43"/>
      <c r="E55" s="86"/>
      <c r="F55" s="43"/>
      <c r="G55" s="86"/>
      <c r="H55" s="43"/>
      <c r="J55" s="43"/>
      <c r="L55" s="43"/>
      <c r="N55" s="43"/>
    </row>
    <row r="56" spans="1:14" ht="15.75" customHeight="1">
      <c r="A56" s="306"/>
      <c r="B56" s="41" t="s">
        <v>119</v>
      </c>
      <c r="C56" s="109"/>
      <c r="D56" s="144">
        <v>7679</v>
      </c>
      <c r="E56" s="86"/>
      <c r="F56" s="144">
        <v>7872</v>
      </c>
      <c r="G56" s="86"/>
      <c r="H56" s="144">
        <v>8497</v>
      </c>
      <c r="J56" s="144">
        <v>8781</v>
      </c>
      <c r="L56" s="144">
        <v>9115</v>
      </c>
      <c r="N56" s="144">
        <v>13806</v>
      </c>
    </row>
    <row r="57" spans="1:14" ht="5.15" customHeight="1">
      <c r="A57" s="306"/>
      <c r="B57" s="41"/>
      <c r="C57" s="109"/>
      <c r="D57" s="43"/>
      <c r="E57" s="86"/>
      <c r="F57" s="43"/>
      <c r="G57" s="86"/>
      <c r="H57" s="43"/>
      <c r="I57" s="86"/>
      <c r="J57" s="43"/>
      <c r="L57" s="43"/>
      <c r="N57" s="43"/>
    </row>
    <row r="58" spans="1:14" ht="15.75" customHeight="1">
      <c r="A58" s="306"/>
      <c r="B58" s="347" t="s">
        <v>129</v>
      </c>
      <c r="C58" s="109"/>
      <c r="D58" s="323">
        <v>2006</v>
      </c>
      <c r="E58" s="86"/>
      <c r="F58" s="323">
        <v>2016</v>
      </c>
      <c r="G58" s="86"/>
      <c r="H58" s="323">
        <v>2033</v>
      </c>
      <c r="J58" s="323">
        <v>2041</v>
      </c>
      <c r="L58" s="323">
        <v>2042</v>
      </c>
      <c r="N58" s="323">
        <v>2266</v>
      </c>
    </row>
    <row r="59" spans="1:14" ht="5.15" customHeight="1">
      <c r="A59" s="306"/>
      <c r="B59" s="347"/>
      <c r="C59" s="109"/>
      <c r="D59" s="307"/>
      <c r="E59" s="86"/>
      <c r="F59" s="307"/>
      <c r="G59" s="86"/>
      <c r="H59" s="307"/>
      <c r="J59" s="307"/>
      <c r="L59" s="307"/>
      <c r="N59" s="307"/>
    </row>
    <row r="60" spans="1:14" ht="15.75" customHeight="1">
      <c r="A60" s="306"/>
      <c r="B60" s="347" t="s">
        <v>130</v>
      </c>
      <c r="C60" s="109"/>
      <c r="D60" s="323">
        <v>2267</v>
      </c>
      <c r="E60" s="86"/>
      <c r="F60" s="323">
        <v>2427</v>
      </c>
      <c r="G60" s="86"/>
      <c r="H60" s="323">
        <v>2993</v>
      </c>
      <c r="J60" s="323">
        <v>3106</v>
      </c>
      <c r="L60" s="323">
        <v>3412</v>
      </c>
      <c r="N60" s="323">
        <v>3584</v>
      </c>
    </row>
    <row r="61" spans="1:14" ht="5.15" customHeight="1">
      <c r="A61" s="306"/>
      <c r="B61" s="347"/>
      <c r="C61" s="109"/>
      <c r="D61" s="43"/>
      <c r="E61" s="86"/>
      <c r="F61" s="43"/>
      <c r="G61" s="86"/>
      <c r="H61" s="43"/>
      <c r="J61" s="43"/>
      <c r="L61" s="43"/>
      <c r="N61" s="43"/>
    </row>
    <row r="62" spans="1:14" ht="15.75" customHeight="1">
      <c r="A62" s="306"/>
      <c r="B62" s="347" t="s">
        <v>131</v>
      </c>
      <c r="C62" s="109"/>
      <c r="D62" s="323">
        <v>926</v>
      </c>
      <c r="E62" s="86"/>
      <c r="F62" s="323">
        <v>927</v>
      </c>
      <c r="G62" s="86"/>
      <c r="H62" s="323">
        <v>927</v>
      </c>
      <c r="J62" s="323">
        <v>927</v>
      </c>
      <c r="L62" s="323">
        <v>927</v>
      </c>
      <c r="N62" s="323">
        <v>927</v>
      </c>
    </row>
    <row r="63" spans="1:14" ht="5.15" customHeight="1">
      <c r="A63" s="306"/>
      <c r="B63" s="347"/>
      <c r="C63" s="109"/>
      <c r="D63" s="43"/>
      <c r="E63" s="86"/>
      <c r="F63" s="43"/>
      <c r="G63" s="86"/>
      <c r="H63" s="43"/>
      <c r="J63" s="43"/>
      <c r="L63" s="43"/>
      <c r="N63" s="43"/>
    </row>
    <row r="64" spans="1:14" ht="15.75" customHeight="1">
      <c r="A64" s="306"/>
      <c r="B64" s="347" t="s">
        <v>132</v>
      </c>
      <c r="C64" s="109"/>
      <c r="D64" s="323">
        <v>2480</v>
      </c>
      <c r="E64" s="86"/>
      <c r="F64" s="323">
        <v>2502</v>
      </c>
      <c r="G64" s="86"/>
      <c r="H64" s="323">
        <v>2544</v>
      </c>
      <c r="J64" s="323">
        <v>2707</v>
      </c>
      <c r="L64" s="323">
        <v>2734</v>
      </c>
      <c r="N64" s="323">
        <v>5937</v>
      </c>
    </row>
    <row r="65" spans="1:14" s="86" customFormat="1" ht="5.25" customHeight="1">
      <c r="A65" s="305"/>
      <c r="B65" s="103"/>
      <c r="C65" s="109"/>
      <c r="D65" s="43"/>
      <c r="F65" s="43"/>
      <c r="H65" s="43"/>
      <c r="J65" s="43"/>
      <c r="L65" s="43"/>
      <c r="N65" s="43"/>
    </row>
    <row r="66" spans="1:14" ht="15.75" customHeight="1">
      <c r="A66" s="306"/>
      <c r="B66" s="347" t="s">
        <v>192</v>
      </c>
      <c r="C66" s="109"/>
      <c r="D66" s="323" t="s">
        <v>182</v>
      </c>
      <c r="F66" s="323" t="s">
        <v>182</v>
      </c>
      <c r="H66" s="323" t="s">
        <v>182</v>
      </c>
      <c r="J66" s="323" t="s">
        <v>182</v>
      </c>
      <c r="L66" s="323" t="s">
        <v>182</v>
      </c>
      <c r="N66" s="323">
        <v>1092</v>
      </c>
    </row>
    <row r="67" spans="1:14" ht="5.15" customHeight="1">
      <c r="A67" s="306"/>
      <c r="C67" s="109"/>
    </row>
    <row r="68" spans="1:14" ht="5.15" customHeight="1">
      <c r="A68" s="306"/>
      <c r="B68" s="45"/>
      <c r="C68" s="45"/>
      <c r="D68" s="45"/>
      <c r="E68" s="45"/>
      <c r="F68" s="45"/>
      <c r="G68" s="45"/>
      <c r="H68" s="45"/>
      <c r="I68" s="45"/>
      <c r="J68" s="45"/>
      <c r="K68" s="45"/>
      <c r="L68" s="45"/>
      <c r="M68" s="45"/>
      <c r="N68" s="45"/>
    </row>
    <row r="69" spans="1:14" ht="5.15" customHeight="1">
      <c r="A69" s="306"/>
      <c r="B69" s="264"/>
      <c r="C69" s="109"/>
    </row>
    <row r="70" spans="1:14" ht="15.75" customHeight="1">
      <c r="A70" s="302" t="s">
        <v>117</v>
      </c>
      <c r="B70" s="194" t="s">
        <v>48</v>
      </c>
      <c r="C70" s="109"/>
      <c r="D70" s="160">
        <v>1.5487846627867168</v>
      </c>
      <c r="E70" s="308"/>
      <c r="F70" s="160">
        <v>1.5610404680172123</v>
      </c>
      <c r="G70" s="308"/>
      <c r="H70" s="160">
        <v>1.5510054509642253</v>
      </c>
      <c r="J70" s="160">
        <v>1.5613574660633485</v>
      </c>
      <c r="L70" s="160">
        <v>1.5666547693405908</v>
      </c>
      <c r="N70" s="160">
        <v>1.5385264773599385</v>
      </c>
    </row>
    <row r="71" spans="1:14" ht="5.15" customHeight="1">
      <c r="A71" s="306"/>
      <c r="B71" s="40"/>
      <c r="C71" s="109"/>
      <c r="D71" s="184"/>
      <c r="E71" s="308"/>
      <c r="F71" s="184"/>
      <c r="G71" s="308"/>
      <c r="H71" s="184"/>
      <c r="J71" s="184"/>
      <c r="L71" s="184"/>
      <c r="N71" s="184"/>
    </row>
    <row r="72" spans="1:14" ht="15.75" customHeight="1">
      <c r="A72" s="302" t="s">
        <v>70</v>
      </c>
      <c r="B72" s="41" t="s">
        <v>49</v>
      </c>
      <c r="C72" s="109"/>
      <c r="D72" s="161">
        <v>1.9434076771354878</v>
      </c>
      <c r="E72" s="308"/>
      <c r="F72" s="161">
        <v>1.9590661006670709</v>
      </c>
      <c r="G72" s="308"/>
      <c r="H72" s="161">
        <v>1.9322349570200572</v>
      </c>
      <c r="J72" s="161">
        <v>1.941707247207104</v>
      </c>
      <c r="L72" s="161">
        <v>1.9551428571428571</v>
      </c>
      <c r="N72" s="161">
        <v>1.9535906897530513</v>
      </c>
    </row>
    <row r="73" spans="1:14" ht="5.15" customHeight="1">
      <c r="A73" s="302"/>
      <c r="B73" s="41"/>
      <c r="C73" s="109"/>
      <c r="D73" s="309"/>
      <c r="E73" s="308"/>
      <c r="F73" s="309"/>
      <c r="G73" s="308"/>
      <c r="H73" s="309"/>
      <c r="J73" s="309"/>
      <c r="L73" s="309"/>
      <c r="N73" s="309"/>
    </row>
    <row r="74" spans="1:14" ht="15.5">
      <c r="A74" s="302" t="s">
        <v>71</v>
      </c>
      <c r="B74" s="41" t="s">
        <v>50</v>
      </c>
      <c r="C74" s="47"/>
      <c r="D74" s="161">
        <v>1.3943626839610876</v>
      </c>
      <c r="E74" s="310"/>
      <c r="F74" s="161">
        <v>1.4232817337461301</v>
      </c>
      <c r="G74" s="310"/>
      <c r="H74" s="161">
        <v>1.429465575349061</v>
      </c>
      <c r="J74" s="161">
        <v>1.4626758023800939</v>
      </c>
      <c r="L74" s="161">
        <v>1.4782713085234094</v>
      </c>
      <c r="N74" s="161">
        <v>1.5022792706333974</v>
      </c>
    </row>
    <row r="75" spans="1:14" ht="5.15" customHeight="1">
      <c r="A75" s="306"/>
      <c r="B75" s="103"/>
      <c r="C75" s="47"/>
      <c r="D75" s="162"/>
      <c r="F75" s="162"/>
      <c r="H75" s="162"/>
      <c r="J75" s="162"/>
      <c r="L75" s="162"/>
      <c r="N75" s="162"/>
    </row>
    <row r="76" spans="1:14" ht="15.5">
      <c r="A76" s="306"/>
      <c r="B76" s="41" t="s">
        <v>52</v>
      </c>
      <c r="C76" s="47"/>
      <c r="D76" s="161">
        <v>1.315347721822542</v>
      </c>
      <c r="E76" s="308"/>
      <c r="F76" s="161">
        <v>1.3093812375249501</v>
      </c>
      <c r="G76" s="308"/>
      <c r="H76" s="161">
        <v>1.2986397676906618</v>
      </c>
      <c r="J76" s="161">
        <v>1.2915134578614502</v>
      </c>
      <c r="L76" s="161">
        <v>1.2867024280067758</v>
      </c>
      <c r="N76" s="161">
        <v>1.2929387525753886</v>
      </c>
    </row>
    <row r="77" spans="1:14" ht="5.15" customHeight="1">
      <c r="A77" s="306"/>
      <c r="B77" s="47"/>
      <c r="C77" s="47"/>
      <c r="D77" s="162"/>
      <c r="E77" s="86"/>
      <c r="F77" s="162"/>
      <c r="G77" s="86"/>
      <c r="H77" s="162"/>
      <c r="J77" s="162"/>
      <c r="L77" s="162"/>
      <c r="N77" s="162"/>
    </row>
    <row r="78" spans="1:14" ht="15.75" customHeight="1">
      <c r="A78" s="306"/>
      <c r="B78" s="347" t="s">
        <v>133</v>
      </c>
      <c r="C78" s="47"/>
      <c r="D78" s="337">
        <v>2.5169385194479297</v>
      </c>
      <c r="E78" s="86"/>
      <c r="F78" s="337">
        <v>2.5263157894736841</v>
      </c>
      <c r="G78" s="86"/>
      <c r="H78" s="337">
        <v>2.5380774032459428</v>
      </c>
      <c r="J78" s="337">
        <v>2.5417185554171855</v>
      </c>
      <c r="L78" s="337">
        <v>2.5398009950248754</v>
      </c>
      <c r="N78" s="337">
        <v>2.4657236126224156</v>
      </c>
    </row>
    <row r="79" spans="1:14" ht="5.15" customHeight="1">
      <c r="A79" s="306"/>
      <c r="B79" s="347"/>
      <c r="C79" s="47"/>
      <c r="D79" s="338"/>
      <c r="E79" s="86"/>
      <c r="F79" s="338"/>
      <c r="G79" s="86"/>
      <c r="H79" s="338"/>
      <c r="J79" s="338"/>
      <c r="L79" s="338"/>
      <c r="N79" s="338"/>
    </row>
    <row r="80" spans="1:14" ht="15.75" customHeight="1">
      <c r="A80" s="306"/>
      <c r="B80" s="347" t="s">
        <v>134</v>
      </c>
      <c r="C80" s="47"/>
      <c r="D80" s="337">
        <v>1.0514842300556586</v>
      </c>
      <c r="E80" s="86"/>
      <c r="F80" s="337">
        <v>1.0488331892826275</v>
      </c>
      <c r="G80" s="86"/>
      <c r="H80" s="337">
        <v>1.0662629141432134</v>
      </c>
      <c r="J80" s="337">
        <v>1.0644276901987664</v>
      </c>
      <c r="L80" s="337">
        <v>1.0689223057644111</v>
      </c>
      <c r="N80" s="337">
        <v>1.0720909362847741</v>
      </c>
    </row>
    <row r="81" spans="1:14" ht="5.15" customHeight="1">
      <c r="A81" s="306"/>
      <c r="B81" s="347"/>
      <c r="C81" s="47"/>
      <c r="D81" s="162"/>
      <c r="E81" s="86"/>
      <c r="F81" s="162"/>
      <c r="G81" s="86"/>
      <c r="H81" s="162"/>
      <c r="J81" s="162"/>
      <c r="L81" s="162"/>
      <c r="N81" s="162"/>
    </row>
    <row r="82" spans="1:14" ht="15.75" customHeight="1">
      <c r="A82" s="306"/>
      <c r="B82" s="347" t="s">
        <v>135</v>
      </c>
      <c r="C82" s="47"/>
      <c r="D82" s="337">
        <v>1.5230263157894737</v>
      </c>
      <c r="E82" s="86"/>
      <c r="F82" s="337">
        <v>1.524671052631579</v>
      </c>
      <c r="G82" s="86"/>
      <c r="H82" s="337">
        <v>1.524671052631579</v>
      </c>
      <c r="J82" s="337">
        <v>1.524671052631579</v>
      </c>
      <c r="L82" s="337">
        <v>1.524671052631579</v>
      </c>
      <c r="N82" s="337">
        <v>1.524671052631579</v>
      </c>
    </row>
    <row r="83" spans="1:14" ht="5.15" customHeight="1">
      <c r="A83" s="306"/>
      <c r="B83" s="347"/>
      <c r="C83" s="47"/>
      <c r="D83" s="162"/>
      <c r="E83" s="86"/>
      <c r="F83" s="162"/>
      <c r="G83" s="86"/>
      <c r="H83" s="162"/>
      <c r="J83" s="162"/>
      <c r="L83" s="162"/>
      <c r="N83" s="162"/>
    </row>
    <row r="84" spans="1:14" ht="15.75" customHeight="1">
      <c r="A84" s="306"/>
      <c r="B84" s="347" t="s">
        <v>136</v>
      </c>
      <c r="C84" s="47"/>
      <c r="D84" s="337">
        <v>1.0891523935002196</v>
      </c>
      <c r="E84" s="86"/>
      <c r="F84" s="337">
        <v>1.0916230366492146</v>
      </c>
      <c r="G84" s="86"/>
      <c r="H84" s="337">
        <v>1.0932531155994842</v>
      </c>
      <c r="J84" s="337">
        <v>1.0959514170040485</v>
      </c>
      <c r="L84" s="337">
        <v>1.1024193548387098</v>
      </c>
      <c r="N84" s="337">
        <v>1.1287072243346008</v>
      </c>
    </row>
    <row r="85" spans="1:14" s="86" customFormat="1" ht="5.25" customHeight="1">
      <c r="A85" s="305"/>
      <c r="B85" s="103"/>
      <c r="C85" s="47"/>
      <c r="D85" s="162"/>
      <c r="F85" s="162"/>
      <c r="H85" s="162"/>
      <c r="J85" s="162"/>
      <c r="L85" s="162"/>
      <c r="N85" s="162"/>
    </row>
    <row r="86" spans="1:14" ht="15.75" customHeight="1">
      <c r="A86" s="306"/>
      <c r="B86" s="347" t="s">
        <v>193</v>
      </c>
      <c r="C86" s="47"/>
      <c r="D86" s="323" t="s">
        <v>182</v>
      </c>
      <c r="F86" s="323" t="s">
        <v>182</v>
      </c>
      <c r="H86" s="323" t="s">
        <v>182</v>
      </c>
      <c r="J86" s="323" t="s">
        <v>182</v>
      </c>
      <c r="L86" s="323" t="s">
        <v>182</v>
      </c>
      <c r="N86" s="337">
        <v>1.9927007299270072</v>
      </c>
    </row>
    <row r="87" spans="1:14" ht="5.15" customHeight="1">
      <c r="A87" s="306"/>
      <c r="B87" s="47"/>
      <c r="C87" s="47"/>
      <c r="D87" s="162"/>
      <c r="E87" s="86"/>
      <c r="F87" s="162"/>
      <c r="G87" s="86"/>
      <c r="H87" s="162"/>
      <c r="J87" s="162"/>
      <c r="L87" s="162"/>
      <c r="N87" s="162">
        <v>1.9927007299270072</v>
      </c>
    </row>
    <row r="88" spans="1:14" ht="5.15" customHeight="1">
      <c r="A88" s="306"/>
      <c r="B88" s="45"/>
      <c r="C88" s="45"/>
      <c r="D88" s="45"/>
      <c r="E88" s="45"/>
      <c r="F88" s="45"/>
      <c r="G88" s="45"/>
      <c r="H88" s="45"/>
      <c r="J88" s="45"/>
      <c r="L88" s="45"/>
      <c r="M88" s="45"/>
      <c r="N88" s="45"/>
    </row>
    <row r="89" spans="1:14" ht="5.15" customHeight="1">
      <c r="A89" s="306"/>
      <c r="B89" s="41"/>
      <c r="C89" s="47"/>
    </row>
    <row r="90" spans="1:14" ht="15.5">
      <c r="A90" s="302" t="s">
        <v>117</v>
      </c>
      <c r="B90" s="194" t="s">
        <v>45</v>
      </c>
      <c r="C90" s="47"/>
      <c r="D90" s="39">
        <v>1416</v>
      </c>
      <c r="F90" s="393">
        <v>1453</v>
      </c>
      <c r="H90" s="39">
        <v>1592</v>
      </c>
      <c r="J90" s="39">
        <v>1643</v>
      </c>
      <c r="L90" s="39">
        <v>1719</v>
      </c>
      <c r="N90" s="39">
        <v>1777</v>
      </c>
    </row>
    <row r="91" spans="1:14" ht="15.5">
      <c r="A91" s="306"/>
      <c r="B91" s="41"/>
      <c r="C91" s="47"/>
    </row>
    <row r="92" spans="1:14" ht="15.5">
      <c r="A92" s="306"/>
      <c r="B92" s="141"/>
      <c r="C92" s="47"/>
    </row>
    <row r="93" spans="1:14" ht="15.5">
      <c r="A93" s="306"/>
      <c r="B93" s="264" t="s">
        <v>120</v>
      </c>
      <c r="C93" s="47"/>
    </row>
    <row r="94" spans="1:14" ht="15.5">
      <c r="A94" s="306"/>
      <c r="B94" s="264" t="s">
        <v>121</v>
      </c>
      <c r="C94" s="47"/>
    </row>
    <row r="95" spans="1:14" ht="15.5">
      <c r="A95" s="306"/>
      <c r="B95" s="41"/>
      <c r="C95" s="47"/>
    </row>
    <row r="96" spans="1:14" ht="15.5">
      <c r="A96" s="306"/>
      <c r="B96" s="41"/>
      <c r="C96" s="47"/>
    </row>
    <row r="97" spans="1:8" ht="15.5">
      <c r="A97" s="306"/>
      <c r="B97" s="41"/>
      <c r="C97" s="47"/>
      <c r="H97" s="311"/>
    </row>
    <row r="98" spans="1:8" ht="15.5">
      <c r="B98" s="41"/>
      <c r="C98" s="47"/>
      <c r="H98" s="311"/>
    </row>
    <row r="99" spans="1:8" ht="15.5">
      <c r="B99" s="41"/>
      <c r="C99" s="47"/>
      <c r="H99" s="312"/>
    </row>
    <row r="100" spans="1:8" ht="15.5">
      <c r="B100" s="41"/>
      <c r="C100" s="47"/>
      <c r="H100" s="311"/>
    </row>
    <row r="101" spans="1:8" ht="15.5">
      <c r="B101" s="41"/>
      <c r="C101" s="47"/>
      <c r="H101" s="311"/>
    </row>
    <row r="102" spans="1:8" ht="15.5">
      <c r="B102" s="41"/>
      <c r="C102" s="47"/>
      <c r="H102" s="311"/>
    </row>
    <row r="103" spans="1:8" ht="15.5">
      <c r="B103" s="41"/>
      <c r="C103" s="47"/>
      <c r="H103" s="311"/>
    </row>
    <row r="104" spans="1:8" ht="15.5">
      <c r="B104" s="41"/>
      <c r="C104" s="47"/>
      <c r="H104" s="311"/>
    </row>
    <row r="105" spans="1:8" ht="15.5">
      <c r="B105" s="41"/>
      <c r="C105" s="47"/>
      <c r="H105" s="311"/>
    </row>
    <row r="106" spans="1:8" ht="15.5">
      <c r="B106" s="41"/>
      <c r="C106" s="47"/>
      <c r="H106" s="311"/>
    </row>
    <row r="107" spans="1:8" ht="15.5">
      <c r="B107" s="41"/>
      <c r="C107" s="47"/>
      <c r="H107" s="311"/>
    </row>
    <row r="108" spans="1:8" ht="15.5">
      <c r="B108" s="41"/>
      <c r="C108" s="47"/>
      <c r="H108" s="311"/>
    </row>
    <row r="109" spans="1:8" ht="15.5">
      <c r="B109" s="41"/>
      <c r="C109" s="47"/>
      <c r="H109" s="311"/>
    </row>
    <row r="110" spans="1:8" ht="15.5">
      <c r="B110" s="41"/>
      <c r="C110" s="47"/>
      <c r="H110" s="311"/>
    </row>
    <row r="111" spans="1:8" ht="15.5">
      <c r="B111" s="41"/>
      <c r="C111" s="47"/>
      <c r="H111" s="311"/>
    </row>
    <row r="112" spans="1:8" ht="15.5">
      <c r="B112" s="41"/>
      <c r="C112" s="47"/>
      <c r="H112" s="311"/>
    </row>
    <row r="113" spans="2:8" ht="15.5">
      <c r="B113" s="41"/>
      <c r="C113" s="47"/>
      <c r="H113" s="311"/>
    </row>
    <row r="114" spans="2:8" ht="15.5">
      <c r="B114" s="41"/>
      <c r="C114" s="47"/>
      <c r="H114" s="311"/>
    </row>
    <row r="115" spans="2:8" ht="15.5">
      <c r="B115" s="41"/>
      <c r="C115" s="47"/>
      <c r="H115" s="312"/>
    </row>
    <row r="116" spans="2:8" ht="15.5">
      <c r="B116" s="41"/>
      <c r="C116" s="47"/>
    </row>
    <row r="117" spans="2:8" ht="15.5">
      <c r="B117" s="41"/>
      <c r="C117" s="47"/>
    </row>
    <row r="118" spans="2:8" ht="15.5">
      <c r="B118" s="41"/>
      <c r="C118" s="47"/>
    </row>
    <row r="119" spans="2:8" ht="15.5">
      <c r="B119" s="41"/>
      <c r="C119" s="47"/>
    </row>
    <row r="120" spans="2:8" ht="15.5">
      <c r="B120" s="41"/>
      <c r="C120" s="47"/>
    </row>
    <row r="121" spans="2:8" ht="15.5">
      <c r="B121" s="41"/>
      <c r="C121" s="47"/>
    </row>
    <row r="122" spans="2:8" ht="15.5">
      <c r="B122" s="41"/>
      <c r="C122" s="47"/>
    </row>
    <row r="123" spans="2:8" ht="15.5">
      <c r="B123" s="41"/>
      <c r="C123" s="47"/>
    </row>
    <row r="124" spans="2:8" ht="15.5">
      <c r="B124" s="41"/>
      <c r="C124" s="47"/>
    </row>
    <row r="125" spans="2:8" ht="15.5">
      <c r="B125" s="41"/>
      <c r="C125" s="47"/>
    </row>
    <row r="126" spans="2:8" ht="15.5">
      <c r="B126" s="41"/>
      <c r="C126" s="47"/>
    </row>
    <row r="127" spans="2:8" ht="15.5">
      <c r="B127" s="41"/>
      <c r="C127" s="47"/>
    </row>
    <row r="128" spans="2:8" ht="15.5">
      <c r="B128" s="41"/>
      <c r="C128" s="47"/>
    </row>
    <row r="129" spans="2:3" ht="15.5">
      <c r="B129" s="41"/>
      <c r="C129" s="47"/>
    </row>
    <row r="130" spans="2:3" ht="15.5">
      <c r="B130" s="41"/>
      <c r="C130" s="47"/>
    </row>
    <row r="131" spans="2:3" ht="15.5">
      <c r="B131" s="41"/>
      <c r="C131" s="47"/>
    </row>
    <row r="132" spans="2:3" ht="15.5">
      <c r="B132" s="41"/>
      <c r="C132" s="47"/>
    </row>
    <row r="133" spans="2:3" ht="15.5">
      <c r="B133" s="41"/>
      <c r="C133" s="47"/>
    </row>
    <row r="134" spans="2:3" ht="15.5">
      <c r="B134" s="41"/>
      <c r="C134" s="47"/>
    </row>
    <row r="135" spans="2:3" ht="15.5">
      <c r="B135" s="41"/>
      <c r="C135" s="47"/>
    </row>
    <row r="136" spans="2:3" ht="15.5">
      <c r="B136" s="41"/>
      <c r="C136" s="47"/>
    </row>
    <row r="137" spans="2:3" ht="15.5">
      <c r="B137" s="41"/>
      <c r="C137" s="47"/>
    </row>
    <row r="138" spans="2:3" ht="15.5">
      <c r="B138" s="41"/>
      <c r="C138" s="47"/>
    </row>
    <row r="139" spans="2:3" ht="15.5">
      <c r="B139" s="41"/>
      <c r="C139" s="47"/>
    </row>
    <row r="140" spans="2:3" ht="15.5">
      <c r="B140" s="41"/>
      <c r="C140" s="47"/>
    </row>
    <row r="141" spans="2:3" ht="15.5">
      <c r="B141" s="41"/>
      <c r="C141" s="47"/>
    </row>
    <row r="142" spans="2:3" ht="15.5">
      <c r="B142" s="41"/>
      <c r="C142" s="47"/>
    </row>
    <row r="143" spans="2:3" ht="15.5">
      <c r="B143" s="41"/>
      <c r="C143" s="47"/>
    </row>
    <row r="144" spans="2:3" ht="15.5">
      <c r="B144" s="41"/>
      <c r="C144" s="47"/>
    </row>
    <row r="145" spans="2:3" ht="15.5">
      <c r="B145" s="41"/>
      <c r="C145" s="47"/>
    </row>
    <row r="146" spans="2:3" ht="15.5">
      <c r="B146" s="41"/>
      <c r="C146" s="47"/>
    </row>
    <row r="147" spans="2:3" ht="15.5">
      <c r="B147" s="41"/>
      <c r="C147" s="47"/>
    </row>
    <row r="148" spans="2:3" ht="15.5">
      <c r="B148" s="41"/>
      <c r="C148" s="47"/>
    </row>
    <row r="149" spans="2:3" ht="15.5">
      <c r="B149" s="41"/>
      <c r="C149" s="47"/>
    </row>
    <row r="150" spans="2:3" ht="15.5">
      <c r="B150" s="41"/>
      <c r="C150" s="47"/>
    </row>
    <row r="151" spans="2:3" ht="15.5">
      <c r="B151" s="41"/>
      <c r="C151" s="47"/>
    </row>
    <row r="152" spans="2:3" ht="15.5">
      <c r="B152" s="41"/>
      <c r="C152" s="47"/>
    </row>
    <row r="153" spans="2:3" ht="15.5">
      <c r="B153" s="41"/>
      <c r="C153" s="47"/>
    </row>
    <row r="154" spans="2:3" ht="15.5">
      <c r="B154" s="41"/>
      <c r="C154" s="47"/>
    </row>
    <row r="155" spans="2:3" ht="15.5">
      <c r="B155" s="41"/>
      <c r="C155" s="47"/>
    </row>
    <row r="156" spans="2:3" ht="15.5">
      <c r="B156" s="41"/>
      <c r="C156" s="47"/>
    </row>
    <row r="157" spans="2:3" ht="15.5">
      <c r="B157" s="41"/>
      <c r="C157" s="47"/>
    </row>
    <row r="158" spans="2:3" ht="15.5">
      <c r="B158" s="41"/>
      <c r="C158" s="47"/>
    </row>
    <row r="159" spans="2:3" ht="15.5">
      <c r="B159" s="41"/>
      <c r="C159" s="47"/>
    </row>
    <row r="160" spans="2:3" ht="15.5">
      <c r="B160" s="41"/>
      <c r="C160" s="47"/>
    </row>
    <row r="161" spans="1:3" ht="15.5">
      <c r="B161" s="41"/>
      <c r="C161" s="47"/>
    </row>
    <row r="162" spans="1:3" ht="15.5">
      <c r="B162" s="41"/>
      <c r="C162" s="47"/>
    </row>
    <row r="163" spans="1:3" ht="15.5">
      <c r="B163" s="41"/>
      <c r="C163" s="47"/>
    </row>
    <row r="164" spans="1:3" ht="15.5">
      <c r="B164" s="41"/>
      <c r="C164" s="47"/>
    </row>
    <row r="165" spans="1:3" ht="15.5">
      <c r="B165" s="41"/>
      <c r="C165" s="47"/>
    </row>
    <row r="166" spans="1:3" ht="15.5">
      <c r="B166" s="41"/>
      <c r="C166" s="47"/>
    </row>
    <row r="167" spans="1:3" ht="15.5">
      <c r="B167" s="41"/>
      <c r="C167" s="47"/>
    </row>
    <row r="168" spans="1:3" ht="15.5">
      <c r="B168" s="41"/>
      <c r="C168" s="47"/>
    </row>
    <row r="169" spans="1:3" ht="15.5">
      <c r="B169" s="41"/>
      <c r="C169" s="47"/>
    </row>
    <row r="170" spans="1:3" ht="15.5">
      <c r="B170" s="48"/>
      <c r="C170" s="104"/>
    </row>
    <row r="171" spans="1:3" ht="15.5">
      <c r="B171" s="48"/>
      <c r="C171" s="104"/>
    </row>
    <row r="172" spans="1:3" ht="15" hidden="1" customHeight="1">
      <c r="A172" s="185"/>
      <c r="B172" s="49"/>
      <c r="C172" s="105"/>
    </row>
    <row r="173" spans="1:3" ht="20.149999999999999" hidden="1" customHeight="1">
      <c r="B173" s="50"/>
      <c r="C173" s="106"/>
    </row>
    <row r="174" spans="1:3" ht="15" hidden="1" customHeight="1">
      <c r="B174" s="49"/>
      <c r="C174" s="105"/>
    </row>
    <row r="175" spans="1:3" ht="15" hidden="1" customHeight="1">
      <c r="B175" s="49"/>
      <c r="C175" s="105"/>
    </row>
    <row r="176" spans="1:3" ht="12.75" hidden="1" customHeight="1">
      <c r="B176" s="49"/>
      <c r="C176" s="105"/>
    </row>
    <row r="177" spans="2:3" ht="12.75" hidden="1" customHeight="1">
      <c r="B177" s="49"/>
      <c r="C177" s="105"/>
    </row>
    <row r="178" spans="2:3" ht="12.75" hidden="1" customHeight="1">
      <c r="B178" s="49"/>
      <c r="C178" s="105"/>
    </row>
    <row r="179" spans="2:3" ht="12.75" hidden="1" customHeight="1">
      <c r="B179" s="36"/>
      <c r="C179" s="107"/>
    </row>
    <row r="180" spans="2:3" ht="12.75" hidden="1" customHeight="1">
      <c r="B180" s="36"/>
      <c r="C180" s="107"/>
    </row>
    <row r="181" spans="2:3" ht="12.75" hidden="1" customHeight="1">
      <c r="B181" s="36"/>
      <c r="C181" s="107"/>
    </row>
    <row r="182" spans="2:3" ht="12.75" hidden="1" customHeight="1">
      <c r="B182" s="49"/>
      <c r="C182" s="105"/>
    </row>
    <row r="183" spans="2:3" ht="12.75" hidden="1" customHeight="1">
      <c r="B183" s="49"/>
      <c r="C183" s="105"/>
    </row>
    <row r="184" spans="2:3" ht="12.75" hidden="1" customHeight="1">
      <c r="B184" s="51"/>
      <c r="C184" s="108"/>
    </row>
    <row r="185" spans="2:3" ht="12.75" hidden="1" customHeight="1"/>
    <row r="186" spans="2:3" ht="12.75" hidden="1" customHeight="1"/>
    <row r="187" spans="2:3" ht="12.75" hidden="1" customHeight="1"/>
    <row r="188" spans="2:3" ht="12.75" hidden="1" customHeight="1"/>
    <row r="189" spans="2:3" ht="12.75" hidden="1" customHeight="1"/>
    <row r="190" spans="2:3" ht="12.75" hidden="1" customHeight="1"/>
    <row r="191" spans="2:3" ht="12.75" hidden="1" customHeight="1"/>
    <row r="192" spans="2:3" ht="12.75" hidden="1" customHeight="1"/>
    <row r="193" ht="12.75" hidden="1" customHeight="1"/>
    <row r="194" ht="12.75"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sheetData>
  <pageMargins left="0.78740157480314965" right="0.78740157480314965" top="0.98425196850393704" bottom="0.98425196850393704" header="0" footer="0"/>
  <pageSetup paperSize="9" scale="4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8"/>
  <sheetViews>
    <sheetView showGridLines="0" zoomScale="80" zoomScaleNormal="80" zoomScaleSheetLayoutView="70" workbookViewId="0"/>
  </sheetViews>
  <sheetFormatPr baseColWidth="10" defaultColWidth="11.453125" defaultRowHeight="12.75" customHeight="1"/>
  <cols>
    <col min="1" max="1" width="2.7265625" style="12" customWidth="1"/>
    <col min="2" max="2" width="63.1796875" style="12" customWidth="1"/>
    <col min="3" max="3" width="18.7265625" style="30" customWidth="1"/>
    <col min="4" max="4" width="0.81640625" style="30" customWidth="1"/>
    <col min="5" max="5" width="18.7265625" style="12" customWidth="1"/>
    <col min="6" max="16384" width="11.453125" style="12"/>
  </cols>
  <sheetData>
    <row r="1" spans="1:13" ht="16.5" customHeight="1"/>
    <row r="2" spans="1:13" ht="16.5" customHeight="1">
      <c r="A2" s="15"/>
      <c r="B2" s="15"/>
      <c r="C2" s="32"/>
      <c r="D2" s="32"/>
    </row>
    <row r="3" spans="1:13" ht="16.5" customHeight="1">
      <c r="A3" s="15"/>
      <c r="B3" s="15"/>
      <c r="C3" s="33"/>
      <c r="D3" s="33"/>
    </row>
    <row r="4" spans="1:13" ht="16.5" customHeight="1">
      <c r="A4" s="15"/>
      <c r="B4" s="15"/>
      <c r="C4" s="417"/>
      <c r="D4" s="417"/>
    </row>
    <row r="5" spans="1:13" ht="16.5" customHeight="1" thickBot="1">
      <c r="A5" s="15"/>
      <c r="B5" s="419" t="s">
        <v>165</v>
      </c>
      <c r="C5" s="420"/>
      <c r="D5" s="420"/>
      <c r="E5" s="420"/>
      <c r="F5" s="231"/>
      <c r="G5" s="231"/>
    </row>
    <row r="6" spans="1:13" ht="16" thickBot="1">
      <c r="A6" s="15"/>
      <c r="B6" s="11" t="s">
        <v>8</v>
      </c>
      <c r="C6" s="418" t="s">
        <v>163</v>
      </c>
      <c r="D6" s="418"/>
      <c r="E6" s="416" t="s">
        <v>164</v>
      </c>
    </row>
    <row r="7" spans="1:13" ht="5.15" customHeight="1">
      <c r="A7" s="15"/>
      <c r="B7" s="26"/>
      <c r="C7" s="216"/>
      <c r="D7" s="216"/>
    </row>
    <row r="8" spans="1:13" ht="15.5">
      <c r="A8" s="15"/>
      <c r="B8" s="179" t="s">
        <v>82</v>
      </c>
      <c r="C8" s="159">
        <v>174.529</v>
      </c>
      <c r="D8" s="217"/>
      <c r="E8" s="159">
        <v>175.809</v>
      </c>
      <c r="G8" s="137"/>
      <c r="I8" s="137"/>
      <c r="K8" s="137"/>
      <c r="M8" s="137"/>
    </row>
    <row r="9" spans="1:13" ht="15.5">
      <c r="A9" s="15"/>
      <c r="B9" s="179" t="s">
        <v>46</v>
      </c>
      <c r="C9" s="159">
        <v>431.73599999999999</v>
      </c>
      <c r="D9" s="217"/>
      <c r="E9" s="159">
        <v>506.10599999999999</v>
      </c>
      <c r="G9" s="137"/>
      <c r="I9" s="137"/>
      <c r="K9" s="137"/>
      <c r="M9" s="137"/>
    </row>
    <row r="10" spans="1:13" ht="15.5">
      <c r="A10" s="15"/>
      <c r="B10" s="179" t="s">
        <v>54</v>
      </c>
      <c r="C10" s="159">
        <v>59.234000000000002</v>
      </c>
      <c r="D10" s="217"/>
      <c r="E10" s="159">
        <v>71.256</v>
      </c>
      <c r="G10" s="137"/>
      <c r="I10" s="137"/>
      <c r="K10" s="137"/>
      <c r="M10" s="137"/>
    </row>
    <row r="11" spans="1:13" ht="5.15" customHeight="1" thickBot="1">
      <c r="A11" s="15"/>
      <c r="B11" s="179"/>
      <c r="C11" s="329"/>
      <c r="D11" s="217"/>
      <c r="E11" s="329"/>
      <c r="I11" s="137"/>
      <c r="K11" s="137"/>
      <c r="M11" s="137"/>
    </row>
    <row r="12" spans="1:13" ht="16" thickBot="1">
      <c r="A12" s="27"/>
      <c r="B12" s="232" t="s">
        <v>80</v>
      </c>
      <c r="C12" s="330">
        <f>SUM(C8:C10)</f>
        <v>665.49900000000002</v>
      </c>
      <c r="D12" s="331"/>
      <c r="E12" s="332">
        <v>753.17099999999994</v>
      </c>
      <c r="F12" s="280"/>
      <c r="G12" s="137"/>
      <c r="I12" s="137"/>
      <c r="K12" s="137"/>
      <c r="M12" s="137"/>
    </row>
    <row r="13" spans="1:13" ht="5.15" customHeight="1">
      <c r="A13" s="27"/>
      <c r="B13" s="38"/>
      <c r="C13" s="329"/>
      <c r="D13" s="333"/>
      <c r="E13" s="329"/>
      <c r="I13" s="191"/>
      <c r="K13" s="137"/>
      <c r="M13" s="137"/>
    </row>
    <row r="14" spans="1:13" ht="15.5">
      <c r="A14" s="27"/>
      <c r="B14" s="179" t="s">
        <v>18</v>
      </c>
      <c r="C14" s="159">
        <v>-83.245999999999995</v>
      </c>
      <c r="D14" s="217"/>
      <c r="E14" s="159">
        <v>-92.429999999999993</v>
      </c>
      <c r="G14" s="137"/>
      <c r="I14" s="137"/>
      <c r="K14" s="137"/>
      <c r="M14" s="137"/>
    </row>
    <row r="15" spans="1:13" ht="15.5">
      <c r="A15" s="27"/>
      <c r="B15" s="179" t="s">
        <v>83</v>
      </c>
      <c r="C15" s="159">
        <v>-23.184999999999999</v>
      </c>
      <c r="D15" s="217"/>
      <c r="E15" s="159">
        <v>-25.864000000000001</v>
      </c>
      <c r="G15" s="137"/>
      <c r="I15" s="137"/>
      <c r="K15" s="137"/>
      <c r="M15" s="137"/>
    </row>
    <row r="16" spans="1:13" ht="15.5">
      <c r="A16" s="27"/>
      <c r="B16" s="179" t="s">
        <v>75</v>
      </c>
      <c r="C16" s="196">
        <v>-8.4990000000000006</v>
      </c>
      <c r="D16" s="339"/>
      <c r="E16" s="159">
        <v>-9.6620000000000008</v>
      </c>
      <c r="G16" s="137"/>
      <c r="I16" s="137"/>
      <c r="K16" s="137"/>
      <c r="M16" s="137"/>
    </row>
    <row r="17" spans="1:13" ht="15.5">
      <c r="A17" s="27"/>
      <c r="B17" s="179" t="s">
        <v>12</v>
      </c>
      <c r="C17" s="196">
        <v>-54.473999999999997</v>
      </c>
      <c r="D17" s="339"/>
      <c r="E17" s="159">
        <v>-61.969000000000001</v>
      </c>
      <c r="G17" s="137"/>
      <c r="I17" s="137"/>
      <c r="K17" s="137"/>
      <c r="M17" s="137"/>
    </row>
    <row r="18" spans="1:13" ht="15.5">
      <c r="A18" s="27"/>
      <c r="B18" s="179" t="s">
        <v>13</v>
      </c>
      <c r="C18" s="196">
        <v>-56.598999999999997</v>
      </c>
      <c r="D18" s="339"/>
      <c r="E18" s="159">
        <v>-64.92</v>
      </c>
      <c r="G18" s="137"/>
      <c r="I18" s="137"/>
      <c r="K18" s="137"/>
      <c r="M18" s="137"/>
    </row>
    <row r="19" spans="1:13" ht="5.15" customHeight="1" thickBot="1">
      <c r="A19" s="27"/>
      <c r="B19" s="82"/>
      <c r="C19" s="329"/>
      <c r="D19" s="334"/>
      <c r="E19" s="329"/>
    </row>
    <row r="20" spans="1:13" ht="16" thickBot="1">
      <c r="A20" s="27"/>
      <c r="B20" s="232" t="s">
        <v>27</v>
      </c>
      <c r="C20" s="330">
        <f>SUM(C14:C18)</f>
        <v>-226.00299999999999</v>
      </c>
      <c r="D20" s="331"/>
      <c r="E20" s="332">
        <v>-254.84500000000003</v>
      </c>
    </row>
    <row r="21" spans="1:13" ht="5.15" customHeight="1" thickBot="1">
      <c r="A21" s="27"/>
      <c r="B21" s="194"/>
      <c r="C21" s="329"/>
      <c r="D21" s="333"/>
      <c r="E21" s="329"/>
    </row>
    <row r="22" spans="1:13" ht="16" thickBot="1">
      <c r="A22" s="27"/>
      <c r="B22" s="232" t="s">
        <v>11</v>
      </c>
      <c r="C22" s="330">
        <f>+C20+C12</f>
        <v>439.49600000000004</v>
      </c>
      <c r="D22" s="331"/>
      <c r="E22" s="332">
        <v>498.32599999999991</v>
      </c>
      <c r="F22" s="367"/>
      <c r="G22" s="280"/>
      <c r="H22" s="280"/>
    </row>
    <row r="23" spans="1:13" ht="17.5">
      <c r="A23" s="27"/>
      <c r="B23" s="94" t="s">
        <v>139</v>
      </c>
      <c r="C23" s="340">
        <v>0.68169999999999997</v>
      </c>
      <c r="D23" s="341"/>
      <c r="E23" s="340">
        <v>0.68330000000000002</v>
      </c>
    </row>
    <row r="24" spans="1:13" ht="5.15" customHeight="1">
      <c r="A24" s="27"/>
      <c r="B24" s="82"/>
      <c r="C24" s="329"/>
      <c r="D24" s="334"/>
      <c r="E24" s="329"/>
    </row>
    <row r="25" spans="1:13" ht="15.5">
      <c r="A25" s="27"/>
      <c r="B25" s="179" t="s">
        <v>96</v>
      </c>
      <c r="C25" s="335">
        <v>-67.245999999999995</v>
      </c>
      <c r="D25" s="336"/>
      <c r="E25" s="335">
        <v>-26.001000000000001</v>
      </c>
    </row>
    <row r="26" spans="1:13" ht="15.5">
      <c r="A26" s="27"/>
      <c r="B26" s="179" t="s">
        <v>7</v>
      </c>
      <c r="C26" s="196">
        <v>-300.05799999999999</v>
      </c>
      <c r="D26" s="339"/>
      <c r="E26" s="196">
        <v>-341.31900000000002</v>
      </c>
      <c r="G26" s="137"/>
    </row>
    <row r="27" spans="1:13" ht="5.15" customHeight="1" thickBot="1">
      <c r="A27" s="27"/>
      <c r="B27" s="179"/>
      <c r="C27" s="329"/>
      <c r="D27" s="329"/>
      <c r="E27" s="329"/>
    </row>
    <row r="28" spans="1:13" ht="16" thickBot="1">
      <c r="A28" s="27"/>
      <c r="B28" s="232" t="s">
        <v>97</v>
      </c>
      <c r="C28" s="330">
        <f>+C26+C25+C22</f>
        <v>72.192000000000064</v>
      </c>
      <c r="D28" s="331"/>
      <c r="E28" s="332">
        <v>131.00599999999991</v>
      </c>
    </row>
    <row r="29" spans="1:13" ht="5.15" customHeight="1">
      <c r="A29" s="27"/>
      <c r="B29" s="94"/>
      <c r="C29" s="329"/>
      <c r="D29" s="329"/>
      <c r="E29" s="329"/>
    </row>
    <row r="30" spans="1:13" ht="15.5">
      <c r="A30" s="27"/>
      <c r="B30" s="179" t="s">
        <v>98</v>
      </c>
      <c r="C30" s="196">
        <v>-112.321</v>
      </c>
      <c r="D30" s="339"/>
      <c r="E30" s="196">
        <v>-165.85</v>
      </c>
    </row>
    <row r="31" spans="1:13" ht="15.5">
      <c r="A31" s="27"/>
      <c r="B31" s="179" t="s">
        <v>99</v>
      </c>
      <c r="C31" s="159">
        <v>7.8E-2</v>
      </c>
      <c r="D31" s="329"/>
      <c r="E31" s="159">
        <v>0.03</v>
      </c>
    </row>
    <row r="32" spans="1:13" ht="15.75" customHeight="1">
      <c r="A32" s="27"/>
      <c r="B32" s="179" t="s">
        <v>76</v>
      </c>
      <c r="C32" s="335">
        <v>12.606</v>
      </c>
      <c r="D32" s="335"/>
      <c r="E32" s="329">
        <v>19.504999999999999</v>
      </c>
    </row>
    <row r="33" spans="1:5" ht="15.5">
      <c r="A33" s="27"/>
      <c r="B33" s="179" t="s">
        <v>100</v>
      </c>
      <c r="C33" s="329">
        <v>1.8759999999999999</v>
      </c>
      <c r="D33" s="329"/>
      <c r="E33" s="329">
        <v>2.9049999999999998</v>
      </c>
    </row>
    <row r="34" spans="1:5" ht="5.15" customHeight="1" thickBot="1">
      <c r="A34" s="27"/>
      <c r="B34" s="82"/>
      <c r="C34" s="329"/>
      <c r="D34" s="329"/>
      <c r="E34" s="329"/>
    </row>
    <row r="35" spans="1:5" ht="16" thickBot="1">
      <c r="A35" s="15"/>
      <c r="B35" s="232" t="s">
        <v>77</v>
      </c>
      <c r="C35" s="330">
        <f>+C33+C32+C31+C30+C28</f>
        <v>-25.568999999999932</v>
      </c>
      <c r="D35" s="331"/>
      <c r="E35" s="332">
        <v>-12.404000000000082</v>
      </c>
    </row>
    <row r="36" spans="1:5" ht="15.5">
      <c r="A36" s="15"/>
      <c r="B36" s="180"/>
      <c r="C36" s="292"/>
      <c r="D36" s="292"/>
      <c r="E36" s="195"/>
    </row>
    <row r="37" spans="1:5" ht="12.75" customHeight="1">
      <c r="B37" s="296"/>
    </row>
    <row r="38" spans="1:5" ht="12.75" customHeight="1">
      <c r="B38" s="247" t="s">
        <v>138</v>
      </c>
    </row>
  </sheetData>
  <sheetProtection selectLockedCells="1"/>
  <mergeCells count="3">
    <mergeCell ref="C4:D4"/>
    <mergeCell ref="C6:D6"/>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K28"/>
  <sheetViews>
    <sheetView showGridLines="0" zoomScale="80" zoomScaleNormal="80" zoomScaleSheetLayoutView="70" workbookViewId="0"/>
  </sheetViews>
  <sheetFormatPr baseColWidth="10" defaultColWidth="11.453125" defaultRowHeight="12.75" customHeight="1"/>
  <cols>
    <col min="1" max="1" width="2.7265625" style="12" customWidth="1"/>
    <col min="2" max="2" width="31.1796875" style="12" customWidth="1"/>
    <col min="3" max="3" width="0.81640625" style="13" customWidth="1"/>
    <col min="4" max="6" width="12.7265625" style="12" customWidth="1"/>
    <col min="7" max="7" width="2.7265625" style="12" customWidth="1"/>
    <col min="8" max="10" width="12.7265625" style="191" customWidth="1"/>
    <col min="11" max="11" width="2.7265625" style="191" customWidth="1"/>
    <col min="12" max="14" width="12.7265625" style="191" customWidth="1"/>
    <col min="15" max="15" width="2.7265625" style="191" customWidth="1"/>
    <col min="16" max="18" width="12.7265625" style="191" customWidth="1"/>
    <col min="19" max="19" width="2.7265625" style="112" customWidth="1"/>
    <col min="20" max="20" width="7.81640625" style="112" customWidth="1"/>
    <col min="21" max="21" width="2.7265625" style="191" customWidth="1"/>
    <col min="22" max="24" width="12.7265625" style="191" customWidth="1"/>
    <col min="25" max="25" width="2.7265625" style="191" customWidth="1"/>
    <col min="26" max="28" width="12.7265625" style="191" customWidth="1"/>
    <col min="29" max="29" width="3.26953125" style="191" customWidth="1"/>
    <col min="30" max="32" width="12.7265625" style="191" customWidth="1"/>
    <col min="33" max="33" width="3.26953125" style="191" customWidth="1"/>
    <col min="34" max="36" width="12.7265625" style="191" customWidth="1"/>
    <col min="37" max="37" width="2.7265625" style="191" customWidth="1"/>
    <col min="38" max="16384" width="11.453125" style="12"/>
  </cols>
  <sheetData>
    <row r="1" spans="1:37" ht="16.5" customHeight="1">
      <c r="B1" s="15"/>
      <c r="C1" s="226"/>
      <c r="D1" s="16"/>
      <c r="E1" s="16"/>
      <c r="F1" s="16"/>
      <c r="G1" s="16"/>
      <c r="H1" s="195"/>
      <c r="I1" s="195"/>
      <c r="J1" s="195"/>
      <c r="K1" s="195"/>
      <c r="L1" s="195"/>
      <c r="M1" s="195"/>
      <c r="N1" s="195"/>
      <c r="O1" s="195"/>
      <c r="P1" s="195"/>
      <c r="Q1" s="195"/>
      <c r="R1" s="195"/>
      <c r="U1" s="195"/>
      <c r="V1" s="195"/>
      <c r="W1" s="195"/>
      <c r="X1" s="195"/>
      <c r="Y1" s="195"/>
      <c r="Z1" s="195"/>
      <c r="AA1" s="195"/>
      <c r="AB1" s="195"/>
      <c r="AC1" s="195"/>
      <c r="AD1" s="195"/>
      <c r="AE1" s="195"/>
      <c r="AF1" s="195"/>
      <c r="AG1" s="195"/>
      <c r="AH1" s="195"/>
      <c r="AI1" s="195"/>
      <c r="AJ1" s="195"/>
      <c r="AK1" s="195"/>
    </row>
    <row r="2" spans="1:37" ht="16.5" customHeight="1">
      <c r="B2" s="15"/>
      <c r="C2" s="227"/>
      <c r="D2" s="16"/>
      <c r="E2" s="16"/>
      <c r="F2" s="16"/>
      <c r="G2" s="16"/>
      <c r="H2" s="195"/>
      <c r="I2" s="195"/>
      <c r="J2" s="195"/>
      <c r="K2" s="195"/>
      <c r="L2" s="195"/>
      <c r="M2" s="195"/>
      <c r="N2" s="195"/>
      <c r="O2" s="195"/>
      <c r="P2" s="195"/>
      <c r="Q2" s="195"/>
      <c r="R2" s="195"/>
      <c r="U2" s="195"/>
      <c r="V2" s="195"/>
      <c r="W2" s="195"/>
      <c r="X2" s="195"/>
      <c r="Y2" s="195"/>
      <c r="Z2" s="195"/>
      <c r="AA2" s="195"/>
      <c r="AB2" s="195"/>
      <c r="AC2" s="195"/>
      <c r="AD2" s="195"/>
      <c r="AE2" s="195"/>
      <c r="AF2" s="195"/>
      <c r="AG2" s="195"/>
      <c r="AH2" s="195"/>
      <c r="AI2" s="195"/>
      <c r="AJ2" s="195"/>
      <c r="AK2" s="195"/>
    </row>
    <row r="3" spans="1:37" ht="16.5" customHeight="1">
      <c r="B3" s="15"/>
      <c r="C3" s="227"/>
      <c r="D3" s="16"/>
      <c r="E3" s="16"/>
      <c r="F3" s="16"/>
      <c r="G3" s="16"/>
      <c r="H3" s="195"/>
      <c r="I3" s="195"/>
      <c r="J3" s="195"/>
      <c r="K3" s="195"/>
      <c r="L3" s="195"/>
      <c r="M3" s="195"/>
      <c r="N3" s="195"/>
      <c r="O3" s="195"/>
      <c r="P3" s="195"/>
      <c r="Q3" s="195"/>
      <c r="R3" s="195"/>
      <c r="U3" s="195"/>
      <c r="V3" s="195"/>
      <c r="W3" s="195"/>
      <c r="X3" s="195"/>
      <c r="Y3" s="195"/>
      <c r="Z3" s="195"/>
      <c r="AA3" s="195"/>
      <c r="AB3" s="195"/>
      <c r="AC3" s="195"/>
      <c r="AD3" s="195"/>
      <c r="AE3" s="415"/>
      <c r="AF3" s="195"/>
      <c r="AG3" s="195"/>
      <c r="AH3" s="195"/>
      <c r="AI3" s="195"/>
      <c r="AJ3" s="195"/>
      <c r="AK3" s="195"/>
    </row>
    <row r="4" spans="1:37" s="191" customFormat="1" ht="16.5" customHeight="1">
      <c r="B4" s="193"/>
      <c r="C4" s="227"/>
      <c r="D4" s="195"/>
      <c r="E4" s="195"/>
      <c r="F4" s="195"/>
      <c r="G4" s="195"/>
      <c r="H4" s="195"/>
      <c r="I4" s="195"/>
      <c r="J4" s="195"/>
      <c r="K4" s="195"/>
      <c r="L4" s="195"/>
      <c r="M4" s="195"/>
      <c r="N4" s="195"/>
      <c r="O4" s="195"/>
      <c r="P4" s="195"/>
      <c r="Q4" s="195"/>
      <c r="R4" s="195"/>
      <c r="S4" s="112"/>
      <c r="T4" s="112"/>
      <c r="U4" s="195"/>
      <c r="V4" s="195"/>
      <c r="W4" s="195"/>
      <c r="X4" s="195"/>
      <c r="Y4" s="195"/>
      <c r="Z4" s="195"/>
      <c r="AA4" s="195"/>
      <c r="AB4" s="195"/>
      <c r="AC4" s="195"/>
      <c r="AD4" s="415"/>
      <c r="AE4" s="195"/>
      <c r="AF4" s="195"/>
      <c r="AG4" s="195"/>
      <c r="AH4" s="195"/>
      <c r="AI4" s="195"/>
      <c r="AJ4" s="195"/>
      <c r="AK4" s="195"/>
    </row>
    <row r="5" spans="1:37" s="191" customFormat="1" ht="16.5" customHeight="1" thickBot="1">
      <c r="A5" s="30"/>
      <c r="B5" s="419" t="s">
        <v>166</v>
      </c>
      <c r="C5" s="420"/>
      <c r="D5" s="420"/>
      <c r="E5" s="420"/>
      <c r="F5" s="231"/>
      <c r="G5" s="231"/>
      <c r="H5" s="348"/>
      <c r="I5" s="348"/>
      <c r="J5" s="348"/>
      <c r="K5" s="391"/>
      <c r="L5" s="391"/>
      <c r="M5" s="391"/>
      <c r="N5" s="391"/>
      <c r="O5" s="391"/>
      <c r="P5" s="348"/>
      <c r="Q5" s="348"/>
      <c r="R5" s="348"/>
      <c r="S5" s="348"/>
      <c r="T5" s="348"/>
      <c r="U5" s="348"/>
      <c r="V5" s="348"/>
      <c r="W5" s="348"/>
      <c r="X5" s="348"/>
      <c r="Y5" s="348"/>
      <c r="Z5" s="348"/>
      <c r="AA5" s="348"/>
      <c r="AB5" s="348"/>
      <c r="AC5" s="348"/>
      <c r="AD5" s="391"/>
      <c r="AE5" s="391"/>
      <c r="AF5" s="391"/>
      <c r="AG5" s="391"/>
      <c r="AH5" s="22"/>
      <c r="AI5" s="22"/>
      <c r="AJ5" s="22"/>
      <c r="AK5" s="22"/>
    </row>
    <row r="6" spans="1:37" ht="16" thickBot="1">
      <c r="B6" s="18" t="s">
        <v>8</v>
      </c>
      <c r="C6" s="212"/>
      <c r="D6" s="421" t="s">
        <v>72</v>
      </c>
      <c r="E6" s="421"/>
      <c r="F6" s="421"/>
      <c r="G6" s="212"/>
      <c r="H6" s="421" t="s">
        <v>153</v>
      </c>
      <c r="I6" s="421"/>
      <c r="J6" s="421"/>
      <c r="K6" s="392"/>
      <c r="L6" s="421" t="s">
        <v>167</v>
      </c>
      <c r="M6" s="421"/>
      <c r="N6" s="421"/>
      <c r="O6" s="392"/>
      <c r="P6" s="421" t="s">
        <v>163</v>
      </c>
      <c r="Q6" s="421"/>
      <c r="R6" s="421"/>
      <c r="S6" s="349"/>
      <c r="U6" s="355"/>
      <c r="V6" s="421" t="s">
        <v>137</v>
      </c>
      <c r="W6" s="421"/>
      <c r="X6" s="421"/>
      <c r="Y6" s="212"/>
      <c r="Z6" s="421" t="s">
        <v>154</v>
      </c>
      <c r="AA6" s="421"/>
      <c r="AB6" s="421"/>
      <c r="AC6" s="212"/>
      <c r="AD6" s="421" t="s">
        <v>169</v>
      </c>
      <c r="AE6" s="421"/>
      <c r="AF6" s="421"/>
      <c r="AG6" s="212"/>
      <c r="AH6" s="421" t="s">
        <v>168</v>
      </c>
      <c r="AI6" s="421"/>
      <c r="AJ6" s="421"/>
      <c r="AK6" s="422"/>
    </row>
    <row r="7" spans="1:37" ht="5.15" customHeight="1">
      <c r="B7" s="113"/>
      <c r="C7" s="114"/>
      <c r="D7" s="114"/>
      <c r="E7" s="114"/>
      <c r="F7" s="114"/>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114"/>
      <c r="AI7" s="114"/>
      <c r="AJ7" s="114"/>
      <c r="AK7" s="114"/>
    </row>
    <row r="8" spans="1:37" ht="31" customHeight="1">
      <c r="B8" s="324"/>
      <c r="C8" s="111"/>
      <c r="D8" s="110" t="s">
        <v>70</v>
      </c>
      <c r="E8" s="110" t="s">
        <v>71</v>
      </c>
      <c r="F8" s="110" t="s">
        <v>53</v>
      </c>
      <c r="G8" s="111"/>
      <c r="H8" s="110" t="s">
        <v>70</v>
      </c>
      <c r="I8" s="110" t="s">
        <v>71</v>
      </c>
      <c r="J8" s="110" t="s">
        <v>53</v>
      </c>
      <c r="K8" s="111"/>
      <c r="L8" s="110" t="s">
        <v>70</v>
      </c>
      <c r="M8" s="110" t="s">
        <v>71</v>
      </c>
      <c r="N8" s="110" t="s">
        <v>53</v>
      </c>
      <c r="O8" s="111"/>
      <c r="P8" s="110" t="s">
        <v>70</v>
      </c>
      <c r="Q8" s="110" t="s">
        <v>71</v>
      </c>
      <c r="R8" s="110" t="s">
        <v>53</v>
      </c>
      <c r="S8" s="111"/>
      <c r="T8" s="111"/>
      <c r="U8" s="111"/>
      <c r="V8" s="110" t="s">
        <v>70</v>
      </c>
      <c r="W8" s="110" t="s">
        <v>71</v>
      </c>
      <c r="X8" s="110" t="s">
        <v>53</v>
      </c>
      <c r="Y8" s="111"/>
      <c r="Z8" s="110" t="s">
        <v>70</v>
      </c>
      <c r="AA8" s="110" t="s">
        <v>71</v>
      </c>
      <c r="AB8" s="110" t="s">
        <v>53</v>
      </c>
      <c r="AC8" s="111"/>
      <c r="AD8" s="110" t="s">
        <v>70</v>
      </c>
      <c r="AE8" s="110" t="s">
        <v>71</v>
      </c>
      <c r="AF8" s="110" t="s">
        <v>53</v>
      </c>
      <c r="AG8" s="111"/>
      <c r="AH8" s="110" t="s">
        <v>70</v>
      </c>
      <c r="AI8" s="110" t="s">
        <v>71</v>
      </c>
      <c r="AJ8" s="110" t="s">
        <v>53</v>
      </c>
      <c r="AK8" s="111"/>
    </row>
    <row r="9" spans="1:37" ht="5.15" customHeight="1">
      <c r="B9" s="325"/>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7" ht="15.5">
      <c r="B10" s="67" t="s">
        <v>82</v>
      </c>
      <c r="C10" s="224"/>
      <c r="D10" s="159">
        <v>58.140999999999998</v>
      </c>
      <c r="E10" s="159">
        <v>0</v>
      </c>
      <c r="F10" s="159">
        <v>0</v>
      </c>
      <c r="G10" s="238"/>
      <c r="H10" s="159">
        <v>58.244999999999997</v>
      </c>
      <c r="I10" s="159">
        <v>0</v>
      </c>
      <c r="J10" s="159">
        <v>0</v>
      </c>
      <c r="K10" s="159"/>
      <c r="L10" s="159">
        <v>58.143000000000001</v>
      </c>
      <c r="M10" s="159">
        <v>0</v>
      </c>
      <c r="N10" s="159">
        <v>0</v>
      </c>
      <c r="O10" s="238"/>
      <c r="P10" s="159">
        <v>174.529</v>
      </c>
      <c r="Q10" s="159">
        <v>0</v>
      </c>
      <c r="R10" s="159">
        <v>0</v>
      </c>
      <c r="S10" s="238"/>
      <c r="T10" s="238"/>
      <c r="U10" s="238"/>
      <c r="V10" s="159">
        <v>58.585999999999999</v>
      </c>
      <c r="W10" s="159">
        <v>0</v>
      </c>
      <c r="X10" s="159">
        <v>0</v>
      </c>
      <c r="Y10" s="238"/>
      <c r="Z10" s="159">
        <v>58.611999999999995</v>
      </c>
      <c r="AA10" s="159">
        <v>0</v>
      </c>
      <c r="AB10" s="159">
        <v>0</v>
      </c>
      <c r="AC10" s="410"/>
      <c r="AD10" s="159">
        <v>58.610999999999997</v>
      </c>
      <c r="AE10" s="159">
        <v>0</v>
      </c>
      <c r="AF10" s="159">
        <v>0</v>
      </c>
      <c r="AG10" s="238"/>
      <c r="AH10" s="159">
        <v>175.809</v>
      </c>
      <c r="AI10" s="159">
        <v>0</v>
      </c>
      <c r="AJ10" s="159">
        <v>0</v>
      </c>
      <c r="AK10" s="159"/>
    </row>
    <row r="11" spans="1:37" ht="15.5">
      <c r="B11" s="67" t="s">
        <v>46</v>
      </c>
      <c r="C11" s="223"/>
      <c r="D11" s="159">
        <v>37.716999999999999</v>
      </c>
      <c r="E11" s="159">
        <v>62.363999999999997</v>
      </c>
      <c r="F11" s="159">
        <v>39.247999999999998</v>
      </c>
      <c r="G11" s="200"/>
      <c r="H11" s="159">
        <v>38.114999999999995</v>
      </c>
      <c r="I11" s="159">
        <v>64.022999999999996</v>
      </c>
      <c r="J11" s="159">
        <v>42.442</v>
      </c>
      <c r="K11" s="159"/>
      <c r="L11" s="159">
        <v>39.379000000000005</v>
      </c>
      <c r="M11" s="159">
        <v>64.024000000000001</v>
      </c>
      <c r="N11" s="159">
        <v>44.424000000000007</v>
      </c>
      <c r="O11" s="200"/>
      <c r="P11" s="159">
        <v>115.211</v>
      </c>
      <c r="Q11" s="159">
        <v>190.411</v>
      </c>
      <c r="R11" s="159">
        <v>126.114</v>
      </c>
      <c r="S11" s="200"/>
      <c r="T11" s="200"/>
      <c r="U11" s="200"/>
      <c r="V11" s="159">
        <v>41.557000000000002</v>
      </c>
      <c r="W11" s="159">
        <v>65.747</v>
      </c>
      <c r="X11" s="159">
        <v>52.661000000000001</v>
      </c>
      <c r="Y11" s="200"/>
      <c r="Z11" s="159">
        <v>42.813999999999993</v>
      </c>
      <c r="AA11" s="159">
        <v>66.696000000000012</v>
      </c>
      <c r="AB11" s="159">
        <v>55.075000000000003</v>
      </c>
      <c r="AC11" s="411"/>
      <c r="AD11" s="159">
        <v>43.091000000000008</v>
      </c>
      <c r="AE11" s="159">
        <v>67.13000000000001</v>
      </c>
      <c r="AF11" s="159">
        <v>71.334999999999994</v>
      </c>
      <c r="AG11" s="200"/>
      <c r="AH11" s="159">
        <v>127.462</v>
      </c>
      <c r="AI11" s="159">
        <v>199.57300000000001</v>
      </c>
      <c r="AJ11" s="159">
        <v>179.071</v>
      </c>
      <c r="AK11" s="159"/>
    </row>
    <row r="12" spans="1:37" ht="15.5">
      <c r="B12" s="67" t="s">
        <v>54</v>
      </c>
      <c r="C12" s="224"/>
      <c r="D12" s="159">
        <v>19.303999999999998</v>
      </c>
      <c r="E12" s="159">
        <v>0</v>
      </c>
      <c r="F12" s="159">
        <v>0</v>
      </c>
      <c r="G12" s="238"/>
      <c r="H12" s="159">
        <v>19.134000000000004</v>
      </c>
      <c r="I12" s="159">
        <v>0</v>
      </c>
      <c r="J12" s="159">
        <v>0</v>
      </c>
      <c r="K12" s="159"/>
      <c r="L12" s="159">
        <v>20.795999999999999</v>
      </c>
      <c r="M12" s="159">
        <v>0</v>
      </c>
      <c r="N12" s="159">
        <v>0</v>
      </c>
      <c r="O12" s="238"/>
      <c r="P12" s="159">
        <v>59.234000000000002</v>
      </c>
      <c r="Q12" s="159">
        <v>0</v>
      </c>
      <c r="R12" s="159">
        <v>0</v>
      </c>
      <c r="S12" s="238"/>
      <c r="T12" s="238"/>
      <c r="U12" s="238"/>
      <c r="V12" s="159">
        <v>22.027999999999999</v>
      </c>
      <c r="W12" s="159">
        <v>0</v>
      </c>
      <c r="X12" s="159">
        <v>0</v>
      </c>
      <c r="Y12" s="238"/>
      <c r="Z12" s="159">
        <v>25.082000000000001</v>
      </c>
      <c r="AA12" s="159">
        <v>0</v>
      </c>
      <c r="AB12" s="159">
        <v>0</v>
      </c>
      <c r="AC12" s="410"/>
      <c r="AD12" s="159">
        <v>24.146000000000001</v>
      </c>
      <c r="AE12" s="159">
        <v>0</v>
      </c>
      <c r="AF12" s="159">
        <v>0</v>
      </c>
      <c r="AG12" s="238"/>
      <c r="AH12" s="159">
        <v>71.256</v>
      </c>
      <c r="AI12" s="159">
        <v>0</v>
      </c>
      <c r="AJ12" s="159">
        <v>0</v>
      </c>
      <c r="AK12" s="159"/>
    </row>
    <row r="13" spans="1:37" ht="9" customHeight="1" thickBot="1">
      <c r="B13" s="325"/>
      <c r="C13" s="215"/>
      <c r="D13" s="187"/>
      <c r="E13" s="187"/>
      <c r="F13" s="246"/>
      <c r="G13" s="267"/>
      <c r="H13" s="267"/>
      <c r="I13" s="267"/>
      <c r="J13" s="267"/>
      <c r="K13" s="267"/>
      <c r="L13" s="187"/>
      <c r="M13" s="187"/>
      <c r="N13" s="246"/>
      <c r="O13" s="267"/>
      <c r="P13" s="267"/>
      <c r="Q13" s="267"/>
      <c r="R13" s="267"/>
      <c r="S13" s="267"/>
      <c r="T13" s="267"/>
      <c r="U13" s="267"/>
      <c r="V13" s="187"/>
      <c r="W13" s="187"/>
      <c r="X13" s="246"/>
      <c r="Y13" s="267"/>
      <c r="Z13" s="187"/>
      <c r="AA13" s="187"/>
      <c r="AB13" s="246"/>
      <c r="AC13" s="412"/>
      <c r="AD13" s="187"/>
      <c r="AE13" s="187"/>
      <c r="AF13" s="246"/>
      <c r="AG13" s="267"/>
      <c r="AH13" s="187"/>
      <c r="AI13" s="187"/>
      <c r="AJ13" s="246"/>
      <c r="AK13" s="246"/>
    </row>
    <row r="14" spans="1:37" ht="16" thickBot="1">
      <c r="B14" s="163" t="s">
        <v>80</v>
      </c>
      <c r="C14" s="225"/>
      <c r="D14" s="164">
        <v>115.16200000000001</v>
      </c>
      <c r="E14" s="198">
        <v>62.363999999999997</v>
      </c>
      <c r="F14" s="211">
        <v>39.247999999999998</v>
      </c>
      <c r="G14" s="225"/>
      <c r="H14" s="164">
        <v>115.494</v>
      </c>
      <c r="I14" s="198">
        <v>64.022999999999996</v>
      </c>
      <c r="J14" s="211">
        <v>42.442</v>
      </c>
      <c r="K14" s="394"/>
      <c r="L14" s="164">
        <v>118.31800000000001</v>
      </c>
      <c r="M14" s="198">
        <v>64.024000000000001</v>
      </c>
      <c r="N14" s="211">
        <v>44.424000000000007</v>
      </c>
      <c r="O14" s="225"/>
      <c r="P14" s="164">
        <v>348.97399999999999</v>
      </c>
      <c r="Q14" s="198">
        <v>190.411</v>
      </c>
      <c r="R14" s="211">
        <v>126.114</v>
      </c>
      <c r="S14" s="225"/>
      <c r="T14" s="225"/>
      <c r="U14" s="225"/>
      <c r="V14" s="164">
        <v>122.17099999999999</v>
      </c>
      <c r="W14" s="198">
        <v>65.747</v>
      </c>
      <c r="X14" s="211">
        <v>52.661000000000001</v>
      </c>
      <c r="Y14" s="225"/>
      <c r="Z14" s="164">
        <v>126.50799999999998</v>
      </c>
      <c r="AA14" s="198">
        <v>66.696000000000012</v>
      </c>
      <c r="AB14" s="211">
        <v>55.075000000000003</v>
      </c>
      <c r="AC14" s="413"/>
      <c r="AD14" s="164">
        <v>125.84800000000001</v>
      </c>
      <c r="AE14" s="198">
        <v>67.13000000000001</v>
      </c>
      <c r="AF14" s="211">
        <v>71.334999999999994</v>
      </c>
      <c r="AG14" s="225"/>
      <c r="AH14" s="164">
        <v>374.52700000000004</v>
      </c>
      <c r="AI14" s="198">
        <v>199.57300000000001</v>
      </c>
      <c r="AJ14" s="211">
        <v>179.071</v>
      </c>
      <c r="AK14" s="350"/>
    </row>
    <row r="15" spans="1:37" ht="5.15" customHeight="1">
      <c r="B15" s="325"/>
      <c r="C15" s="188"/>
      <c r="D15" s="187"/>
      <c r="E15" s="187"/>
      <c r="F15" s="246"/>
      <c r="G15" s="267"/>
      <c r="H15" s="267"/>
      <c r="I15" s="267"/>
      <c r="J15" s="267"/>
      <c r="K15" s="267"/>
      <c r="L15" s="187"/>
      <c r="M15" s="187"/>
      <c r="N15" s="246"/>
      <c r="O15" s="267"/>
      <c r="P15" s="267"/>
      <c r="Q15" s="267"/>
      <c r="R15" s="267"/>
      <c r="S15" s="267"/>
      <c r="T15" s="267"/>
      <c r="U15" s="267"/>
      <c r="V15" s="187"/>
      <c r="W15" s="187"/>
      <c r="X15" s="246"/>
      <c r="Y15" s="267"/>
      <c r="Z15" s="187"/>
      <c r="AA15" s="187"/>
      <c r="AB15" s="246"/>
      <c r="AC15" s="412"/>
      <c r="AD15" s="187"/>
      <c r="AE15" s="187"/>
      <c r="AF15" s="246"/>
      <c r="AG15" s="267"/>
      <c r="AH15" s="187"/>
      <c r="AI15" s="187"/>
      <c r="AJ15" s="246"/>
      <c r="AK15" s="246"/>
    </row>
    <row r="16" spans="1:37" ht="15.5">
      <c r="B16" s="67" t="s">
        <v>18</v>
      </c>
      <c r="C16" s="223"/>
      <c r="D16" s="196">
        <v>-22.548999999999999</v>
      </c>
      <c r="E16" s="196">
        <v>-2.552</v>
      </c>
      <c r="F16" s="196">
        <v>-1.9530000000000001</v>
      </c>
      <c r="G16" s="238"/>
      <c r="H16" s="196">
        <v>-23.643000000000001</v>
      </c>
      <c r="I16" s="196">
        <v>-2.5900000000000003</v>
      </c>
      <c r="J16" s="196">
        <v>-1.7889999999999999</v>
      </c>
      <c r="K16" s="196"/>
      <c r="L16" s="196">
        <v>-23.410000000000004</v>
      </c>
      <c r="M16" s="196">
        <v>-2.585</v>
      </c>
      <c r="N16" s="196">
        <v>-2.1749999999999998</v>
      </c>
      <c r="O16" s="196"/>
      <c r="P16" s="196">
        <v>-69.602000000000004</v>
      </c>
      <c r="Q16" s="196">
        <v>-7.7270000000000003</v>
      </c>
      <c r="R16" s="196">
        <v>-5.9169999999999998</v>
      </c>
      <c r="S16" s="238"/>
      <c r="T16" s="238"/>
      <c r="U16" s="238"/>
      <c r="V16" s="196">
        <v>-23.785</v>
      </c>
      <c r="W16" s="196">
        <v>-2.8250000000000002</v>
      </c>
      <c r="X16" s="196">
        <v>-3.177</v>
      </c>
      <c r="Y16" s="238"/>
      <c r="Z16" s="196">
        <v>-24.705000000000002</v>
      </c>
      <c r="AA16" s="196">
        <v>-2.9459999999999997</v>
      </c>
      <c r="AB16" s="196">
        <v>-3.347</v>
      </c>
      <c r="AC16" s="238"/>
      <c r="AD16" s="196">
        <v>-24.489000000000001</v>
      </c>
      <c r="AE16" s="196">
        <v>-2.827</v>
      </c>
      <c r="AF16" s="196">
        <v>-4.3289999999999997</v>
      </c>
      <c r="AG16" s="238"/>
      <c r="AH16" s="196">
        <v>-72.978999999999999</v>
      </c>
      <c r="AI16" s="196">
        <v>-8.597999999999999</v>
      </c>
      <c r="AJ16" s="196">
        <v>-10.853</v>
      </c>
      <c r="AK16" s="196"/>
    </row>
    <row r="17" spans="2:37" ht="15.5">
      <c r="B17" s="67" t="s">
        <v>83</v>
      </c>
      <c r="C17" s="223"/>
      <c r="D17" s="196">
        <v>-5.2290000000000001</v>
      </c>
      <c r="E17" s="196">
        <v>-0.752</v>
      </c>
      <c r="F17" s="196">
        <v>-1.024</v>
      </c>
      <c r="G17" s="238"/>
      <c r="H17" s="196">
        <v>-5.9370000000000003</v>
      </c>
      <c r="I17" s="196">
        <v>-0.76800000000000002</v>
      </c>
      <c r="J17" s="196">
        <v>-0.86399999999999988</v>
      </c>
      <c r="K17" s="196"/>
      <c r="L17" s="196">
        <v>-6.7560000000000002</v>
      </c>
      <c r="M17" s="196">
        <v>-0.75499999999999989</v>
      </c>
      <c r="N17" s="196">
        <v>-1.1000000000000001</v>
      </c>
      <c r="O17" s="196"/>
      <c r="P17" s="196">
        <v>-17.922000000000001</v>
      </c>
      <c r="Q17" s="196">
        <v>-2.2749999999999999</v>
      </c>
      <c r="R17" s="196">
        <v>-2.988</v>
      </c>
      <c r="S17" s="238"/>
      <c r="T17" s="238"/>
      <c r="U17" s="238"/>
      <c r="V17" s="196">
        <v>-6.1310000000000002</v>
      </c>
      <c r="W17" s="196">
        <v>-0.82699999999999996</v>
      </c>
      <c r="X17" s="196">
        <v>-1.349</v>
      </c>
      <c r="Y17" s="238"/>
      <c r="Z17" s="196">
        <v>-6.4420000000000002</v>
      </c>
      <c r="AA17" s="196">
        <v>-0.76900000000000013</v>
      </c>
      <c r="AB17" s="196">
        <v>-1.389</v>
      </c>
      <c r="AC17" s="238"/>
      <c r="AD17" s="196">
        <v>-5.75</v>
      </c>
      <c r="AE17" s="196">
        <v>-1.3319999999999999</v>
      </c>
      <c r="AF17" s="196">
        <v>-1.875</v>
      </c>
      <c r="AG17" s="238"/>
      <c r="AH17" s="196">
        <v>-18.323</v>
      </c>
      <c r="AI17" s="196">
        <v>-2.9279999999999999</v>
      </c>
      <c r="AJ17" s="196">
        <v>-4.6129999999999995</v>
      </c>
      <c r="AK17" s="196"/>
    </row>
    <row r="18" spans="2:37" ht="15.5">
      <c r="B18" s="67" t="s">
        <v>75</v>
      </c>
      <c r="C18" s="223"/>
      <c r="D18" s="196">
        <v>-1.3160000000000001</v>
      </c>
      <c r="E18" s="196">
        <v>-1.5229999999999999</v>
      </c>
      <c r="F18" s="196">
        <v>-0.156</v>
      </c>
      <c r="G18" s="326"/>
      <c r="H18" s="196">
        <v>-1.304</v>
      </c>
      <c r="I18" s="196">
        <v>-1.5360000000000003</v>
      </c>
      <c r="J18" s="196">
        <v>-0.17300000000000001</v>
      </c>
      <c r="K18" s="196"/>
      <c r="L18" s="196">
        <v>-1.5010000000000003</v>
      </c>
      <c r="M18" s="196">
        <v>-1.2759999999999998</v>
      </c>
      <c r="N18" s="196">
        <v>0.28499999999999998</v>
      </c>
      <c r="O18" s="196"/>
      <c r="P18" s="196">
        <v>-4.1210000000000004</v>
      </c>
      <c r="Q18" s="196">
        <v>-4.335</v>
      </c>
      <c r="R18" s="196">
        <v>-4.4000000000000039E-2</v>
      </c>
      <c r="S18" s="326"/>
      <c r="T18" s="326"/>
      <c r="U18" s="326"/>
      <c r="V18" s="196">
        <v>-1.595</v>
      </c>
      <c r="W18" s="196">
        <v>-1.147</v>
      </c>
      <c r="X18" s="196">
        <v>-0.23899999999999999</v>
      </c>
      <c r="Y18" s="326"/>
      <c r="Z18" s="196">
        <v>-1.2929999999999999</v>
      </c>
      <c r="AA18" s="196">
        <v>-1.0879999999999999</v>
      </c>
      <c r="AB18" s="196">
        <v>-0.30400000000000005</v>
      </c>
      <c r="AC18" s="326"/>
      <c r="AD18" s="196">
        <v>-2.2080000000000002</v>
      </c>
      <c r="AE18" s="196">
        <v>-1.345</v>
      </c>
      <c r="AF18" s="196">
        <v>-0.443</v>
      </c>
      <c r="AG18" s="326"/>
      <c r="AH18" s="196">
        <v>-5.0960000000000001</v>
      </c>
      <c r="AI18" s="196">
        <v>-3.58</v>
      </c>
      <c r="AJ18" s="196">
        <v>-0.98599999999999999</v>
      </c>
      <c r="AK18" s="196"/>
    </row>
    <row r="19" spans="2:37" ht="15.5">
      <c r="B19" s="67" t="s">
        <v>12</v>
      </c>
      <c r="C19" s="223"/>
      <c r="D19" s="196">
        <v>-7.4130000000000003</v>
      </c>
      <c r="E19" s="196">
        <v>-9.4290000000000003</v>
      </c>
      <c r="F19" s="196">
        <v>-0.51</v>
      </c>
      <c r="G19" s="238"/>
      <c r="H19" s="196">
        <v>-7.7919999999999998</v>
      </c>
      <c r="I19" s="196">
        <v>-9.5190000000000001</v>
      </c>
      <c r="J19" s="196">
        <v>-0.54899999999999993</v>
      </c>
      <c r="K19" s="196"/>
      <c r="L19" s="196">
        <v>-7.7499999999999982</v>
      </c>
      <c r="M19" s="196">
        <v>-10.878</v>
      </c>
      <c r="N19" s="196">
        <v>-0.63400000000000001</v>
      </c>
      <c r="O19" s="196"/>
      <c r="P19" s="196">
        <v>-22.954999999999998</v>
      </c>
      <c r="Q19" s="196">
        <v>-29.826000000000001</v>
      </c>
      <c r="R19" s="196">
        <v>-1.6930000000000001</v>
      </c>
      <c r="S19" s="238"/>
      <c r="T19" s="238"/>
      <c r="U19" s="238"/>
      <c r="V19" s="196">
        <v>-8.57</v>
      </c>
      <c r="W19" s="196">
        <v>-10.714</v>
      </c>
      <c r="X19" s="196">
        <v>-0.7</v>
      </c>
      <c r="Y19" s="238"/>
      <c r="Z19" s="196">
        <v>-9.0809999999999995</v>
      </c>
      <c r="AA19" s="196">
        <v>-11.004</v>
      </c>
      <c r="AB19" s="196">
        <v>-0.65900000000000003</v>
      </c>
      <c r="AC19" s="238"/>
      <c r="AD19" s="196">
        <v>-8.6720000000000006</v>
      </c>
      <c r="AE19" s="196">
        <v>-11.343999999999999</v>
      </c>
      <c r="AF19" s="196">
        <v>-1.2250000000000001</v>
      </c>
      <c r="AG19" s="238"/>
      <c r="AH19" s="196">
        <v>-26.323</v>
      </c>
      <c r="AI19" s="196">
        <v>-33.061999999999998</v>
      </c>
      <c r="AJ19" s="196">
        <v>-2.5840000000000001</v>
      </c>
      <c r="AK19" s="196"/>
    </row>
    <row r="20" spans="2:37" ht="15.5">
      <c r="B20" s="67" t="s">
        <v>13</v>
      </c>
      <c r="C20" s="223"/>
      <c r="D20" s="196">
        <v>-14.382999999999999</v>
      </c>
      <c r="E20" s="196">
        <v>-2.13</v>
      </c>
      <c r="F20" s="196">
        <v>-2.327</v>
      </c>
      <c r="G20" s="326"/>
      <c r="H20" s="196">
        <v>-12.818000000000001</v>
      </c>
      <c r="I20" s="196">
        <v>-2.4290000000000003</v>
      </c>
      <c r="J20" s="196">
        <v>-3.2329999999999997</v>
      </c>
      <c r="K20" s="196"/>
      <c r="L20" s="196">
        <v>-13.923999999999999</v>
      </c>
      <c r="M20" s="196">
        <v>-2.4479999999999995</v>
      </c>
      <c r="N20" s="196">
        <v>-2.9060000000000001</v>
      </c>
      <c r="O20" s="196"/>
      <c r="P20" s="196">
        <v>-41.125</v>
      </c>
      <c r="Q20" s="196">
        <v>-7.0069999999999997</v>
      </c>
      <c r="R20" s="196">
        <v>-8.4659999999999993</v>
      </c>
      <c r="S20" s="326"/>
      <c r="T20" s="326"/>
      <c r="U20" s="326"/>
      <c r="V20" s="196">
        <v>-15.964</v>
      </c>
      <c r="W20" s="196">
        <v>-1.9219999999999999</v>
      </c>
      <c r="X20" s="196">
        <v>-3.032</v>
      </c>
      <c r="Y20" s="326"/>
      <c r="Z20" s="196">
        <v>-17.454000000000001</v>
      </c>
      <c r="AA20" s="196">
        <v>-1.9440000000000002</v>
      </c>
      <c r="AB20" s="196">
        <v>-3.1829999999999998</v>
      </c>
      <c r="AC20" s="326"/>
      <c r="AD20" s="196">
        <v>-14.476000000000001</v>
      </c>
      <c r="AE20" s="196">
        <v>-1.9630000000000001</v>
      </c>
      <c r="AF20" s="196">
        <v>-4.9819999999999993</v>
      </c>
      <c r="AG20" s="326"/>
      <c r="AH20" s="196">
        <v>-47.893999999999998</v>
      </c>
      <c r="AI20" s="196">
        <v>-5.8290000000000006</v>
      </c>
      <c r="AJ20" s="196">
        <v>-11.196999999999999</v>
      </c>
      <c r="AK20" s="196"/>
    </row>
    <row r="21" spans="2:37" ht="9" customHeight="1" thickBot="1">
      <c r="B21" s="13"/>
      <c r="C21" s="188"/>
      <c r="D21" s="187"/>
      <c r="E21" s="187"/>
      <c r="F21" s="246"/>
      <c r="G21" s="267"/>
      <c r="H21" s="267"/>
      <c r="I21" s="267"/>
      <c r="J21" s="267"/>
      <c r="K21" s="267"/>
      <c r="L21" s="187"/>
      <c r="M21" s="187"/>
      <c r="N21" s="246"/>
      <c r="O21" s="267"/>
      <c r="P21" s="267"/>
      <c r="Q21" s="267"/>
      <c r="R21" s="267"/>
      <c r="S21" s="267"/>
      <c r="T21" s="267"/>
      <c r="U21" s="267"/>
      <c r="V21" s="187"/>
      <c r="W21" s="187"/>
      <c r="X21" s="246"/>
      <c r="Y21" s="267"/>
      <c r="Z21" s="267"/>
      <c r="AA21" s="267"/>
      <c r="AB21" s="267"/>
      <c r="AC21" s="267"/>
      <c r="AD21" s="267"/>
      <c r="AE21" s="267"/>
      <c r="AF21" s="267"/>
      <c r="AG21" s="267"/>
      <c r="AH21" s="267"/>
      <c r="AI21" s="267"/>
      <c r="AJ21" s="267"/>
      <c r="AK21" s="246"/>
    </row>
    <row r="22" spans="2:37" ht="16" thickBot="1">
      <c r="B22" s="163" t="s">
        <v>27</v>
      </c>
      <c r="C22" s="225"/>
      <c r="D22" s="164">
        <v>-50.89</v>
      </c>
      <c r="E22" s="198">
        <v>-16.386000000000003</v>
      </c>
      <c r="F22" s="211">
        <v>-5.97</v>
      </c>
      <c r="G22" s="225"/>
      <c r="H22" s="164">
        <v>-51.494</v>
      </c>
      <c r="I22" s="198">
        <v>-16.842000000000002</v>
      </c>
      <c r="J22" s="211">
        <v>-6.6079999999999988</v>
      </c>
      <c r="K22" s="394"/>
      <c r="L22" s="164">
        <v>-53.341000000000008</v>
      </c>
      <c r="M22" s="198">
        <v>-17.942</v>
      </c>
      <c r="N22" s="211">
        <v>-6.53</v>
      </c>
      <c r="O22" s="225"/>
      <c r="P22" s="164">
        <v>-155.72499999999999</v>
      </c>
      <c r="Q22" s="198">
        <v>-51.17</v>
      </c>
      <c r="R22" s="211">
        <v>-19.107999999999997</v>
      </c>
      <c r="S22" s="225"/>
      <c r="T22" s="225"/>
      <c r="U22" s="225"/>
      <c r="V22" s="164">
        <v>-56.045000000000002</v>
      </c>
      <c r="W22" s="198">
        <v>-17.435000000000002</v>
      </c>
      <c r="X22" s="211">
        <v>-8.4969999999999999</v>
      </c>
      <c r="Y22" s="225"/>
      <c r="Z22" s="164">
        <v>-58.974999999999994</v>
      </c>
      <c r="AA22" s="198">
        <v>-17.750999999999998</v>
      </c>
      <c r="AB22" s="211">
        <v>-8.8819999999999997</v>
      </c>
      <c r="AC22" s="394"/>
      <c r="AD22" s="164">
        <v>-55.594999999999999</v>
      </c>
      <c r="AE22" s="198">
        <v>-18.811</v>
      </c>
      <c r="AF22" s="211">
        <v>-12.853999999999999</v>
      </c>
      <c r="AG22" s="225"/>
      <c r="AH22" s="164">
        <v>-170.61500000000001</v>
      </c>
      <c r="AI22" s="198">
        <v>-53.996999999999993</v>
      </c>
      <c r="AJ22" s="211">
        <v>-30.232999999999997</v>
      </c>
      <c r="AK22" s="350"/>
    </row>
    <row r="23" spans="2:37" ht="9" customHeight="1" thickBot="1">
      <c r="B23" s="13"/>
      <c r="C23" s="188"/>
      <c r="D23" s="225"/>
      <c r="E23" s="225"/>
      <c r="F23" s="246"/>
      <c r="G23" s="267"/>
      <c r="H23" s="225"/>
      <c r="I23" s="225"/>
      <c r="J23" s="246"/>
      <c r="K23" s="246"/>
      <c r="L23" s="225"/>
      <c r="M23" s="225"/>
      <c r="N23" s="246"/>
      <c r="O23" s="267"/>
      <c r="P23" s="225"/>
      <c r="Q23" s="225"/>
      <c r="R23" s="246"/>
      <c r="S23" s="267"/>
      <c r="T23" s="267"/>
      <c r="U23" s="267"/>
      <c r="V23" s="225"/>
      <c r="W23" s="225"/>
      <c r="X23" s="246"/>
      <c r="Y23" s="267"/>
      <c r="Z23" s="225"/>
      <c r="AA23" s="225"/>
      <c r="AB23" s="246"/>
      <c r="AC23" s="246"/>
      <c r="AD23" s="225"/>
      <c r="AE23" s="225"/>
      <c r="AF23" s="246"/>
      <c r="AG23" s="267"/>
      <c r="AH23" s="225"/>
      <c r="AI23" s="225"/>
      <c r="AJ23" s="246"/>
      <c r="AK23" s="246"/>
    </row>
    <row r="24" spans="2:37" ht="16" thickBot="1">
      <c r="B24" s="163" t="s">
        <v>11</v>
      </c>
      <c r="C24" s="225"/>
      <c r="D24" s="164">
        <v>64.272000000000006</v>
      </c>
      <c r="E24" s="198">
        <v>45.977999999999994</v>
      </c>
      <c r="F24" s="211">
        <v>33.277999999999999</v>
      </c>
      <c r="G24" s="225"/>
      <c r="H24" s="164">
        <v>64</v>
      </c>
      <c r="I24" s="198">
        <v>47.180999999999997</v>
      </c>
      <c r="J24" s="211">
        <v>35.834000000000003</v>
      </c>
      <c r="K24" s="394"/>
      <c r="L24" s="164">
        <v>64.977000000000004</v>
      </c>
      <c r="M24" s="198">
        <v>46.082000000000001</v>
      </c>
      <c r="N24" s="211">
        <v>37.894000000000005</v>
      </c>
      <c r="O24" s="225"/>
      <c r="P24" s="164">
        <v>193.249</v>
      </c>
      <c r="Q24" s="198">
        <v>139.24099999999999</v>
      </c>
      <c r="R24" s="211">
        <v>107.006</v>
      </c>
      <c r="S24" s="225"/>
      <c r="T24" s="225"/>
      <c r="U24" s="225"/>
      <c r="V24" s="164">
        <v>66.125999999999991</v>
      </c>
      <c r="W24" s="198">
        <v>48.311999999999998</v>
      </c>
      <c r="X24" s="211">
        <v>44.164000000000001</v>
      </c>
      <c r="Y24" s="225"/>
      <c r="Z24" s="164">
        <v>67.532999999999987</v>
      </c>
      <c r="AA24" s="198">
        <v>48.945000000000014</v>
      </c>
      <c r="AB24" s="211">
        <v>46.193000000000005</v>
      </c>
      <c r="AC24" s="394"/>
      <c r="AD24" s="164">
        <v>70.253000000000014</v>
      </c>
      <c r="AE24" s="198">
        <v>48.31900000000001</v>
      </c>
      <c r="AF24" s="211">
        <v>58.480999999999995</v>
      </c>
      <c r="AG24" s="225"/>
      <c r="AH24" s="164">
        <v>203.91200000000003</v>
      </c>
      <c r="AI24" s="198">
        <v>145.57600000000002</v>
      </c>
      <c r="AJ24" s="211">
        <v>148.83799999999999</v>
      </c>
      <c r="AK24" s="350"/>
    </row>
    <row r="25" spans="2:37" ht="15.5">
      <c r="B25" s="13"/>
      <c r="C25" s="83"/>
      <c r="D25" s="13"/>
      <c r="E25" s="13"/>
      <c r="F25" s="13"/>
      <c r="G25" s="13"/>
      <c r="H25" s="13"/>
      <c r="I25" s="13"/>
      <c r="J25" s="13"/>
      <c r="K25" s="13"/>
      <c r="L25" s="13"/>
      <c r="M25" s="13"/>
      <c r="N25" s="13"/>
      <c r="O25" s="13"/>
      <c r="P25" s="13"/>
      <c r="Q25" s="13"/>
      <c r="R25" s="13"/>
      <c r="U25" s="13"/>
      <c r="V25" s="13"/>
      <c r="W25" s="13"/>
      <c r="X25" s="13"/>
      <c r="Y25" s="13"/>
      <c r="Z25" s="13"/>
      <c r="AA25" s="13"/>
      <c r="AB25" s="13"/>
      <c r="AC25" s="13"/>
      <c r="AD25" s="13"/>
      <c r="AE25" s="13"/>
      <c r="AF25" s="13"/>
      <c r="AG25" s="13"/>
      <c r="AH25" s="354"/>
      <c r="AI25" s="354"/>
      <c r="AJ25" s="354"/>
      <c r="AK25" s="13"/>
    </row>
    <row r="26" spans="2:37" s="191" customFormat="1" ht="15.5">
      <c r="C26" s="83"/>
      <c r="S26" s="112"/>
      <c r="T26" s="112"/>
    </row>
    <row r="27" spans="2:37" s="191" customFormat="1" ht="15.5">
      <c r="B27" s="327"/>
      <c r="C27" s="83"/>
      <c r="S27" s="112"/>
      <c r="T27" s="112"/>
      <c r="AE27" s="414"/>
    </row>
    <row r="28" spans="2:37" ht="12.75" customHeight="1">
      <c r="AD28" s="414"/>
    </row>
  </sheetData>
  <sheetProtection selectLockedCells="1"/>
  <mergeCells count="9">
    <mergeCell ref="D6:F6"/>
    <mergeCell ref="AH6:AK6"/>
    <mergeCell ref="B5:E5"/>
    <mergeCell ref="H6:J6"/>
    <mergeCell ref="P6:R6"/>
    <mergeCell ref="V6:X6"/>
    <mergeCell ref="Z6:AB6"/>
    <mergeCell ref="L6:N6"/>
    <mergeCell ref="AD6:AF6"/>
  </mergeCells>
  <pageMargins left="0.19685039370078741" right="0.23622047244094491" top="0.27559055118110237" bottom="0.19685039370078741" header="0.27559055118110237" footer="0.19685039370078741"/>
  <pageSetup paperSize="9" scale="3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1"/>
  <sheetViews>
    <sheetView showGridLines="0" zoomScale="80" zoomScaleNormal="80" zoomScaleSheetLayoutView="70" workbookViewId="0"/>
  </sheetViews>
  <sheetFormatPr baseColWidth="10" defaultColWidth="11.453125" defaultRowHeight="12.75" customHeight="1"/>
  <cols>
    <col min="1" max="1" width="2.7265625" style="52" customWidth="1"/>
    <col min="2" max="2" width="48.54296875" style="52" customWidth="1"/>
    <col min="3" max="3" width="4.453125" style="52" customWidth="1"/>
    <col min="4" max="5" width="18.7265625" style="52" customWidth="1"/>
    <col min="6" max="6" width="10.7265625" style="52" customWidth="1"/>
    <col min="7" max="7" width="2.7265625" style="52" customWidth="1"/>
    <col min="8" max="8" width="4.54296875" style="52" customWidth="1"/>
    <col min="9" max="9" width="15.1796875" style="52" customWidth="1"/>
    <col min="10" max="10" width="8.81640625" style="52" customWidth="1"/>
    <col min="11" max="11" width="15.7265625" style="52" customWidth="1"/>
    <col min="12" max="12" width="12.7265625" style="52" customWidth="1"/>
    <col min="13" max="13" width="10.7265625" style="52" customWidth="1"/>
    <col min="14" max="14" width="8.81640625" style="52" customWidth="1"/>
    <col min="15" max="16" width="12.7265625" style="52" customWidth="1"/>
    <col min="17" max="17" width="9.7265625" style="52" customWidth="1"/>
    <col min="18" max="18" width="8.81640625" style="52" customWidth="1"/>
    <col min="19" max="20" width="12.7265625" style="52" customWidth="1"/>
    <col min="21" max="21" width="9.7265625" style="52" customWidth="1"/>
    <col min="22" max="22" width="8.81640625" style="52" customWidth="1"/>
    <col min="23" max="24" width="12.7265625" style="52" customWidth="1"/>
    <col min="25" max="25" width="9.7265625" style="52" customWidth="1"/>
    <col min="26" max="26" width="8.81640625" style="52" customWidth="1"/>
    <col min="27" max="30" width="11.453125" style="52"/>
    <col min="31" max="31" width="16.81640625" style="52" bestFit="1" customWidth="1"/>
    <col min="32" max="32" width="14.26953125" style="52" bestFit="1" customWidth="1"/>
    <col min="33" max="16384" width="11.453125" style="52"/>
  </cols>
  <sheetData>
    <row r="1" spans="1:46" ht="16.5" customHeight="1"/>
    <row r="2" spans="1:46" ht="16.5" customHeight="1">
      <c r="A2" s="53"/>
      <c r="B2" s="53"/>
      <c r="C2" s="54"/>
      <c r="D2" s="54"/>
      <c r="E2" s="54"/>
      <c r="F2" s="53"/>
      <c r="G2" s="53"/>
      <c r="H2" s="53"/>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6"/>
      <c r="AS2" s="56"/>
      <c r="AT2" s="56"/>
    </row>
    <row r="3" spans="1:46" ht="16.5" customHeight="1">
      <c r="A3" s="53"/>
      <c r="B3" s="53"/>
      <c r="C3" s="57"/>
      <c r="D3" s="57"/>
      <c r="E3" s="57"/>
      <c r="F3" s="57"/>
      <c r="G3" s="57"/>
      <c r="H3" s="58"/>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6"/>
      <c r="AS3" s="56"/>
      <c r="AT3" s="56"/>
    </row>
    <row r="4" spans="1:46" ht="16.5" customHeight="1">
      <c r="A4" s="53"/>
      <c r="B4" s="53"/>
      <c r="C4" s="59"/>
      <c r="D4" s="59"/>
      <c r="E4" s="59"/>
      <c r="F4" s="59"/>
      <c r="G4" s="59"/>
      <c r="H4" s="58"/>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6"/>
      <c r="AS4" s="56"/>
      <c r="AT4" s="56"/>
    </row>
    <row r="5" spans="1:46" ht="16.5" customHeight="1" thickBot="1">
      <c r="A5" s="53"/>
      <c r="B5" s="141" t="s">
        <v>166</v>
      </c>
      <c r="C5" s="231"/>
      <c r="D5" s="231"/>
      <c r="E5" s="231"/>
      <c r="F5" s="231"/>
      <c r="G5" s="231"/>
      <c r="H5" s="141"/>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6"/>
      <c r="AS5" s="56"/>
      <c r="AT5" s="56"/>
    </row>
    <row r="6" spans="1:46" ht="16" thickBot="1">
      <c r="A6" s="60"/>
      <c r="B6" s="297" t="s">
        <v>8</v>
      </c>
      <c r="C6" s="423" t="s">
        <v>116</v>
      </c>
      <c r="D6" s="423"/>
      <c r="E6" s="298" t="s">
        <v>164</v>
      </c>
      <c r="F6" s="23"/>
      <c r="G6" s="23"/>
      <c r="H6" s="60"/>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2"/>
      <c r="AQ6" s="62"/>
      <c r="AR6" s="62"/>
      <c r="AS6" s="62"/>
      <c r="AT6" s="62"/>
    </row>
    <row r="7" spans="1:46" ht="5.15" customHeight="1">
      <c r="A7" s="60"/>
      <c r="B7" s="60"/>
      <c r="C7" s="60"/>
      <c r="D7" s="60"/>
      <c r="E7" s="60"/>
      <c r="F7" s="23"/>
      <c r="G7" s="23"/>
      <c r="H7" s="60"/>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2"/>
      <c r="AQ7" s="62"/>
      <c r="AR7" s="62"/>
      <c r="AS7" s="62"/>
      <c r="AT7" s="62"/>
    </row>
    <row r="8" spans="1:46" ht="15.5">
      <c r="A8" s="60"/>
      <c r="B8" s="63" t="s">
        <v>5</v>
      </c>
      <c r="C8" s="249"/>
      <c r="D8" s="249"/>
      <c r="E8" s="249"/>
      <c r="F8" s="64"/>
      <c r="G8" s="64"/>
      <c r="H8" s="60"/>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2"/>
      <c r="AQ8" s="62"/>
      <c r="AR8" s="62"/>
      <c r="AS8" s="62"/>
      <c r="AT8" s="62"/>
    </row>
    <row r="9" spans="1:46" ht="5.15" customHeight="1">
      <c r="A9" s="60"/>
      <c r="B9" s="65"/>
      <c r="C9" s="66"/>
      <c r="D9" s="66"/>
      <c r="E9" s="218"/>
      <c r="F9" s="64"/>
      <c r="G9" s="64"/>
      <c r="H9" s="60"/>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2"/>
      <c r="AQ9" s="62"/>
      <c r="AR9" s="62"/>
      <c r="AS9" s="62"/>
      <c r="AT9" s="62"/>
    </row>
    <row r="10" spans="1:46" ht="15.5">
      <c r="A10" s="60"/>
      <c r="B10" s="67" t="s">
        <v>33</v>
      </c>
      <c r="C10" s="68"/>
      <c r="D10" s="68">
        <v>1903.742</v>
      </c>
      <c r="E10" s="68">
        <v>2265.8359999999998</v>
      </c>
      <c r="F10" s="239"/>
      <c r="G10" s="24"/>
      <c r="H10" s="60"/>
      <c r="I10" s="61"/>
      <c r="J10" s="68"/>
      <c r="K10" s="265"/>
      <c r="L10" s="61"/>
      <c r="M10" s="68"/>
      <c r="N10" s="220"/>
      <c r="O10" s="61"/>
      <c r="P10" s="239"/>
      <c r="Q10" s="220"/>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2"/>
      <c r="AQ10" s="62"/>
      <c r="AR10" s="62"/>
      <c r="AS10" s="62"/>
      <c r="AT10" s="62"/>
    </row>
    <row r="11" spans="1:46" ht="15.5">
      <c r="A11" s="60"/>
      <c r="B11" s="67" t="s">
        <v>84</v>
      </c>
      <c r="C11" s="68"/>
      <c r="D11" s="68">
        <v>1904.3320000000001</v>
      </c>
      <c r="E11" s="68">
        <v>3216.241</v>
      </c>
      <c r="F11" s="239"/>
      <c r="G11" s="24"/>
      <c r="H11" s="60"/>
      <c r="I11" s="61"/>
      <c r="J11" s="68"/>
      <c r="K11" s="220"/>
      <c r="L11" s="61"/>
      <c r="M11" s="68"/>
      <c r="N11" s="220"/>
      <c r="O11" s="61"/>
      <c r="P11" s="239"/>
      <c r="Q11" s="220"/>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2"/>
      <c r="AQ11" s="62"/>
      <c r="AR11" s="62"/>
      <c r="AS11" s="62"/>
      <c r="AT11" s="62"/>
    </row>
    <row r="12" spans="1:46" ht="15.5">
      <c r="A12" s="60"/>
      <c r="B12" s="67" t="s">
        <v>110</v>
      </c>
      <c r="C12" s="68"/>
      <c r="D12" s="68">
        <v>573.56500000000005</v>
      </c>
      <c r="E12" s="68">
        <v>784.42600000000004</v>
      </c>
      <c r="F12" s="239"/>
      <c r="G12" s="24"/>
      <c r="H12" s="60"/>
      <c r="I12" s="61"/>
      <c r="J12" s="68"/>
      <c r="K12" s="220"/>
      <c r="L12" s="61"/>
      <c r="M12" s="68"/>
      <c r="N12" s="220"/>
      <c r="O12" s="61"/>
      <c r="P12" s="239"/>
      <c r="Q12" s="220"/>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2"/>
      <c r="AQ12" s="62"/>
      <c r="AR12" s="62"/>
      <c r="AS12" s="62"/>
      <c r="AT12" s="62"/>
    </row>
    <row r="13" spans="1:46" ht="17.5">
      <c r="A13" s="60"/>
      <c r="B13" s="67" t="s">
        <v>101</v>
      </c>
      <c r="C13" s="68"/>
      <c r="D13" s="68">
        <v>97.668000000000006</v>
      </c>
      <c r="E13" s="239">
        <v>104.735</v>
      </c>
      <c r="F13" s="239"/>
      <c r="G13" s="25"/>
      <c r="H13" s="60"/>
      <c r="I13" s="61"/>
      <c r="J13" s="68"/>
      <c r="K13" s="220"/>
      <c r="L13" s="61"/>
      <c r="M13" s="68"/>
      <c r="N13" s="220"/>
      <c r="O13" s="61"/>
      <c r="P13" s="239"/>
      <c r="Q13" s="220"/>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2"/>
      <c r="AQ13" s="62"/>
      <c r="AR13" s="62"/>
      <c r="AS13" s="62"/>
      <c r="AT13" s="62"/>
    </row>
    <row r="14" spans="1:46" ht="15.5">
      <c r="A14" s="60"/>
      <c r="B14" s="69" t="s">
        <v>34</v>
      </c>
      <c r="C14" s="70"/>
      <c r="D14" s="70">
        <v>4479.3069999999998</v>
      </c>
      <c r="E14" s="70">
        <v>6371.2379999999994</v>
      </c>
      <c r="F14" s="240"/>
      <c r="G14" s="71"/>
      <c r="H14" s="60"/>
      <c r="I14" s="61"/>
      <c r="J14" s="70"/>
      <c r="K14" s="220"/>
      <c r="L14" s="61"/>
      <c r="M14" s="70"/>
      <c r="N14" s="220"/>
      <c r="O14" s="61"/>
      <c r="P14" s="240"/>
      <c r="Q14" s="220"/>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2"/>
      <c r="AQ14" s="62"/>
      <c r="AR14" s="62"/>
      <c r="AS14" s="62"/>
      <c r="AT14" s="62"/>
    </row>
    <row r="15" spans="1:46" ht="5.15" customHeight="1">
      <c r="A15" s="60"/>
      <c r="B15" s="72"/>
      <c r="C15" s="81"/>
      <c r="D15" s="81"/>
      <c r="E15" s="81"/>
      <c r="F15" s="241"/>
      <c r="G15" s="73"/>
      <c r="H15" s="60"/>
      <c r="I15" s="61"/>
      <c r="J15" s="81"/>
      <c r="K15" s="220"/>
      <c r="L15" s="61"/>
      <c r="M15" s="81"/>
      <c r="N15" s="220"/>
      <c r="O15" s="61"/>
      <c r="P15" s="241"/>
      <c r="Q15" s="220"/>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2"/>
      <c r="AQ15" s="62"/>
      <c r="AR15" s="62"/>
      <c r="AS15" s="62"/>
      <c r="AT15" s="62"/>
    </row>
    <row r="16" spans="1:46" ht="15.5">
      <c r="A16" s="60"/>
      <c r="B16" s="67" t="s">
        <v>78</v>
      </c>
      <c r="C16" s="74"/>
      <c r="D16" s="74">
        <v>3.8639999999999999</v>
      </c>
      <c r="E16" s="74">
        <v>4.1980000000000004</v>
      </c>
      <c r="F16" s="239"/>
      <c r="G16" s="75"/>
      <c r="H16" s="60"/>
      <c r="I16" s="61"/>
      <c r="J16" s="74"/>
      <c r="K16" s="220"/>
      <c r="L16" s="61"/>
      <c r="M16" s="74"/>
      <c r="N16" s="220"/>
      <c r="O16" s="61"/>
      <c r="P16" s="242"/>
      <c r="Q16" s="220"/>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2"/>
      <c r="AQ16" s="62"/>
      <c r="AR16" s="62"/>
      <c r="AS16" s="62"/>
      <c r="AT16" s="62"/>
    </row>
    <row r="17" spans="1:46" ht="17.5">
      <c r="A17" s="60"/>
      <c r="B17" s="67" t="s">
        <v>102</v>
      </c>
      <c r="C17" s="76"/>
      <c r="D17" s="68">
        <v>194.15199999999999</v>
      </c>
      <c r="E17" s="68">
        <v>283.40800000000002</v>
      </c>
      <c r="F17" s="239"/>
      <c r="G17" s="75"/>
      <c r="H17" s="60"/>
      <c r="I17" s="61"/>
      <c r="J17" s="68"/>
      <c r="K17" s="220"/>
      <c r="L17" s="61"/>
      <c r="M17" s="68"/>
      <c r="N17" s="220"/>
      <c r="O17" s="61"/>
      <c r="P17" s="239"/>
      <c r="Q17" s="220"/>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2"/>
      <c r="AQ17" s="62"/>
      <c r="AR17" s="62"/>
      <c r="AS17" s="62"/>
      <c r="AT17" s="62"/>
    </row>
    <row r="18" spans="1:46" ht="15.5">
      <c r="A18" s="60"/>
      <c r="B18" s="379" t="s">
        <v>161</v>
      </c>
      <c r="C18" s="76"/>
      <c r="D18" s="68">
        <v>455.87</v>
      </c>
      <c r="E18" s="68">
        <v>2319.8409999999999</v>
      </c>
      <c r="F18" s="239"/>
      <c r="G18" s="75"/>
      <c r="H18" s="60"/>
      <c r="I18" s="61"/>
      <c r="J18" s="68"/>
      <c r="K18" s="220"/>
      <c r="L18" s="61"/>
      <c r="M18" s="68"/>
      <c r="N18" s="220"/>
      <c r="O18" s="61"/>
      <c r="P18" s="239"/>
      <c r="Q18" s="220"/>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2"/>
      <c r="AQ18" s="62"/>
      <c r="AR18" s="62"/>
      <c r="AS18" s="62"/>
      <c r="AT18" s="62"/>
    </row>
    <row r="19" spans="1:46" ht="15.5">
      <c r="A19" s="60"/>
      <c r="B19" s="69" t="s">
        <v>35</v>
      </c>
      <c r="C19" s="70"/>
      <c r="D19" s="70">
        <v>653.88599999999997</v>
      </c>
      <c r="E19" s="70">
        <v>2607.4469999999997</v>
      </c>
      <c r="F19" s="240"/>
      <c r="G19" s="75"/>
      <c r="H19" s="60"/>
      <c r="I19" s="61"/>
      <c r="J19" s="70"/>
      <c r="K19" s="220"/>
      <c r="L19" s="61"/>
      <c r="M19" s="70"/>
      <c r="N19" s="220"/>
      <c r="O19" s="61"/>
      <c r="P19" s="240"/>
      <c r="Q19" s="220"/>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2"/>
      <c r="AQ19" s="62"/>
      <c r="AR19" s="62"/>
      <c r="AS19" s="62"/>
      <c r="AT19" s="62"/>
    </row>
    <row r="20" spans="1:46" ht="15.5">
      <c r="A20" s="60"/>
      <c r="B20" s="194" t="s">
        <v>29</v>
      </c>
      <c r="C20" s="77"/>
      <c r="D20" s="77">
        <v>5133.1929999999993</v>
      </c>
      <c r="E20" s="77">
        <v>8978.6849999999995</v>
      </c>
      <c r="F20" s="240"/>
      <c r="G20" s="78"/>
      <c r="H20" s="60"/>
      <c r="I20" s="61"/>
      <c r="J20" s="77"/>
      <c r="K20" s="220"/>
      <c r="L20" s="61"/>
      <c r="M20" s="77"/>
      <c r="N20" s="220"/>
      <c r="O20" s="61"/>
      <c r="P20" s="240"/>
      <c r="Q20" s="220"/>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row>
    <row r="21" spans="1:46" ht="15.75" customHeight="1">
      <c r="A21" s="60"/>
      <c r="B21" s="72"/>
      <c r="C21" s="79"/>
      <c r="D21" s="79"/>
      <c r="E21" s="79"/>
      <c r="F21" s="243"/>
      <c r="G21" s="75"/>
      <c r="H21" s="60"/>
      <c r="I21" s="61"/>
      <c r="J21" s="79"/>
      <c r="K21" s="220"/>
      <c r="L21" s="61"/>
      <c r="M21" s="79"/>
      <c r="N21" s="220"/>
      <c r="O21" s="61"/>
      <c r="P21" s="243"/>
      <c r="Q21" s="220"/>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row>
    <row r="22" spans="1:46" ht="15.5">
      <c r="A22" s="60"/>
      <c r="B22" s="63" t="s">
        <v>4</v>
      </c>
      <c r="C22" s="80"/>
      <c r="D22" s="80"/>
      <c r="E22" s="80"/>
      <c r="F22" s="241"/>
      <c r="G22" s="75"/>
      <c r="H22" s="60"/>
      <c r="I22" s="61"/>
      <c r="J22" s="81"/>
      <c r="K22" s="220"/>
      <c r="L22" s="61"/>
      <c r="M22" s="81"/>
      <c r="N22" s="220"/>
      <c r="O22" s="61"/>
      <c r="P22" s="241"/>
      <c r="Q22" s="220"/>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row>
    <row r="23" spans="1:46" ht="5.15" customHeight="1">
      <c r="A23" s="60"/>
      <c r="B23" s="65"/>
      <c r="C23" s="81"/>
      <c r="D23" s="81"/>
      <c r="E23" s="81"/>
      <c r="F23" s="241"/>
      <c r="G23" s="75"/>
      <c r="H23" s="60"/>
      <c r="I23" s="61"/>
      <c r="J23" s="81"/>
      <c r="K23" s="220"/>
      <c r="L23" s="61"/>
      <c r="M23" s="81"/>
      <c r="N23" s="220"/>
      <c r="O23" s="61"/>
      <c r="P23" s="241"/>
      <c r="Q23" s="220"/>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row>
    <row r="24" spans="1:46" ht="15.5">
      <c r="A24" s="60"/>
      <c r="B24" s="67" t="s">
        <v>74</v>
      </c>
      <c r="C24" s="68"/>
      <c r="D24" s="68">
        <v>504.34699999999998</v>
      </c>
      <c r="E24" s="68">
        <v>1888.7669999999998</v>
      </c>
      <c r="F24" s="239"/>
      <c r="G24" s="75"/>
      <c r="H24" s="60"/>
      <c r="I24" s="61"/>
      <c r="J24" s="68"/>
      <c r="K24" s="220"/>
      <c r="L24" s="61"/>
      <c r="M24" s="68"/>
      <c r="N24" s="220"/>
      <c r="O24" s="61"/>
      <c r="P24" s="239"/>
      <c r="Q24" s="220"/>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row>
    <row r="25" spans="1:46" ht="15.5">
      <c r="A25" s="60"/>
      <c r="B25" s="82" t="s">
        <v>36</v>
      </c>
      <c r="C25" s="76"/>
      <c r="D25" s="76">
        <v>57.920999999999999</v>
      </c>
      <c r="E25" s="76">
        <v>74.668000000000006</v>
      </c>
      <c r="F25" s="239"/>
      <c r="G25" s="75"/>
      <c r="H25" s="60"/>
      <c r="I25" s="61"/>
      <c r="J25" s="76"/>
      <c r="K25" s="220"/>
      <c r="L25" s="61"/>
      <c r="M25" s="76"/>
      <c r="N25" s="220"/>
      <c r="O25" s="61"/>
      <c r="P25" s="244"/>
      <c r="Q25" s="220"/>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row>
    <row r="26" spans="1:46" ht="15.5">
      <c r="A26" s="60"/>
      <c r="B26" s="82" t="s">
        <v>79</v>
      </c>
      <c r="C26" s="76"/>
      <c r="D26" s="76">
        <v>-5.5720000000000001</v>
      </c>
      <c r="E26" s="76">
        <v>-4.2220000000000004</v>
      </c>
      <c r="F26" s="239"/>
      <c r="G26" s="75"/>
      <c r="H26" s="60"/>
      <c r="I26" s="61"/>
      <c r="J26" s="76"/>
      <c r="K26" s="220"/>
      <c r="L26" s="61"/>
      <c r="M26" s="76"/>
      <c r="N26" s="220"/>
      <c r="O26" s="61"/>
      <c r="P26" s="244"/>
      <c r="Q26" s="220"/>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row>
    <row r="27" spans="1:46" ht="15.5">
      <c r="A27" s="60"/>
      <c r="B27" s="82" t="s">
        <v>37</v>
      </c>
      <c r="C27" s="76"/>
      <c r="D27" s="76">
        <v>314.52199999999999</v>
      </c>
      <c r="E27" s="76">
        <v>1461.7149999999999</v>
      </c>
      <c r="F27" s="239"/>
      <c r="G27" s="75"/>
      <c r="H27" s="178"/>
      <c r="I27" s="61"/>
      <c r="J27" s="76"/>
      <c r="K27" s="220"/>
      <c r="L27" s="61"/>
      <c r="M27" s="76"/>
      <c r="N27" s="220"/>
      <c r="O27" s="61"/>
      <c r="P27" s="244"/>
      <c r="Q27" s="220"/>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row>
    <row r="28" spans="1:46" ht="15.5">
      <c r="A28" s="60"/>
      <c r="B28" s="82" t="s">
        <v>38</v>
      </c>
      <c r="C28" s="76"/>
      <c r="D28" s="76">
        <v>137.476</v>
      </c>
      <c r="E28" s="76">
        <v>356.60599999999999</v>
      </c>
      <c r="F28" s="220"/>
      <c r="G28" s="75"/>
      <c r="H28" s="60"/>
      <c r="I28" s="220"/>
      <c r="J28" s="76"/>
      <c r="K28" s="220"/>
      <c r="L28" s="61"/>
      <c r="M28" s="76"/>
      <c r="N28" s="220"/>
      <c r="O28" s="61"/>
      <c r="P28" s="244"/>
      <c r="Q28" s="220"/>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row>
    <row r="29" spans="1:46" ht="15.5">
      <c r="A29" s="60"/>
      <c r="B29" s="67" t="s">
        <v>59</v>
      </c>
      <c r="C29" s="68"/>
      <c r="D29" s="68">
        <v>111.01899999999999</v>
      </c>
      <c r="E29" s="68">
        <v>150.17400000000001</v>
      </c>
      <c r="F29" s="239"/>
      <c r="G29" s="78"/>
      <c r="H29" s="60"/>
      <c r="I29" s="61"/>
      <c r="J29" s="68"/>
      <c r="K29" s="220"/>
      <c r="L29" s="61"/>
      <c r="M29" s="68"/>
      <c r="N29" s="220"/>
      <c r="O29" s="61"/>
      <c r="P29" s="239"/>
      <c r="Q29" s="220"/>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row>
    <row r="30" spans="1:46" ht="15.5">
      <c r="A30" s="60"/>
      <c r="B30" s="82" t="s">
        <v>23</v>
      </c>
      <c r="C30" s="76"/>
      <c r="D30" s="76">
        <v>126.002</v>
      </c>
      <c r="E30" s="76">
        <v>162.578</v>
      </c>
      <c r="F30" s="239"/>
      <c r="G30" s="78"/>
      <c r="H30" s="60"/>
      <c r="I30" s="61"/>
      <c r="J30" s="76"/>
      <c r="K30" s="220"/>
      <c r="L30" s="61"/>
      <c r="M30" s="76"/>
      <c r="N30" s="220"/>
      <c r="O30" s="61"/>
      <c r="P30" s="244"/>
      <c r="Q30" s="220"/>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row>
    <row r="31" spans="1:46" ht="15.5">
      <c r="A31" s="60"/>
      <c r="B31" s="82" t="s">
        <v>39</v>
      </c>
      <c r="C31" s="76"/>
      <c r="D31" s="76">
        <v>-14.983000000000001</v>
      </c>
      <c r="E31" s="76">
        <v>-12.404</v>
      </c>
      <c r="F31" s="239"/>
      <c r="G31" s="78"/>
      <c r="H31" s="60"/>
      <c r="I31" s="61"/>
      <c r="J31" s="76"/>
      <c r="K31" s="220"/>
      <c r="L31" s="61"/>
      <c r="M31" s="76"/>
      <c r="N31" s="220"/>
      <c r="O31" s="61"/>
      <c r="P31" s="244"/>
      <c r="Q31" s="220"/>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row>
    <row r="32" spans="1:46" ht="15.5">
      <c r="A32" s="60"/>
      <c r="B32" s="69" t="s">
        <v>40</v>
      </c>
      <c r="C32" s="88"/>
      <c r="D32" s="70">
        <v>615.36599999999999</v>
      </c>
      <c r="E32" s="70">
        <v>2038.9409999999998</v>
      </c>
      <c r="F32" s="240"/>
      <c r="G32" s="78"/>
      <c r="H32" s="60"/>
      <c r="I32" s="61"/>
      <c r="J32" s="70"/>
      <c r="K32" s="220"/>
      <c r="L32" s="61"/>
      <c r="M32" s="70"/>
      <c r="N32" s="220"/>
      <c r="O32" s="61"/>
      <c r="P32" s="240"/>
      <c r="Q32" s="220"/>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row>
    <row r="33" spans="1:43" ht="5.15" customHeight="1">
      <c r="A33" s="60"/>
      <c r="B33" s="72"/>
      <c r="C33" s="139"/>
      <c r="D33" s="138"/>
      <c r="E33" s="138"/>
      <c r="F33" s="241"/>
      <c r="G33" s="78"/>
      <c r="H33" s="60"/>
      <c r="I33" s="61"/>
      <c r="J33" s="138"/>
      <c r="K33" s="220"/>
      <c r="L33" s="61"/>
      <c r="M33" s="138"/>
      <c r="N33" s="220"/>
      <c r="O33" s="61"/>
      <c r="P33" s="241"/>
      <c r="Q33" s="220"/>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row>
    <row r="34" spans="1:43" ht="15.5">
      <c r="A34" s="60"/>
      <c r="B34" s="67" t="s">
        <v>26</v>
      </c>
      <c r="C34" s="140"/>
      <c r="D34" s="68">
        <v>2993.0160000000001</v>
      </c>
      <c r="E34" s="68">
        <v>4952.3419999999996</v>
      </c>
      <c r="F34" s="239"/>
      <c r="G34" s="60"/>
      <c r="H34" s="60"/>
      <c r="I34" s="220"/>
      <c r="J34" s="68"/>
      <c r="K34" s="220"/>
      <c r="L34" s="61"/>
      <c r="M34" s="68"/>
      <c r="N34" s="220"/>
      <c r="O34" s="61"/>
      <c r="P34" s="239"/>
      <c r="Q34" s="220"/>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row>
    <row r="35" spans="1:43" ht="15.5">
      <c r="A35" s="60"/>
      <c r="B35" s="67" t="s">
        <v>111</v>
      </c>
      <c r="C35" s="140"/>
      <c r="D35" s="68">
        <v>423.95499999999998</v>
      </c>
      <c r="E35" s="68">
        <v>582.09</v>
      </c>
      <c r="F35" s="239"/>
      <c r="G35" s="60"/>
      <c r="H35" s="328"/>
      <c r="I35" s="219"/>
      <c r="J35" s="68"/>
      <c r="K35" s="220"/>
      <c r="L35" s="61"/>
      <c r="M35" s="68"/>
      <c r="N35" s="220"/>
      <c r="O35" s="61"/>
      <c r="P35" s="239"/>
      <c r="Q35" s="220"/>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row>
    <row r="36" spans="1:43" ht="17.5">
      <c r="A36" s="60"/>
      <c r="B36" s="67" t="s">
        <v>103</v>
      </c>
      <c r="C36" s="140"/>
      <c r="D36" s="68">
        <v>591.04700000000003</v>
      </c>
      <c r="E36" s="68">
        <v>754.18899999999996</v>
      </c>
      <c r="F36" s="239"/>
      <c r="G36" s="73"/>
      <c r="H36" s="60"/>
      <c r="I36" s="61"/>
      <c r="J36" s="68"/>
      <c r="K36" s="220"/>
      <c r="L36" s="61"/>
      <c r="M36" s="68"/>
      <c r="N36" s="220"/>
      <c r="O36" s="61"/>
      <c r="P36" s="239"/>
      <c r="Q36" s="220"/>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5">
      <c r="A37" s="60"/>
      <c r="B37" s="69" t="s">
        <v>41</v>
      </c>
      <c r="C37" s="87"/>
      <c r="D37" s="70">
        <v>4008.018</v>
      </c>
      <c r="E37" s="70">
        <v>6288.6209999999992</v>
      </c>
      <c r="F37" s="240"/>
      <c r="G37" s="73"/>
      <c r="H37" s="60"/>
      <c r="I37" s="220"/>
      <c r="J37" s="70"/>
      <c r="K37" s="220"/>
      <c r="L37" s="61"/>
      <c r="M37" s="70"/>
      <c r="N37" s="220"/>
      <c r="O37" s="61"/>
      <c r="P37" s="240"/>
      <c r="Q37" s="220"/>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row>
    <row r="38" spans="1:43" ht="5.15" customHeight="1">
      <c r="A38" s="60"/>
      <c r="B38" s="72"/>
      <c r="C38" s="139"/>
      <c r="D38" s="138"/>
      <c r="E38" s="138"/>
      <c r="F38" s="241"/>
      <c r="G38" s="75"/>
      <c r="H38" s="60"/>
      <c r="I38" s="61"/>
      <c r="J38" s="138"/>
      <c r="K38" s="220"/>
      <c r="L38" s="61"/>
      <c r="M38" s="138"/>
      <c r="N38" s="220"/>
      <c r="O38" s="61"/>
      <c r="P38" s="241"/>
      <c r="Q38" s="220"/>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row>
    <row r="39" spans="1:43" ht="15.5">
      <c r="A39" s="60"/>
      <c r="B39" s="67" t="s">
        <v>26</v>
      </c>
      <c r="C39" s="140"/>
      <c r="D39" s="68">
        <v>102.721</v>
      </c>
      <c r="E39" s="68">
        <v>74.680999999999997</v>
      </c>
      <c r="F39" s="239"/>
      <c r="G39" s="75"/>
      <c r="H39" s="60"/>
      <c r="I39" s="61"/>
      <c r="J39" s="68"/>
      <c r="K39" s="220"/>
      <c r="L39" s="61"/>
      <c r="M39" s="68"/>
      <c r="N39" s="220"/>
      <c r="O39" s="61"/>
      <c r="P39" s="239"/>
      <c r="Q39" s="220"/>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5">
      <c r="A40" s="60"/>
      <c r="B40" s="67" t="s">
        <v>111</v>
      </c>
      <c r="C40" s="140"/>
      <c r="D40" s="68">
        <v>102.38200000000001</v>
      </c>
      <c r="E40" s="68">
        <v>110.251</v>
      </c>
      <c r="F40" s="239"/>
      <c r="G40" s="75"/>
      <c r="H40" s="328"/>
      <c r="I40" s="61"/>
      <c r="J40" s="68"/>
      <c r="K40" s="220"/>
      <c r="L40" s="61"/>
      <c r="M40" s="68"/>
      <c r="N40" s="220"/>
      <c r="O40" s="61"/>
      <c r="P40" s="239"/>
      <c r="Q40" s="220"/>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row>
    <row r="41" spans="1:43" ht="17.5">
      <c r="A41" s="60"/>
      <c r="B41" s="67" t="s">
        <v>104</v>
      </c>
      <c r="C41" s="140"/>
      <c r="D41" s="68">
        <v>304.70600000000002</v>
      </c>
      <c r="E41" s="68">
        <v>466.19099999999997</v>
      </c>
      <c r="F41" s="239"/>
      <c r="G41" s="78"/>
      <c r="H41" s="60"/>
      <c r="I41" s="61"/>
      <c r="J41" s="68"/>
      <c r="K41" s="220"/>
      <c r="L41" s="61"/>
      <c r="M41" s="68"/>
      <c r="N41" s="220"/>
      <c r="O41" s="61"/>
      <c r="P41" s="239"/>
      <c r="Q41" s="220"/>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3" ht="15.5">
      <c r="A42" s="60"/>
      <c r="B42" s="69" t="s">
        <v>42</v>
      </c>
      <c r="C42" s="89"/>
      <c r="D42" s="70">
        <v>509.80900000000003</v>
      </c>
      <c r="E42" s="70">
        <v>651.12300000000005</v>
      </c>
      <c r="F42" s="240"/>
      <c r="G42" s="78"/>
      <c r="H42" s="60"/>
      <c r="I42" s="220"/>
      <c r="J42" s="70"/>
      <c r="K42" s="220"/>
      <c r="L42" s="61"/>
      <c r="M42" s="70"/>
      <c r="N42" s="220"/>
      <c r="O42" s="61"/>
      <c r="P42" s="240"/>
      <c r="Q42" s="220"/>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3" ht="15.5">
      <c r="A43" s="60"/>
      <c r="B43" s="194" t="s">
        <v>43</v>
      </c>
      <c r="C43" s="77"/>
      <c r="D43" s="77">
        <v>5133.1930000000002</v>
      </c>
      <c r="E43" s="77">
        <v>8978.6849999999977</v>
      </c>
      <c r="F43" s="240"/>
      <c r="G43" s="75"/>
      <c r="H43" s="60"/>
      <c r="I43" s="61"/>
      <c r="J43" s="77"/>
      <c r="K43" s="220"/>
      <c r="L43" s="61"/>
      <c r="M43" s="77"/>
      <c r="N43" s="220"/>
      <c r="O43" s="61"/>
      <c r="P43" s="240"/>
      <c r="Q43" s="220"/>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2"/>
      <c r="AQ43" s="62"/>
    </row>
    <row r="44" spans="1:43" ht="15.5">
      <c r="A44" s="53"/>
      <c r="B44" s="245"/>
      <c r="C44" s="53"/>
      <c r="D44" s="53"/>
      <c r="E44" s="222"/>
      <c r="F44" s="53"/>
      <c r="G44" s="53"/>
      <c r="H44" s="53"/>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row>
    <row r="45" spans="1:43" ht="15.5">
      <c r="A45" s="53"/>
      <c r="B45" s="53"/>
      <c r="C45" s="53"/>
      <c r="D45" s="53"/>
      <c r="E45" s="221"/>
      <c r="F45" s="53"/>
      <c r="G45" s="53"/>
      <c r="H45" s="53"/>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row>
    <row r="46" spans="1:43" ht="15.5">
      <c r="A46" s="53"/>
      <c r="B46" s="245" t="s">
        <v>170</v>
      </c>
      <c r="C46" s="53"/>
      <c r="D46" s="53"/>
      <c r="E46" s="53"/>
      <c r="F46" s="53"/>
      <c r="G46" s="53"/>
      <c r="H46" s="53"/>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row>
    <row r="47" spans="1:43" ht="15.5">
      <c r="A47" s="53"/>
      <c r="B47" s="245" t="s">
        <v>171</v>
      </c>
      <c r="C47" s="53"/>
      <c r="D47" s="53"/>
      <c r="E47" s="53"/>
      <c r="F47" s="53"/>
      <c r="G47" s="53"/>
      <c r="H47" s="53"/>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row>
    <row r="48" spans="1:43" ht="15.5">
      <c r="A48" s="53"/>
      <c r="B48" s="245" t="s">
        <v>172</v>
      </c>
      <c r="C48" s="53"/>
      <c r="D48" s="53"/>
      <c r="E48" s="53"/>
      <c r="F48" s="53"/>
      <c r="G48" s="53"/>
      <c r="H48" s="53"/>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row>
    <row r="49" spans="1:43" ht="15.5">
      <c r="A49" s="53"/>
      <c r="B49" s="245" t="s">
        <v>173</v>
      </c>
      <c r="C49" s="53"/>
      <c r="D49" s="53"/>
      <c r="E49" s="53"/>
      <c r="F49" s="53"/>
      <c r="G49" s="53"/>
      <c r="H49" s="53"/>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row>
    <row r="50" spans="1:43" ht="15.5">
      <c r="A50" s="53"/>
      <c r="B50" s="245"/>
      <c r="C50" s="53"/>
      <c r="D50" s="53"/>
      <c r="E50" s="53"/>
      <c r="F50" s="53"/>
      <c r="G50" s="53"/>
      <c r="H50" s="53"/>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row>
    <row r="51" spans="1:43" ht="12.75" customHeight="1">
      <c r="B51" s="245"/>
    </row>
  </sheetData>
  <sheetProtection selectLockedCells="1"/>
  <mergeCells count="1">
    <mergeCell ref="C6:D6"/>
  </mergeCells>
  <pageMargins left="0.19685039370078741" right="0.23622047244094491" top="0.27559055118110237" bottom="0.19685039370078741" header="0.27559055118110237" footer="0.19685039370078741"/>
  <pageSetup paperSize="9" scale="5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J79"/>
  <sheetViews>
    <sheetView showGridLines="0" zoomScale="80" zoomScaleNormal="80" zoomScaleSheetLayoutView="70" zoomScalePageLayoutView="70" workbookViewId="0"/>
  </sheetViews>
  <sheetFormatPr baseColWidth="10" defaultColWidth="11.453125" defaultRowHeight="12.75" customHeight="1"/>
  <cols>
    <col min="1" max="1" width="2.7265625" style="191" customWidth="1"/>
    <col min="2" max="2" width="67.453125" style="191" customWidth="1"/>
    <col min="3" max="3" width="24.1796875" style="191" customWidth="1"/>
    <col min="4" max="4" width="4.7265625" style="191" customWidth="1"/>
    <col min="5" max="5" width="10.7265625" style="191" customWidth="1"/>
    <col min="6" max="6" width="40" style="191" customWidth="1"/>
    <col min="7" max="7" width="10.7265625" style="191" customWidth="1"/>
    <col min="8" max="8" width="15.54296875" style="191" customWidth="1"/>
    <col min="9" max="9" width="12.7265625" style="191" customWidth="1"/>
    <col min="10" max="10" width="13.7265625" style="191" bestFit="1" customWidth="1"/>
    <col min="11" max="11" width="9.7265625" style="191" customWidth="1"/>
    <col min="12" max="12" width="8.81640625" style="191" customWidth="1"/>
    <col min="13" max="14" width="12.7265625" style="191" customWidth="1"/>
    <col min="15" max="15" width="9.7265625" style="191" customWidth="1"/>
    <col min="16" max="16" width="8.81640625" style="191" customWidth="1"/>
    <col min="17" max="17" width="11.453125" style="191"/>
    <col min="18" max="18" width="24.1796875" style="191" customWidth="1"/>
    <col min="19" max="20" width="11.453125" style="191"/>
    <col min="21" max="21" width="16.81640625" style="191" bestFit="1" customWidth="1"/>
    <col min="22" max="22" width="14.26953125" style="191" bestFit="1" customWidth="1"/>
    <col min="23" max="16384" width="11.453125" style="191"/>
  </cols>
  <sheetData>
    <row r="1" spans="1:36" ht="16.5" customHeight="1"/>
    <row r="2" spans="1:36" ht="16.5" customHeight="1">
      <c r="A2" s="193"/>
      <c r="B2" s="193"/>
      <c r="C2" s="193"/>
      <c r="D2" s="193"/>
      <c r="E2" s="195"/>
      <c r="F2" s="195"/>
      <c r="H2" s="195"/>
      <c r="I2" s="131"/>
      <c r="J2" s="131"/>
      <c r="K2" s="22"/>
      <c r="L2" s="22"/>
      <c r="M2" s="22"/>
      <c r="N2" s="131"/>
      <c r="O2" s="22"/>
      <c r="P2" s="195"/>
      <c r="Q2" s="195"/>
      <c r="R2" s="195"/>
      <c r="S2" s="195"/>
      <c r="T2" s="195"/>
      <c r="U2" s="195"/>
      <c r="V2" s="195"/>
      <c r="W2" s="195"/>
      <c r="X2" s="195"/>
      <c r="Y2" s="195"/>
      <c r="Z2" s="195"/>
      <c r="AA2" s="195"/>
      <c r="AB2" s="195"/>
      <c r="AC2" s="195"/>
      <c r="AD2" s="195"/>
      <c r="AE2" s="195"/>
      <c r="AF2" s="195"/>
      <c r="AG2" s="195"/>
      <c r="AH2" s="197"/>
      <c r="AI2" s="197"/>
      <c r="AJ2" s="197"/>
    </row>
    <row r="3" spans="1:36" ht="16.5" customHeight="1">
      <c r="A3" s="193"/>
      <c r="B3" s="193"/>
      <c r="C3" s="193"/>
      <c r="D3" s="193"/>
      <c r="E3" s="195"/>
      <c r="F3" s="195"/>
      <c r="H3" s="169"/>
      <c r="I3" s="22"/>
      <c r="J3" s="170"/>
      <c r="K3" s="170"/>
      <c r="L3" s="22"/>
      <c r="M3" s="22"/>
      <c r="N3" s="170"/>
      <c r="O3" s="22"/>
      <c r="P3" s="195"/>
      <c r="Q3" s="195"/>
      <c r="R3" s="195"/>
      <c r="S3" s="195"/>
      <c r="T3" s="195"/>
      <c r="U3" s="195"/>
      <c r="V3" s="195"/>
      <c r="W3" s="195"/>
      <c r="X3" s="195"/>
      <c r="Y3" s="195"/>
      <c r="Z3" s="195"/>
      <c r="AA3" s="195"/>
      <c r="AB3" s="195"/>
      <c r="AC3" s="195"/>
      <c r="AD3" s="195"/>
      <c r="AE3" s="195"/>
      <c r="AF3" s="195"/>
      <c r="AG3" s="195"/>
      <c r="AH3" s="197"/>
      <c r="AI3" s="197"/>
      <c r="AJ3" s="197"/>
    </row>
    <row r="4" spans="1:36" ht="16.5" customHeight="1">
      <c r="A4" s="193"/>
      <c r="B4" s="193"/>
      <c r="C4" s="193"/>
      <c r="D4" s="193"/>
      <c r="E4" s="195"/>
      <c r="F4" s="195"/>
      <c r="H4" s="171"/>
      <c r="I4" s="22"/>
      <c r="J4" s="22"/>
      <c r="K4" s="170"/>
      <c r="L4" s="22"/>
      <c r="M4" s="22"/>
      <c r="N4" s="170"/>
      <c r="O4" s="22"/>
      <c r="P4" s="195"/>
      <c r="Q4" s="195"/>
      <c r="R4" s="195"/>
      <c r="S4" s="195"/>
      <c r="T4" s="195"/>
      <c r="U4" s="195"/>
      <c r="V4" s="195"/>
      <c r="W4" s="195"/>
      <c r="X4" s="195"/>
      <c r="Y4" s="195"/>
      <c r="Z4" s="195"/>
      <c r="AA4" s="195"/>
      <c r="AB4" s="195"/>
      <c r="AC4" s="195"/>
      <c r="AD4" s="195"/>
      <c r="AE4" s="195"/>
      <c r="AF4" s="195"/>
      <c r="AG4" s="195"/>
      <c r="AH4" s="197"/>
      <c r="AI4" s="197"/>
      <c r="AJ4" s="197"/>
    </row>
    <row r="5" spans="1:36" ht="16.5" customHeight="1" thickBot="1">
      <c r="A5" s="193"/>
      <c r="B5" s="141" t="s">
        <v>165</v>
      </c>
      <c r="C5" s="231"/>
      <c r="D5" s="231"/>
      <c r="E5" s="231"/>
      <c r="F5" s="231"/>
      <c r="H5" s="171"/>
      <c r="I5" s="22"/>
      <c r="J5" s="172"/>
      <c r="K5" s="173"/>
      <c r="L5" s="172"/>
      <c r="M5" s="172"/>
      <c r="N5" s="22"/>
      <c r="O5" s="22"/>
      <c r="P5" s="195"/>
      <c r="Q5" s="195"/>
      <c r="R5" s="195"/>
      <c r="S5" s="195"/>
      <c r="T5" s="195"/>
      <c r="U5" s="195"/>
      <c r="V5" s="195"/>
      <c r="W5" s="195"/>
      <c r="X5" s="195"/>
      <c r="Y5" s="195"/>
      <c r="Z5" s="195"/>
      <c r="AA5" s="195"/>
      <c r="AB5" s="195"/>
      <c r="AC5" s="195"/>
      <c r="AD5" s="195"/>
      <c r="AE5" s="195"/>
      <c r="AF5" s="195"/>
      <c r="AG5" s="195"/>
      <c r="AH5" s="197"/>
      <c r="AI5" s="197"/>
      <c r="AJ5" s="197"/>
    </row>
    <row r="6" spans="1:36" ht="16" thickBot="1">
      <c r="A6" s="193"/>
      <c r="B6" s="18" t="s">
        <v>8</v>
      </c>
      <c r="C6" s="120" t="s">
        <v>164</v>
      </c>
      <c r="D6" s="116"/>
      <c r="E6" s="195"/>
      <c r="F6" s="192"/>
      <c r="G6" s="192"/>
      <c r="H6" s="192"/>
      <c r="I6" s="192"/>
      <c r="J6" s="192"/>
      <c r="K6" s="192"/>
      <c r="L6" s="192"/>
      <c r="M6" s="192"/>
      <c r="N6" s="192"/>
      <c r="O6" s="192"/>
      <c r="P6" s="192"/>
      <c r="Q6" s="192"/>
      <c r="R6" s="192"/>
      <c r="S6" s="112"/>
      <c r="T6" s="112"/>
      <c r="U6" s="195"/>
      <c r="V6" s="195"/>
      <c r="W6" s="195"/>
      <c r="X6" s="195"/>
      <c r="Y6" s="195"/>
      <c r="Z6" s="195"/>
      <c r="AA6" s="195"/>
      <c r="AB6" s="195"/>
      <c r="AC6" s="195"/>
      <c r="AD6" s="197"/>
      <c r="AE6" s="197"/>
      <c r="AF6" s="197"/>
      <c r="AG6" s="197"/>
    </row>
    <row r="7" spans="1:36" ht="16.5" customHeight="1" thickBot="1">
      <c r="A7" s="193"/>
      <c r="B7" s="20"/>
      <c r="C7" s="125"/>
      <c r="D7" s="125"/>
      <c r="F7" s="192"/>
      <c r="G7" s="192"/>
      <c r="H7" s="192"/>
      <c r="I7" s="192"/>
      <c r="J7" s="192"/>
      <c r="K7" s="192"/>
      <c r="L7" s="192"/>
      <c r="M7" s="192"/>
      <c r="N7" s="192"/>
      <c r="O7" s="192"/>
      <c r="P7" s="192"/>
      <c r="Q7" s="192"/>
      <c r="R7" s="192"/>
      <c r="S7" s="112"/>
      <c r="T7" s="112"/>
      <c r="U7" s="195"/>
      <c r="V7" s="195"/>
      <c r="W7" s="195"/>
      <c r="X7" s="195"/>
      <c r="Y7" s="195"/>
      <c r="Z7" s="195"/>
      <c r="AA7" s="195"/>
      <c r="AB7" s="195"/>
      <c r="AC7" s="195"/>
      <c r="AD7" s="197"/>
      <c r="AE7" s="197"/>
      <c r="AF7" s="197"/>
      <c r="AG7" s="197"/>
    </row>
    <row r="8" spans="1:36" ht="18" thickBot="1">
      <c r="A8" s="193"/>
      <c r="B8" s="117" t="s">
        <v>58</v>
      </c>
      <c r="C8" s="211">
        <v>498.32599999999991</v>
      </c>
      <c r="D8" s="129"/>
      <c r="F8" s="112"/>
      <c r="G8" s="112"/>
      <c r="H8" s="112"/>
      <c r="I8" s="192"/>
      <c r="J8" s="112"/>
      <c r="K8" s="112"/>
      <c r="L8" s="112"/>
      <c r="M8" s="112"/>
      <c r="N8" s="112"/>
      <c r="O8" s="112"/>
      <c r="P8" s="112"/>
      <c r="Q8" s="192"/>
      <c r="R8" s="192"/>
      <c r="S8" s="112"/>
      <c r="T8" s="112"/>
      <c r="U8" s="195"/>
      <c r="V8" s="195"/>
      <c r="W8" s="195"/>
      <c r="X8" s="195"/>
      <c r="Y8" s="195"/>
      <c r="Z8" s="195"/>
      <c r="AA8" s="195"/>
      <c r="AB8" s="195"/>
      <c r="AC8" s="195"/>
      <c r="AD8" s="197"/>
      <c r="AE8" s="197"/>
      <c r="AF8" s="197"/>
      <c r="AG8" s="197"/>
    </row>
    <row r="9" spans="1:36" ht="6" customHeight="1">
      <c r="A9" s="193"/>
      <c r="B9" s="199"/>
      <c r="C9" s="380"/>
      <c r="D9" s="126"/>
      <c r="E9" s="209"/>
      <c r="F9" s="112"/>
      <c r="G9" s="112"/>
      <c r="H9" s="112"/>
      <c r="I9" s="192"/>
      <c r="J9" s="112"/>
      <c r="K9" s="112"/>
      <c r="L9" s="112"/>
      <c r="M9" s="112"/>
      <c r="N9" s="112"/>
      <c r="O9" s="112"/>
      <c r="P9" s="112"/>
      <c r="Q9" s="192"/>
      <c r="R9" s="192"/>
      <c r="S9" s="112"/>
      <c r="T9" s="112"/>
      <c r="U9" s="195"/>
      <c r="V9" s="195"/>
      <c r="W9" s="195"/>
      <c r="X9" s="195"/>
      <c r="Y9" s="195"/>
      <c r="Z9" s="195"/>
      <c r="AA9" s="195"/>
      <c r="AB9" s="195"/>
      <c r="AC9" s="195"/>
      <c r="AD9" s="197"/>
      <c r="AE9" s="197"/>
      <c r="AF9" s="197"/>
      <c r="AG9" s="197"/>
    </row>
    <row r="10" spans="1:36" ht="32.5" customHeight="1">
      <c r="A10" s="193"/>
      <c r="B10" s="378" t="s">
        <v>194</v>
      </c>
      <c r="C10" s="381">
        <v>-147.41200000000001</v>
      </c>
      <c r="D10" s="126"/>
      <c r="E10" s="300"/>
      <c r="F10" s="374"/>
      <c r="G10" s="112"/>
      <c r="H10" s="112"/>
      <c r="I10" s="118"/>
      <c r="J10" s="112"/>
      <c r="K10" s="112"/>
      <c r="L10" s="112"/>
      <c r="M10" s="112"/>
      <c r="N10" s="112"/>
      <c r="O10" s="112"/>
      <c r="P10" s="112"/>
      <c r="Q10" s="192"/>
      <c r="R10" s="192"/>
      <c r="S10" s="112"/>
      <c r="T10" s="112"/>
      <c r="U10" s="195"/>
      <c r="V10" s="195"/>
      <c r="W10" s="195"/>
      <c r="X10" s="195"/>
      <c r="Y10" s="195"/>
      <c r="Z10" s="195"/>
      <c r="AA10" s="195"/>
      <c r="AB10" s="195"/>
      <c r="AC10" s="195"/>
      <c r="AD10" s="197"/>
      <c r="AE10" s="197"/>
      <c r="AF10" s="197"/>
      <c r="AG10" s="197"/>
    </row>
    <row r="11" spans="1:36" ht="6" customHeight="1">
      <c r="A11" s="193"/>
      <c r="B11" s="194"/>
      <c r="C11" s="380"/>
      <c r="D11" s="126"/>
      <c r="E11" s="209"/>
      <c r="F11" s="112"/>
      <c r="G11" s="112"/>
      <c r="H11" s="112"/>
      <c r="J11" s="112"/>
      <c r="K11" s="112"/>
      <c r="L11" s="112"/>
      <c r="M11" s="112"/>
      <c r="N11" s="112"/>
      <c r="O11" s="112"/>
      <c r="P11" s="112"/>
      <c r="Q11" s="192"/>
      <c r="R11" s="192"/>
      <c r="S11" s="112"/>
      <c r="T11" s="112"/>
      <c r="U11" s="195"/>
      <c r="V11" s="195"/>
      <c r="W11" s="195"/>
      <c r="X11" s="195"/>
      <c r="Y11" s="195"/>
      <c r="Z11" s="195"/>
      <c r="AA11" s="195"/>
      <c r="AB11" s="195"/>
      <c r="AC11" s="195"/>
      <c r="AD11" s="197"/>
      <c r="AE11" s="197"/>
      <c r="AF11" s="197"/>
      <c r="AG11" s="197"/>
    </row>
    <row r="12" spans="1:36" ht="17.5">
      <c r="A12" s="193"/>
      <c r="B12" s="67" t="s">
        <v>109</v>
      </c>
      <c r="C12" s="119">
        <v>-20.044</v>
      </c>
      <c r="D12" s="119"/>
      <c r="E12" s="210"/>
      <c r="F12" s="112"/>
      <c r="G12" s="112"/>
      <c r="H12" s="132"/>
      <c r="J12" s="370"/>
      <c r="K12" s="112"/>
      <c r="L12" s="112"/>
      <c r="M12" s="370"/>
      <c r="N12" s="112"/>
      <c r="O12" s="112"/>
      <c r="P12" s="112"/>
      <c r="Q12" s="192"/>
      <c r="R12" s="192"/>
      <c r="S12" s="112"/>
      <c r="T12" s="112"/>
      <c r="U12" s="195"/>
      <c r="V12" s="195"/>
      <c r="W12" s="195"/>
      <c r="X12" s="195"/>
      <c r="Y12" s="195"/>
      <c r="Z12" s="195"/>
      <c r="AA12" s="195"/>
      <c r="AB12" s="195"/>
      <c r="AC12" s="195"/>
      <c r="AD12" s="197"/>
      <c r="AE12" s="197"/>
      <c r="AF12" s="197"/>
      <c r="AG12" s="197"/>
    </row>
    <row r="13" spans="1:36" ht="6" customHeight="1" thickBot="1">
      <c r="A13" s="193"/>
      <c r="B13" s="199"/>
      <c r="C13" s="380"/>
      <c r="D13" s="126"/>
      <c r="E13" s="209"/>
      <c r="F13" s="112"/>
      <c r="G13" s="112"/>
      <c r="H13" s="112"/>
      <c r="I13" s="192"/>
      <c r="J13" s="112"/>
      <c r="K13" s="112"/>
      <c r="L13" s="112"/>
      <c r="M13" s="112"/>
      <c r="N13" s="112"/>
      <c r="O13" s="112"/>
      <c r="P13" s="112"/>
      <c r="Q13" s="192"/>
      <c r="R13" s="192"/>
      <c r="S13" s="112"/>
      <c r="T13" s="112"/>
      <c r="V13" s="195"/>
      <c r="W13" s="195"/>
      <c r="X13" s="195"/>
      <c r="Y13" s="195"/>
      <c r="Z13" s="195"/>
      <c r="AA13" s="195"/>
      <c r="AB13" s="195"/>
      <c r="AC13" s="195"/>
      <c r="AD13" s="197"/>
      <c r="AE13" s="197"/>
      <c r="AF13" s="197"/>
      <c r="AG13" s="197"/>
    </row>
    <row r="14" spans="1:36" ht="16" thickBot="1">
      <c r="A14" s="17"/>
      <c r="B14" s="117" t="s">
        <v>56</v>
      </c>
      <c r="C14" s="211">
        <v>330.86999999999989</v>
      </c>
      <c r="D14" s="130"/>
      <c r="E14" s="131"/>
      <c r="F14" s="357"/>
      <c r="G14" s="357"/>
      <c r="H14" s="358"/>
      <c r="I14" s="112"/>
      <c r="J14" s="359"/>
      <c r="K14" s="112"/>
      <c r="L14" s="112"/>
      <c r="M14" s="359"/>
      <c r="N14" s="358"/>
      <c r="O14" s="112"/>
      <c r="P14" s="112"/>
      <c r="Q14" s="192"/>
      <c r="R14" s="192"/>
      <c r="S14" s="112"/>
      <c r="T14" s="112"/>
      <c r="V14" s="19"/>
      <c r="W14" s="19"/>
      <c r="X14" s="19"/>
      <c r="Y14" s="19"/>
      <c r="Z14" s="19"/>
      <c r="AA14" s="19"/>
      <c r="AB14" s="19"/>
      <c r="AC14" s="19"/>
      <c r="AD14" s="21"/>
      <c r="AE14" s="21"/>
      <c r="AF14" s="21"/>
      <c r="AG14" s="21"/>
    </row>
    <row r="15" spans="1:36" ht="5.15" customHeight="1">
      <c r="A15" s="17"/>
      <c r="B15" s="194"/>
      <c r="C15" s="223"/>
      <c r="D15" s="127"/>
      <c r="E15" s="157"/>
      <c r="F15" s="112"/>
      <c r="G15" s="361"/>
      <c r="H15" s="112"/>
      <c r="I15" s="112"/>
      <c r="J15" s="371"/>
      <c r="K15" s="112"/>
      <c r="L15" s="112"/>
      <c r="M15" s="371"/>
      <c r="N15" s="112"/>
      <c r="O15" s="112"/>
      <c r="P15" s="112"/>
      <c r="Q15" s="192"/>
      <c r="R15" s="192"/>
      <c r="S15" s="112"/>
      <c r="T15" s="112"/>
      <c r="V15" s="19"/>
      <c r="W15" s="19"/>
      <c r="X15" s="19"/>
      <c r="Y15" s="19"/>
      <c r="Z15" s="19"/>
      <c r="AA15" s="19"/>
      <c r="AB15" s="19"/>
      <c r="AC15" s="19"/>
      <c r="AD15" s="21"/>
      <c r="AE15" s="21"/>
      <c r="AF15" s="21"/>
      <c r="AG15" s="21"/>
    </row>
    <row r="16" spans="1:36" ht="17.5">
      <c r="A16" s="193"/>
      <c r="B16" s="67" t="s">
        <v>108</v>
      </c>
      <c r="C16" s="119">
        <v>7.6740000000000004</v>
      </c>
      <c r="D16" s="119"/>
      <c r="E16" s="192"/>
      <c r="F16" s="357"/>
      <c r="G16" s="357"/>
      <c r="H16" s="358"/>
      <c r="I16" s="112"/>
      <c r="J16" s="359"/>
      <c r="K16" s="112"/>
      <c r="L16" s="112"/>
      <c r="M16" s="359"/>
      <c r="N16" s="358"/>
      <c r="O16" s="112"/>
      <c r="P16" s="112"/>
      <c r="Q16" s="192"/>
      <c r="R16" s="192"/>
      <c r="S16" s="112"/>
      <c r="T16" s="112"/>
      <c r="V16" s="195"/>
      <c r="W16" s="195"/>
      <c r="X16" s="195"/>
      <c r="Y16" s="195"/>
      <c r="Z16" s="195"/>
      <c r="AA16" s="195"/>
      <c r="AB16" s="195"/>
      <c r="AC16" s="195"/>
      <c r="AD16" s="197"/>
      <c r="AE16" s="197"/>
      <c r="AF16" s="197"/>
      <c r="AG16" s="197"/>
    </row>
    <row r="17" spans="1:33" ht="6" customHeight="1">
      <c r="A17" s="193"/>
      <c r="B17" s="199"/>
      <c r="C17" s="119"/>
      <c r="D17" s="196"/>
      <c r="E17" s="192"/>
      <c r="F17" s="112"/>
      <c r="G17" s="357"/>
      <c r="H17" s="112"/>
      <c r="I17" s="112"/>
      <c r="J17" s="359"/>
      <c r="K17" s="112"/>
      <c r="L17" s="112"/>
      <c r="M17" s="359"/>
      <c r="N17" s="112"/>
      <c r="O17" s="112"/>
      <c r="P17" s="112"/>
      <c r="Q17" s="192"/>
      <c r="R17" s="192"/>
      <c r="S17" s="112"/>
      <c r="T17" s="112"/>
      <c r="V17" s="195"/>
      <c r="W17" s="195"/>
      <c r="X17" s="195"/>
      <c r="Y17" s="195"/>
      <c r="Z17" s="195"/>
      <c r="AA17" s="195"/>
      <c r="AB17" s="195"/>
      <c r="AC17" s="195"/>
      <c r="AD17" s="197"/>
      <c r="AE17" s="197"/>
      <c r="AF17" s="197"/>
      <c r="AG17" s="197"/>
    </row>
    <row r="18" spans="1:33" ht="17.5">
      <c r="A18" s="193"/>
      <c r="B18" s="67" t="s">
        <v>107</v>
      </c>
      <c r="C18" s="119">
        <v>-69.233000000000004</v>
      </c>
      <c r="D18" s="119"/>
      <c r="E18" s="156"/>
      <c r="F18" s="362"/>
      <c r="G18" s="357"/>
      <c r="H18" s="358"/>
      <c r="I18" s="112"/>
      <c r="J18" s="359"/>
      <c r="K18" s="112"/>
      <c r="L18" s="112"/>
      <c r="M18" s="359"/>
      <c r="N18" s="358"/>
      <c r="O18" s="112"/>
      <c r="P18" s="112"/>
      <c r="Q18" s="192"/>
      <c r="R18" s="192"/>
      <c r="S18" s="112"/>
      <c r="T18" s="112"/>
      <c r="V18" s="195"/>
      <c r="W18" s="195"/>
      <c r="X18" s="195"/>
      <c r="Y18" s="195"/>
      <c r="Z18" s="195"/>
      <c r="AA18" s="195"/>
      <c r="AB18" s="195"/>
      <c r="AC18" s="195"/>
      <c r="AD18" s="197"/>
      <c r="AE18" s="197"/>
      <c r="AF18" s="197"/>
      <c r="AG18" s="197"/>
    </row>
    <row r="19" spans="1:33" ht="6" customHeight="1">
      <c r="A19" s="193"/>
      <c r="B19" s="199"/>
      <c r="C19" s="119"/>
      <c r="D19" s="196"/>
      <c r="E19" s="192"/>
      <c r="F19" s="112"/>
      <c r="G19" s="357"/>
      <c r="H19" s="358"/>
      <c r="I19" s="112"/>
      <c r="J19" s="359"/>
      <c r="K19" s="112"/>
      <c r="L19" s="112"/>
      <c r="M19" s="359"/>
      <c r="N19" s="358"/>
      <c r="O19" s="112"/>
      <c r="P19" s="112"/>
      <c r="Q19" s="192"/>
      <c r="R19" s="192"/>
      <c r="S19" s="112"/>
      <c r="T19" s="112"/>
      <c r="V19" s="195"/>
      <c r="W19" s="195"/>
      <c r="X19" s="195"/>
      <c r="Y19" s="195"/>
      <c r="Z19" s="195"/>
      <c r="AA19" s="195"/>
      <c r="AB19" s="195"/>
      <c r="AC19" s="195"/>
      <c r="AD19" s="197"/>
      <c r="AE19" s="197"/>
      <c r="AF19" s="197"/>
      <c r="AG19" s="197"/>
    </row>
    <row r="20" spans="1:33" ht="17.5">
      <c r="A20" s="193"/>
      <c r="B20" s="67" t="s">
        <v>106</v>
      </c>
      <c r="C20" s="119">
        <v>-12.053000000000001</v>
      </c>
      <c r="D20" s="119"/>
      <c r="E20" s="192"/>
      <c r="F20" s="357"/>
      <c r="G20" s="358"/>
      <c r="H20" s="358"/>
      <c r="I20" s="112"/>
      <c r="J20" s="359"/>
      <c r="K20" s="112"/>
      <c r="L20" s="112"/>
      <c r="M20" s="359"/>
      <c r="N20" s="358"/>
      <c r="O20" s="112"/>
      <c r="P20" s="112"/>
      <c r="Q20" s="192"/>
      <c r="R20" s="192"/>
      <c r="S20" s="112"/>
      <c r="T20" s="112"/>
      <c r="V20" s="195"/>
      <c r="W20" s="195"/>
      <c r="X20" s="195"/>
      <c r="Y20" s="195"/>
      <c r="Z20" s="195"/>
      <c r="AA20" s="195"/>
      <c r="AB20" s="195"/>
      <c r="AC20" s="195"/>
      <c r="AD20" s="197"/>
      <c r="AE20" s="197"/>
      <c r="AF20" s="197"/>
      <c r="AG20" s="197"/>
    </row>
    <row r="21" spans="1:33" ht="6" customHeight="1">
      <c r="A21" s="193"/>
      <c r="B21" s="199"/>
      <c r="C21" s="119"/>
      <c r="D21" s="196"/>
      <c r="E21" s="192"/>
      <c r="F21" s="112"/>
      <c r="G21" s="112"/>
      <c r="H21" s="112"/>
      <c r="I21" s="112"/>
      <c r="J21" s="372"/>
      <c r="K21" s="112"/>
      <c r="L21" s="112"/>
      <c r="M21" s="372"/>
      <c r="N21" s="112"/>
      <c r="O21" s="112"/>
      <c r="P21" s="112"/>
      <c r="Q21" s="192"/>
      <c r="R21" s="192"/>
      <c r="S21" s="112"/>
      <c r="T21" s="112"/>
      <c r="V21" s="195"/>
      <c r="W21" s="195"/>
      <c r="X21" s="195"/>
      <c r="Y21" s="195"/>
      <c r="Z21" s="195"/>
      <c r="AA21" s="195"/>
      <c r="AB21" s="195"/>
      <c r="AC21" s="195"/>
      <c r="AD21" s="197"/>
      <c r="AE21" s="197"/>
      <c r="AF21" s="197"/>
      <c r="AG21" s="197"/>
    </row>
    <row r="22" spans="1:33" ht="18" customHeight="1">
      <c r="A22" s="193"/>
      <c r="B22" s="67" t="s">
        <v>105</v>
      </c>
      <c r="C22" s="119">
        <v>-0.69900000000000007</v>
      </c>
      <c r="D22" s="196"/>
      <c r="E22" s="192"/>
      <c r="F22" s="112"/>
      <c r="G22" s="357"/>
      <c r="H22" s="358"/>
      <c r="I22" s="112"/>
      <c r="J22" s="359"/>
      <c r="K22" s="112"/>
      <c r="L22" s="112"/>
      <c r="M22" s="359"/>
      <c r="N22" s="358"/>
      <c r="O22" s="112"/>
      <c r="P22" s="112"/>
      <c r="Q22" s="192"/>
      <c r="R22" s="192"/>
      <c r="S22" s="112"/>
      <c r="T22" s="112"/>
      <c r="V22" s="195"/>
      <c r="W22" s="195"/>
      <c r="X22" s="195"/>
      <c r="Y22" s="195"/>
      <c r="Z22" s="195"/>
      <c r="AA22" s="195"/>
      <c r="AB22" s="195"/>
      <c r="AC22" s="195"/>
      <c r="AD22" s="197"/>
      <c r="AE22" s="197"/>
      <c r="AF22" s="197"/>
      <c r="AG22" s="197"/>
    </row>
    <row r="23" spans="1:33" ht="6" customHeight="1" thickBot="1">
      <c r="A23" s="193"/>
      <c r="B23" s="199"/>
      <c r="C23" s="380"/>
      <c r="D23" s="196"/>
      <c r="E23" s="192"/>
      <c r="F23" s="192"/>
      <c r="G23" s="112"/>
      <c r="H23" s="112"/>
      <c r="I23" s="112"/>
      <c r="J23" s="372"/>
      <c r="K23" s="112"/>
      <c r="L23" s="112"/>
      <c r="M23" s="372"/>
      <c r="N23" s="112"/>
      <c r="O23" s="112"/>
      <c r="P23" s="112"/>
      <c r="Q23" s="192"/>
      <c r="R23" s="192"/>
      <c r="S23" s="112"/>
      <c r="T23" s="112"/>
      <c r="V23" s="195"/>
      <c r="W23" s="195"/>
      <c r="X23" s="195"/>
      <c r="Y23" s="195"/>
      <c r="Z23" s="195"/>
      <c r="AA23" s="195"/>
      <c r="AB23" s="195"/>
      <c r="AC23" s="195"/>
      <c r="AD23" s="197"/>
      <c r="AE23" s="197"/>
      <c r="AF23" s="197"/>
      <c r="AG23" s="197"/>
    </row>
    <row r="24" spans="1:33" ht="16" thickBot="1">
      <c r="A24" s="193"/>
      <c r="B24" s="117" t="s">
        <v>55</v>
      </c>
      <c r="C24" s="211">
        <v>256.55899999999986</v>
      </c>
      <c r="D24" s="130"/>
      <c r="E24" s="192"/>
      <c r="F24" s="192"/>
      <c r="G24" s="357"/>
      <c r="H24" s="358"/>
      <c r="I24" s="112"/>
      <c r="J24" s="359"/>
      <c r="K24" s="112"/>
      <c r="L24" s="112"/>
      <c r="M24" s="359"/>
      <c r="N24" s="358"/>
      <c r="O24" s="112"/>
      <c r="P24" s="112"/>
      <c r="Q24" s="192"/>
      <c r="R24" s="192"/>
      <c r="S24" s="112"/>
      <c r="T24" s="112"/>
      <c r="V24" s="195"/>
      <c r="W24" s="195"/>
      <c r="X24" s="195"/>
      <c r="Y24" s="195"/>
      <c r="Z24" s="195"/>
      <c r="AA24" s="195"/>
      <c r="AB24" s="195"/>
      <c r="AC24" s="195"/>
      <c r="AD24" s="197"/>
      <c r="AE24" s="197"/>
      <c r="AF24" s="197"/>
      <c r="AG24" s="197"/>
    </row>
    <row r="25" spans="1:33" ht="5.15" customHeight="1">
      <c r="A25" s="193"/>
      <c r="B25" s="194"/>
      <c r="C25" s="382"/>
      <c r="D25" s="201"/>
      <c r="E25" s="192"/>
      <c r="F25" s="192"/>
      <c r="G25" s="357"/>
      <c r="H25" s="112"/>
      <c r="I25" s="112"/>
      <c r="J25" s="357"/>
      <c r="K25" s="112"/>
      <c r="L25" s="112"/>
      <c r="M25" s="357"/>
      <c r="N25" s="112"/>
      <c r="O25" s="112"/>
      <c r="P25" s="112"/>
      <c r="Q25" s="192"/>
      <c r="R25" s="192"/>
      <c r="S25" s="112"/>
      <c r="T25" s="112"/>
      <c r="V25" s="195"/>
      <c r="W25" s="195"/>
      <c r="X25" s="195"/>
      <c r="Y25" s="195"/>
      <c r="Z25" s="195"/>
      <c r="AA25" s="195"/>
      <c r="AB25" s="195"/>
      <c r="AC25" s="195"/>
      <c r="AD25" s="197"/>
      <c r="AE25" s="197"/>
      <c r="AF25" s="197"/>
      <c r="AG25" s="197"/>
    </row>
    <row r="26" spans="1:33" ht="17.5">
      <c r="A26" s="193"/>
      <c r="B26" s="118" t="s">
        <v>86</v>
      </c>
      <c r="C26" s="119">
        <v>-79.332000000000008</v>
      </c>
      <c r="D26" s="119"/>
      <c r="E26" s="192"/>
      <c r="F26" s="192"/>
      <c r="G26" s="357"/>
      <c r="H26" s="358"/>
      <c r="I26" s="272"/>
      <c r="J26" s="368"/>
      <c r="K26" s="112"/>
      <c r="L26" s="112"/>
      <c r="M26" s="368"/>
      <c r="N26" s="373"/>
      <c r="O26" s="112"/>
      <c r="P26" s="112"/>
      <c r="Q26" s="192"/>
      <c r="R26" s="192"/>
      <c r="S26" s="112"/>
      <c r="T26" s="112"/>
      <c r="V26" s="195"/>
      <c r="W26" s="195"/>
      <c r="X26" s="195"/>
      <c r="Y26" s="195"/>
      <c r="Z26" s="195"/>
      <c r="AA26" s="195"/>
      <c r="AB26" s="195"/>
      <c r="AC26" s="195"/>
      <c r="AD26" s="195"/>
      <c r="AE26" s="197"/>
      <c r="AF26" s="197"/>
      <c r="AG26" s="197"/>
    </row>
    <row r="27" spans="1:33" ht="6" customHeight="1">
      <c r="A27" s="193"/>
      <c r="B27" s="194"/>
      <c r="C27" s="119"/>
      <c r="D27" s="201"/>
      <c r="E27" s="192"/>
      <c r="F27" s="192"/>
      <c r="G27" s="357"/>
      <c r="H27" s="131"/>
      <c r="I27" s="112"/>
      <c r="J27" s="357"/>
      <c r="K27" s="112"/>
      <c r="L27" s="112"/>
      <c r="M27" s="357"/>
      <c r="N27" s="131"/>
      <c r="O27" s="112"/>
      <c r="P27" s="112"/>
      <c r="Q27" s="192"/>
      <c r="R27" s="192"/>
      <c r="S27" s="112"/>
      <c r="T27" s="112"/>
      <c r="V27" s="195"/>
      <c r="W27" s="195"/>
      <c r="X27" s="195"/>
      <c r="Y27" s="195"/>
      <c r="Z27" s="195"/>
      <c r="AA27" s="195"/>
      <c r="AB27" s="195"/>
      <c r="AC27" s="195"/>
      <c r="AD27" s="195"/>
      <c r="AE27" s="197"/>
      <c r="AF27" s="197"/>
      <c r="AG27" s="197"/>
    </row>
    <row r="28" spans="1:33" ht="18" customHeight="1">
      <c r="A28" s="193"/>
      <c r="B28" s="67" t="s">
        <v>159</v>
      </c>
      <c r="C28" s="119">
        <v>-186.482</v>
      </c>
      <c r="D28" s="201"/>
      <c r="E28" s="356"/>
      <c r="F28" s="192"/>
      <c r="G28" s="357"/>
      <c r="H28" s="358"/>
      <c r="I28" s="272"/>
      <c r="J28" s="359"/>
      <c r="K28" s="112"/>
      <c r="L28" s="112"/>
      <c r="M28" s="359"/>
      <c r="N28" s="358"/>
      <c r="O28" s="112"/>
      <c r="P28" s="112"/>
      <c r="Q28" s="192"/>
      <c r="R28" s="192"/>
      <c r="S28" s="112"/>
      <c r="T28" s="112"/>
      <c r="V28" s="195"/>
      <c r="W28" s="195"/>
      <c r="X28" s="195"/>
      <c r="Y28" s="195"/>
      <c r="Z28" s="195"/>
      <c r="AA28" s="195"/>
      <c r="AB28" s="195"/>
      <c r="AC28" s="195"/>
      <c r="AD28" s="195"/>
      <c r="AE28" s="197"/>
      <c r="AF28" s="197"/>
      <c r="AG28" s="197"/>
    </row>
    <row r="29" spans="1:33" ht="6" customHeight="1">
      <c r="A29" s="193"/>
      <c r="B29" s="194"/>
      <c r="C29" s="119"/>
      <c r="D29" s="201"/>
      <c r="E29" s="192"/>
      <c r="F29" s="192"/>
      <c r="G29" s="357"/>
      <c r="H29" s="112"/>
      <c r="I29" s="112"/>
      <c r="J29" s="357"/>
      <c r="K29" s="112"/>
      <c r="L29" s="112"/>
      <c r="M29" s="357"/>
      <c r="N29" s="112"/>
      <c r="O29" s="112"/>
      <c r="P29" s="112"/>
      <c r="Q29" s="192"/>
      <c r="R29" s="192"/>
      <c r="S29" s="112"/>
      <c r="T29" s="112"/>
      <c r="V29" s="195"/>
      <c r="W29" s="195"/>
      <c r="X29" s="195"/>
      <c r="Y29" s="195"/>
      <c r="Z29" s="195"/>
      <c r="AA29" s="195"/>
      <c r="AB29" s="195"/>
      <c r="AC29" s="195"/>
      <c r="AD29" s="195"/>
      <c r="AE29" s="197"/>
      <c r="AF29" s="197"/>
      <c r="AG29" s="197"/>
    </row>
    <row r="30" spans="1:33" ht="16.149999999999999" customHeight="1">
      <c r="A30" s="193"/>
      <c r="B30" s="118" t="s">
        <v>87</v>
      </c>
      <c r="C30" s="119">
        <v>-1255.8860000000002</v>
      </c>
      <c r="D30" s="201"/>
      <c r="E30" s="192"/>
      <c r="F30" s="192"/>
      <c r="G30" s="357"/>
      <c r="H30" s="358"/>
      <c r="I30" s="272"/>
      <c r="J30" s="359"/>
      <c r="K30" s="112"/>
      <c r="L30" s="112"/>
      <c r="M30" s="359"/>
      <c r="N30" s="358"/>
      <c r="O30" s="319"/>
      <c r="P30" s="272"/>
      <c r="Q30" s="112"/>
      <c r="R30" s="112"/>
      <c r="S30" s="131"/>
      <c r="T30" s="273"/>
      <c r="V30" s="195"/>
      <c r="W30" s="195"/>
      <c r="X30" s="195"/>
      <c r="Y30" s="195"/>
      <c r="Z30" s="195"/>
      <c r="AA30" s="195"/>
      <c r="AB30" s="195"/>
      <c r="AC30" s="195"/>
      <c r="AD30" s="195"/>
      <c r="AE30" s="197"/>
      <c r="AF30" s="197"/>
      <c r="AG30" s="197"/>
    </row>
    <row r="31" spans="1:33" ht="6" customHeight="1">
      <c r="A31" s="193"/>
      <c r="B31" s="194"/>
      <c r="C31" s="119"/>
      <c r="D31" s="201"/>
      <c r="E31" s="192"/>
      <c r="F31" s="192"/>
      <c r="G31" s="363"/>
      <c r="H31" s="131"/>
      <c r="I31" s="112"/>
      <c r="J31" s="112"/>
      <c r="K31" s="112"/>
      <c r="L31" s="112"/>
      <c r="M31" s="112"/>
      <c r="N31" s="112"/>
      <c r="O31" s="319"/>
      <c r="P31" s="272"/>
      <c r="Q31" s="112"/>
      <c r="R31" s="112"/>
      <c r="S31" s="112"/>
      <c r="T31" s="112"/>
      <c r="V31" s="195"/>
      <c r="W31" s="195"/>
      <c r="X31" s="195"/>
      <c r="Y31" s="195"/>
      <c r="Z31" s="195"/>
      <c r="AA31" s="195"/>
      <c r="AB31" s="195"/>
      <c r="AC31" s="195"/>
      <c r="AD31" s="195"/>
      <c r="AE31" s="197"/>
      <c r="AF31" s="197"/>
      <c r="AG31" s="197"/>
    </row>
    <row r="32" spans="1:33" ht="17.5">
      <c r="A32" s="193"/>
      <c r="B32" s="67" t="s">
        <v>88</v>
      </c>
      <c r="C32" s="119">
        <v>-20.688000000000002</v>
      </c>
      <c r="D32" s="128"/>
      <c r="E32" s="192"/>
      <c r="F32" s="192"/>
      <c r="G32" s="362"/>
      <c r="H32" s="364"/>
      <c r="I32" s="272"/>
      <c r="J32" s="369"/>
      <c r="K32" s="112"/>
      <c r="L32" s="112"/>
      <c r="M32" s="369"/>
      <c r="N32" s="373"/>
      <c r="O32" s="319"/>
      <c r="P32" s="272"/>
      <c r="Q32" s="112"/>
      <c r="R32" s="112"/>
      <c r="S32" s="112"/>
      <c r="T32" s="112"/>
      <c r="U32" s="195"/>
      <c r="V32" s="195"/>
      <c r="W32" s="195"/>
      <c r="X32" s="195"/>
      <c r="Y32" s="195"/>
      <c r="Z32" s="195"/>
      <c r="AA32" s="195"/>
      <c r="AB32" s="195"/>
      <c r="AC32" s="195"/>
      <c r="AD32" s="195"/>
      <c r="AE32" s="197"/>
      <c r="AF32" s="197"/>
      <c r="AG32" s="197"/>
    </row>
    <row r="33" spans="1:33" ht="6" customHeight="1">
      <c r="A33" s="193"/>
      <c r="B33" s="118"/>
      <c r="C33" s="119"/>
      <c r="D33" s="115"/>
      <c r="E33" s="155"/>
      <c r="F33" s="135"/>
      <c r="G33" s="318"/>
      <c r="H33" s="319"/>
      <c r="I33" s="112"/>
      <c r="J33" s="363"/>
      <c r="K33" s="112"/>
      <c r="L33" s="112"/>
      <c r="M33" s="363"/>
      <c r="N33" s="131"/>
      <c r="O33" s="319"/>
      <c r="P33" s="272"/>
      <c r="Q33" s="112"/>
      <c r="R33" s="112"/>
      <c r="S33" s="112"/>
      <c r="T33" s="112"/>
      <c r="U33" s="195"/>
      <c r="V33" s="195"/>
      <c r="W33" s="195"/>
      <c r="X33" s="195"/>
      <c r="Y33" s="195"/>
      <c r="Z33" s="195"/>
      <c r="AA33" s="195"/>
      <c r="AB33" s="195"/>
      <c r="AC33" s="195"/>
      <c r="AD33" s="195"/>
      <c r="AE33" s="197"/>
      <c r="AF33" s="197"/>
      <c r="AG33" s="197"/>
    </row>
    <row r="34" spans="1:33" ht="17.5">
      <c r="A34" s="193"/>
      <c r="B34" s="118" t="s">
        <v>89</v>
      </c>
      <c r="C34" s="119">
        <v>3102.9340000000002</v>
      </c>
      <c r="D34" s="124"/>
      <c r="E34" s="299"/>
      <c r="F34" s="135"/>
      <c r="G34" s="357"/>
      <c r="H34" s="358"/>
      <c r="I34" s="272"/>
      <c r="J34" s="362"/>
      <c r="K34" s="112"/>
      <c r="L34" s="112"/>
      <c r="M34" s="362"/>
      <c r="N34" s="364"/>
      <c r="O34" s="320"/>
      <c r="P34" s="272"/>
      <c r="Q34" s="112"/>
      <c r="R34" s="112"/>
      <c r="S34" s="112"/>
      <c r="T34" s="112"/>
      <c r="U34" s="195"/>
      <c r="V34" s="195"/>
      <c r="W34" s="195"/>
      <c r="X34" s="195"/>
      <c r="Y34" s="195"/>
      <c r="Z34" s="195"/>
      <c r="AA34" s="195"/>
      <c r="AB34" s="195"/>
      <c r="AC34" s="195"/>
      <c r="AD34" s="195"/>
      <c r="AE34" s="197"/>
      <c r="AF34" s="197"/>
      <c r="AG34" s="197"/>
    </row>
    <row r="35" spans="1:33" ht="6" customHeight="1">
      <c r="A35" s="193"/>
      <c r="B35" s="118"/>
      <c r="C35" s="119"/>
      <c r="D35" s="124"/>
      <c r="E35" s="124"/>
      <c r="F35" s="14"/>
      <c r="G35" s="362"/>
      <c r="H35" s="319"/>
      <c r="I35" s="272"/>
      <c r="J35" s="318"/>
      <c r="K35" s="112"/>
      <c r="L35" s="112"/>
      <c r="M35" s="318"/>
      <c r="N35" s="319"/>
      <c r="O35" s="131"/>
      <c r="P35" s="272"/>
      <c r="Q35" s="112"/>
      <c r="R35" s="112"/>
      <c r="S35" s="112"/>
      <c r="T35" s="112"/>
      <c r="U35" s="195"/>
      <c r="V35" s="195"/>
      <c r="W35" s="195"/>
      <c r="X35" s="195"/>
      <c r="Y35" s="195"/>
      <c r="Z35" s="195"/>
      <c r="AA35" s="195"/>
      <c r="AB35" s="195"/>
      <c r="AC35" s="195"/>
      <c r="AD35" s="195"/>
      <c r="AE35" s="197"/>
      <c r="AF35" s="197"/>
      <c r="AG35" s="197"/>
    </row>
    <row r="36" spans="1:33" ht="17.5">
      <c r="A36" s="193"/>
      <c r="B36" s="118" t="s">
        <v>90</v>
      </c>
      <c r="C36" s="119">
        <v>46.866000000000113</v>
      </c>
      <c r="D36" s="124"/>
      <c r="E36" s="356"/>
      <c r="F36" s="365"/>
      <c r="G36" s="357"/>
      <c r="H36" s="360"/>
      <c r="I36" s="272"/>
      <c r="J36" s="357"/>
      <c r="K36" s="358"/>
      <c r="L36" s="112"/>
      <c r="M36" s="357"/>
      <c r="N36" s="358"/>
      <c r="O36" s="131"/>
      <c r="P36" s="272"/>
      <c r="Q36" s="112"/>
      <c r="R36" s="112"/>
      <c r="S36" s="112"/>
      <c r="T36" s="112"/>
      <c r="U36" s="195"/>
      <c r="V36" s="195"/>
      <c r="W36" s="195"/>
      <c r="X36" s="195"/>
      <c r="Y36" s="195"/>
      <c r="Z36" s="195"/>
      <c r="AA36" s="195"/>
      <c r="AB36" s="195"/>
      <c r="AC36" s="195"/>
      <c r="AD36" s="195"/>
      <c r="AE36" s="197"/>
      <c r="AF36" s="197"/>
      <c r="AG36" s="197"/>
    </row>
    <row r="37" spans="1:33" ht="6" customHeight="1" thickBot="1">
      <c r="A37" s="193"/>
      <c r="B37" s="118"/>
      <c r="C37" s="223"/>
      <c r="D37" s="124"/>
      <c r="E37" s="124"/>
      <c r="F37" s="14"/>
      <c r="G37" s="131"/>
      <c r="H37" s="132"/>
      <c r="I37" s="131"/>
      <c r="J37" s="112"/>
      <c r="K37" s="112"/>
      <c r="L37" s="132"/>
      <c r="M37" s="132"/>
      <c r="N37" s="112"/>
      <c r="O37" s="131"/>
      <c r="P37" s="112"/>
      <c r="Q37" s="112"/>
      <c r="R37" s="112"/>
      <c r="S37" s="112"/>
      <c r="T37" s="112"/>
      <c r="U37" s="195"/>
      <c r="V37" s="195"/>
      <c r="W37" s="195"/>
      <c r="X37" s="195"/>
      <c r="Y37" s="195"/>
      <c r="Z37" s="195"/>
      <c r="AA37" s="195"/>
      <c r="AB37" s="195"/>
      <c r="AC37" s="195"/>
      <c r="AD37" s="195"/>
      <c r="AE37" s="197"/>
      <c r="AF37" s="197"/>
      <c r="AG37" s="197"/>
    </row>
    <row r="38" spans="1:33" ht="18" hidden="1" customHeight="1">
      <c r="A38" s="193"/>
      <c r="B38" s="118" t="s">
        <v>28</v>
      </c>
      <c r="C38" s="223"/>
      <c r="D38" s="124"/>
      <c r="E38" s="195"/>
      <c r="F38" s="195"/>
      <c r="G38" s="131"/>
      <c r="H38" s="132"/>
      <c r="I38" s="271"/>
      <c r="J38" s="132"/>
      <c r="K38" s="132"/>
      <c r="L38" s="132"/>
      <c r="M38" s="132"/>
      <c r="N38" s="112"/>
      <c r="O38" s="112"/>
      <c r="P38" s="112"/>
      <c r="Q38" s="112"/>
      <c r="R38" s="112"/>
      <c r="S38" s="112"/>
      <c r="T38" s="112"/>
      <c r="U38" s="195"/>
      <c r="V38" s="195"/>
      <c r="W38" s="195"/>
      <c r="X38" s="195"/>
      <c r="Y38" s="195"/>
      <c r="Z38" s="195"/>
      <c r="AA38" s="195"/>
      <c r="AB38" s="195"/>
      <c r="AC38" s="195"/>
      <c r="AD38" s="195"/>
      <c r="AE38" s="197"/>
      <c r="AF38" s="197"/>
      <c r="AG38" s="197"/>
    </row>
    <row r="39" spans="1:33" ht="18" thickBot="1">
      <c r="A39" s="193"/>
      <c r="B39" s="117" t="s">
        <v>91</v>
      </c>
      <c r="C39" s="211">
        <v>1863.971</v>
      </c>
      <c r="D39" s="124"/>
      <c r="E39" s="270"/>
      <c r="F39" s="146"/>
      <c r="G39" s="131"/>
      <c r="H39" s="301"/>
      <c r="I39" s="131"/>
      <c r="J39" s="132"/>
      <c r="K39" s="132"/>
      <c r="L39" s="132"/>
      <c r="M39" s="132"/>
      <c r="N39" s="112"/>
      <c r="O39" s="274"/>
      <c r="P39" s="112"/>
      <c r="Q39" s="112"/>
      <c r="R39" s="112"/>
      <c r="S39" s="112"/>
      <c r="T39" s="112"/>
      <c r="U39" s="195"/>
      <c r="V39" s="195"/>
      <c r="W39" s="195"/>
      <c r="X39" s="195"/>
      <c r="Y39" s="195"/>
      <c r="Z39" s="195"/>
      <c r="AA39" s="195"/>
      <c r="AB39" s="195"/>
      <c r="AC39" s="195"/>
      <c r="AD39" s="195"/>
      <c r="AE39" s="197"/>
      <c r="AF39" s="197"/>
      <c r="AG39" s="197"/>
    </row>
    <row r="40" spans="1:33" ht="16" customHeight="1">
      <c r="A40" s="193"/>
      <c r="B40" s="194"/>
      <c r="C40" s="166"/>
      <c r="D40" s="102"/>
      <c r="E40" s="195"/>
      <c r="F40" s="195"/>
      <c r="G40" s="273"/>
      <c r="H40" s="112"/>
      <c r="I40" s="112"/>
      <c r="J40" s="112"/>
      <c r="K40" s="112"/>
      <c r="L40" s="112"/>
      <c r="M40" s="112"/>
      <c r="N40" s="112"/>
      <c r="O40" s="273"/>
      <c r="P40" s="112"/>
      <c r="Q40" s="112"/>
      <c r="R40" s="112"/>
      <c r="S40" s="112"/>
      <c r="T40" s="112"/>
      <c r="U40" s="195"/>
      <c r="V40" s="195"/>
      <c r="W40" s="195"/>
      <c r="X40" s="195"/>
      <c r="Y40" s="195"/>
      <c r="Z40" s="195"/>
      <c r="AA40" s="195"/>
      <c r="AB40" s="195"/>
      <c r="AC40" s="195"/>
      <c r="AD40" s="195"/>
      <c r="AE40" s="197"/>
      <c r="AF40" s="197"/>
      <c r="AG40" s="197"/>
    </row>
    <row r="41" spans="1:33" s="206" customFormat="1" ht="16" customHeight="1">
      <c r="A41" s="202"/>
      <c r="B41" s="264" t="s">
        <v>145</v>
      </c>
      <c r="C41" s="395"/>
      <c r="D41" s="395"/>
      <c r="E41" s="395"/>
      <c r="F41" s="395"/>
      <c r="G41" s="395"/>
      <c r="H41" s="395"/>
      <c r="I41" s="203"/>
      <c r="J41" s="203"/>
      <c r="K41" s="203"/>
      <c r="L41" s="203"/>
      <c r="M41" s="203"/>
      <c r="N41" s="203"/>
      <c r="O41" s="203"/>
      <c r="P41" s="203"/>
      <c r="Q41" s="203"/>
      <c r="R41" s="203"/>
      <c r="S41" s="203"/>
      <c r="T41" s="203"/>
      <c r="U41" s="203"/>
      <c r="V41" s="204"/>
      <c r="W41" s="204"/>
      <c r="X41" s="204"/>
      <c r="Y41" s="204"/>
      <c r="Z41" s="204"/>
      <c r="AA41" s="204"/>
      <c r="AB41" s="204"/>
      <c r="AC41" s="204"/>
      <c r="AD41" s="204"/>
      <c r="AE41" s="205"/>
      <c r="AF41" s="205"/>
      <c r="AG41" s="205"/>
    </row>
    <row r="42" spans="1:33" s="206" customFormat="1" ht="16" customHeight="1">
      <c r="A42" s="202"/>
      <c r="B42" s="145" t="s">
        <v>195</v>
      </c>
      <c r="C42" s="395"/>
      <c r="D42" s="395"/>
      <c r="E42" s="395"/>
      <c r="F42" s="395"/>
      <c r="G42" s="395"/>
      <c r="H42" s="395"/>
      <c r="I42" s="203"/>
      <c r="J42" s="203"/>
      <c r="K42" s="203"/>
      <c r="L42" s="203"/>
      <c r="M42" s="203"/>
      <c r="N42" s="203"/>
      <c r="O42" s="203"/>
      <c r="P42" s="203"/>
      <c r="Q42" s="203"/>
      <c r="R42" s="203"/>
      <c r="S42" s="203"/>
      <c r="T42" s="203"/>
      <c r="U42" s="203"/>
      <c r="V42" s="204"/>
      <c r="W42" s="204"/>
      <c r="X42" s="204"/>
      <c r="Y42" s="204"/>
      <c r="Z42" s="204"/>
      <c r="AA42" s="204"/>
      <c r="AB42" s="204"/>
      <c r="AC42" s="204"/>
      <c r="AD42" s="204"/>
      <c r="AE42" s="205"/>
      <c r="AF42" s="205"/>
      <c r="AG42" s="205"/>
    </row>
    <row r="43" spans="1:33" s="206" customFormat="1" ht="16" customHeight="1">
      <c r="A43" s="202"/>
      <c r="B43" s="145" t="s">
        <v>185</v>
      </c>
      <c r="C43" s="396"/>
      <c r="D43" s="396"/>
      <c r="E43" s="396"/>
      <c r="F43" s="396"/>
      <c r="G43" s="396"/>
      <c r="H43" s="396"/>
      <c r="I43" s="397"/>
      <c r="J43" s="397"/>
      <c r="K43" s="203"/>
      <c r="L43" s="203"/>
      <c r="M43" s="203"/>
      <c r="N43" s="203"/>
      <c r="O43" s="203"/>
      <c r="P43" s="203"/>
      <c r="Q43" s="203"/>
      <c r="R43" s="203"/>
      <c r="S43" s="203"/>
      <c r="T43" s="203"/>
      <c r="U43" s="203"/>
      <c r="V43" s="204"/>
      <c r="W43" s="204"/>
      <c r="X43" s="204"/>
      <c r="Y43" s="204"/>
      <c r="Z43" s="204"/>
      <c r="AA43" s="204"/>
      <c r="AB43" s="204"/>
      <c r="AC43" s="204"/>
      <c r="AD43" s="204"/>
      <c r="AE43" s="205"/>
      <c r="AF43" s="205"/>
      <c r="AG43" s="205"/>
    </row>
    <row r="44" spans="1:33" s="206" customFormat="1" ht="16" customHeight="1">
      <c r="A44" s="202"/>
      <c r="B44" s="398" t="s">
        <v>186</v>
      </c>
      <c r="C44" s="396"/>
      <c r="D44" s="396"/>
      <c r="E44" s="396"/>
      <c r="F44" s="396"/>
      <c r="G44" s="396"/>
      <c r="H44" s="396"/>
      <c r="I44" s="397"/>
      <c r="J44" s="397"/>
      <c r="K44" s="203"/>
      <c r="L44" s="203"/>
      <c r="M44" s="203"/>
      <c r="N44" s="203"/>
      <c r="O44" s="203"/>
      <c r="P44" s="203"/>
      <c r="Q44" s="203"/>
      <c r="R44" s="203"/>
      <c r="S44" s="203"/>
      <c r="T44" s="203"/>
      <c r="U44" s="203"/>
      <c r="V44" s="204"/>
      <c r="W44" s="204"/>
      <c r="X44" s="204"/>
      <c r="Y44" s="204"/>
      <c r="Z44" s="204"/>
      <c r="AA44" s="204"/>
      <c r="AB44" s="204"/>
      <c r="AC44" s="204"/>
      <c r="AD44" s="204"/>
      <c r="AE44" s="205"/>
      <c r="AF44" s="205"/>
      <c r="AG44" s="205"/>
    </row>
    <row r="45" spans="1:33" s="203" customFormat="1" ht="16" customHeight="1">
      <c r="B45" s="145" t="s">
        <v>92</v>
      </c>
      <c r="C45" s="395"/>
      <c r="D45" s="395"/>
      <c r="E45" s="395"/>
      <c r="F45" s="395"/>
      <c r="G45" s="395"/>
      <c r="H45" s="395"/>
    </row>
    <row r="46" spans="1:33" s="203" customFormat="1" ht="16" customHeight="1">
      <c r="B46" s="399" t="s">
        <v>196</v>
      </c>
      <c r="C46" s="395"/>
      <c r="D46" s="395"/>
      <c r="E46" s="395"/>
      <c r="F46" s="395"/>
      <c r="G46" s="395"/>
      <c r="H46" s="395"/>
    </row>
    <row r="47" spans="1:33" s="203" customFormat="1" ht="16" customHeight="1">
      <c r="B47" s="399" t="s">
        <v>197</v>
      </c>
      <c r="C47" s="400"/>
      <c r="D47" s="400"/>
      <c r="E47" s="400"/>
      <c r="F47" s="400"/>
      <c r="G47" s="400"/>
      <c r="H47" s="400"/>
      <c r="J47" s="401"/>
      <c r="K47" s="401"/>
      <c r="L47" s="401"/>
    </row>
    <row r="48" spans="1:33" s="203" customFormat="1" ht="16" customHeight="1">
      <c r="B48" s="213" t="s">
        <v>180</v>
      </c>
      <c r="C48" s="402"/>
      <c r="D48" s="402"/>
      <c r="E48" s="402"/>
      <c r="F48" s="402"/>
      <c r="G48" s="402"/>
      <c r="H48" s="402"/>
    </row>
    <row r="49" spans="1:33" s="203" customFormat="1" ht="16" customHeight="1">
      <c r="B49" s="213" t="s">
        <v>187</v>
      </c>
      <c r="C49" s="402"/>
      <c r="D49" s="402"/>
      <c r="E49" s="402"/>
      <c r="F49" s="402"/>
      <c r="G49" s="402"/>
      <c r="H49" s="402"/>
    </row>
    <row r="50" spans="1:33" s="203" customFormat="1" ht="16" customHeight="1">
      <c r="B50" s="403" t="s">
        <v>60</v>
      </c>
      <c r="C50" s="402"/>
      <c r="D50" s="402"/>
      <c r="E50" s="402"/>
      <c r="F50" s="402"/>
      <c r="G50" s="402"/>
      <c r="H50" s="402"/>
    </row>
    <row r="51" spans="1:33" s="203" customFormat="1" ht="16" customHeight="1">
      <c r="B51" s="404" t="s">
        <v>188</v>
      </c>
      <c r="C51" s="402"/>
      <c r="D51" s="402"/>
      <c r="E51" s="402"/>
      <c r="F51" s="402"/>
      <c r="G51" s="402"/>
      <c r="H51" s="402"/>
    </row>
    <row r="52" spans="1:33" s="203" customFormat="1" ht="16" customHeight="1">
      <c r="B52" s="213" t="s">
        <v>181</v>
      </c>
      <c r="C52" s="402"/>
      <c r="D52" s="402"/>
      <c r="E52" s="402"/>
      <c r="F52" s="402"/>
      <c r="G52" s="402"/>
      <c r="H52" s="402"/>
    </row>
    <row r="53" spans="1:33" s="203" customFormat="1" ht="16" customHeight="1">
      <c r="B53" s="145" t="s">
        <v>156</v>
      </c>
      <c r="C53" s="402"/>
      <c r="D53" s="402"/>
      <c r="E53" s="402"/>
      <c r="F53" s="402"/>
      <c r="G53" s="402"/>
      <c r="H53" s="402"/>
    </row>
    <row r="54" spans="1:33" s="203" customFormat="1" ht="16" customHeight="1">
      <c r="B54" s="409" t="s">
        <v>189</v>
      </c>
      <c r="C54" s="402"/>
      <c r="D54" s="402"/>
      <c r="E54" s="402"/>
      <c r="F54" s="402"/>
      <c r="G54" s="402"/>
      <c r="H54" s="402"/>
    </row>
    <row r="55" spans="1:33" s="203" customFormat="1" ht="16" customHeight="1">
      <c r="B55" s="145" t="s">
        <v>198</v>
      </c>
      <c r="C55" s="402"/>
      <c r="D55" s="402"/>
      <c r="E55" s="402"/>
      <c r="F55" s="402"/>
      <c r="G55" s="402"/>
      <c r="H55" s="402"/>
    </row>
    <row r="56" spans="1:33" s="203" customFormat="1" ht="16" customHeight="1">
      <c r="B56" s="213" t="s">
        <v>199</v>
      </c>
      <c r="C56" s="402"/>
      <c r="D56" s="402"/>
      <c r="E56" s="402"/>
      <c r="F56" s="402"/>
      <c r="G56" s="402"/>
      <c r="H56" s="402"/>
    </row>
    <row r="57" spans="1:33" s="203" customFormat="1" ht="16" customHeight="1">
      <c r="B57" s="145" t="s">
        <v>143</v>
      </c>
      <c r="C57" s="402"/>
      <c r="D57" s="402"/>
      <c r="E57" s="402"/>
      <c r="F57" s="402"/>
      <c r="G57" s="402"/>
      <c r="H57" s="402"/>
    </row>
    <row r="58" spans="1:33" s="203" customFormat="1" ht="16" customHeight="1">
      <c r="B58" s="213" t="s">
        <v>200</v>
      </c>
      <c r="C58" s="402"/>
      <c r="D58" s="402"/>
      <c r="E58" s="402"/>
      <c r="F58" s="402"/>
      <c r="G58" s="402"/>
      <c r="H58" s="402"/>
    </row>
    <row r="59" spans="1:33" s="203" customFormat="1" ht="16" customHeight="1">
      <c r="B59" s="213" t="s">
        <v>201</v>
      </c>
      <c r="C59" s="402"/>
      <c r="D59" s="402"/>
      <c r="E59" s="402"/>
      <c r="F59" s="402"/>
      <c r="G59" s="402"/>
      <c r="H59" s="402"/>
      <c r="O59" s="213"/>
      <c r="P59" s="213"/>
      <c r="Q59" s="213"/>
      <c r="R59" s="213"/>
    </row>
    <row r="60" spans="1:33" s="203" customFormat="1" ht="16" customHeight="1">
      <c r="B60" s="145" t="s">
        <v>157</v>
      </c>
      <c r="C60" s="145"/>
      <c r="D60" s="145"/>
      <c r="E60" s="145"/>
      <c r="F60" s="145"/>
      <c r="G60" s="145"/>
      <c r="H60" s="145"/>
    </row>
    <row r="61" spans="1:33" s="85" customFormat="1" ht="15.5">
      <c r="A61" s="91"/>
      <c r="B61" s="145"/>
      <c r="C61" s="264"/>
      <c r="D61" s="264"/>
      <c r="E61" s="264"/>
      <c r="F61" s="264"/>
      <c r="G61" s="264"/>
      <c r="H61" s="203"/>
      <c r="I61" s="96"/>
      <c r="J61" s="96"/>
      <c r="K61" s="92"/>
      <c r="L61" s="92"/>
      <c r="M61" s="92"/>
      <c r="N61" s="92"/>
      <c r="O61" s="92"/>
      <c r="P61" s="92"/>
      <c r="Q61" s="92"/>
      <c r="R61" s="92"/>
      <c r="S61" s="92"/>
      <c r="T61" s="92"/>
      <c r="U61" s="92"/>
      <c r="V61" s="92"/>
      <c r="W61" s="92"/>
      <c r="X61" s="92"/>
      <c r="Y61" s="92"/>
      <c r="Z61" s="92"/>
      <c r="AA61" s="92"/>
      <c r="AB61" s="92"/>
      <c r="AC61" s="92"/>
      <c r="AD61" s="92"/>
      <c r="AE61" s="93"/>
      <c r="AF61" s="93"/>
      <c r="AG61" s="93"/>
    </row>
    <row r="62" spans="1:33" ht="15.5">
      <c r="B62" s="145"/>
      <c r="H62" s="171"/>
      <c r="I62" s="22"/>
      <c r="J62" s="22"/>
      <c r="K62" s="171"/>
      <c r="L62" s="171"/>
      <c r="M62" s="22"/>
      <c r="N62" s="22"/>
    </row>
    <row r="63" spans="1:33" ht="15.5">
      <c r="H63" s="171"/>
      <c r="I63" s="170"/>
      <c r="J63" s="22"/>
      <c r="K63" s="172"/>
      <c r="L63" s="172"/>
      <c r="M63" s="176"/>
      <c r="N63" s="176"/>
    </row>
    <row r="64" spans="1:33" ht="15.5">
      <c r="H64" s="171"/>
      <c r="I64" s="170"/>
      <c r="J64" s="22"/>
      <c r="K64" s="171"/>
      <c r="L64" s="171"/>
      <c r="M64" s="172"/>
      <c r="N64" s="172"/>
    </row>
    <row r="65" spans="8:24" ht="15.5">
      <c r="H65" s="171"/>
      <c r="I65" s="170"/>
      <c r="J65" s="172"/>
      <c r="K65" s="171"/>
      <c r="L65" s="171"/>
      <c r="M65" s="171"/>
      <c r="N65" s="171"/>
    </row>
    <row r="66" spans="8:24" ht="15.5">
      <c r="H66" s="171"/>
      <c r="I66" s="170"/>
      <c r="J66" s="172"/>
      <c r="K66" s="171"/>
      <c r="L66" s="171"/>
      <c r="M66" s="171"/>
      <c r="N66" s="171"/>
    </row>
    <row r="67" spans="8:24" ht="15.5">
      <c r="H67" s="171"/>
      <c r="I67" s="170"/>
      <c r="J67" s="172"/>
      <c r="K67" s="171"/>
      <c r="L67" s="171"/>
      <c r="M67" s="171"/>
      <c r="N67" s="171"/>
    </row>
    <row r="68" spans="8:24" ht="15.5">
      <c r="H68" s="171"/>
      <c r="I68" s="170"/>
      <c r="J68" s="172"/>
      <c r="K68" s="171"/>
      <c r="L68" s="171"/>
      <c r="M68" s="171"/>
      <c r="N68" s="171"/>
    </row>
    <row r="69" spans="8:24" ht="12.75" customHeight="1">
      <c r="H69" s="171"/>
      <c r="I69" s="170"/>
      <c r="J69" s="22"/>
      <c r="K69" s="171"/>
      <c r="L69" s="171"/>
      <c r="M69" s="171"/>
      <c r="N69" s="171"/>
    </row>
    <row r="70" spans="8:24" ht="12.75" customHeight="1">
      <c r="H70" s="171"/>
      <c r="I70" s="170"/>
      <c r="J70" s="22"/>
      <c r="K70" s="171"/>
      <c r="L70" s="171"/>
      <c r="M70" s="171"/>
      <c r="N70" s="171"/>
    </row>
    <row r="71" spans="8:24" ht="12.75" customHeight="1">
      <c r="H71" s="171"/>
      <c r="I71" s="170"/>
      <c r="J71" s="22"/>
      <c r="K71" s="171"/>
      <c r="L71" s="171"/>
      <c r="M71" s="171"/>
      <c r="N71" s="171"/>
    </row>
    <row r="72" spans="8:24" ht="12.75" customHeight="1">
      <c r="H72" s="171"/>
      <c r="I72" s="170"/>
      <c r="J72" s="22"/>
      <c r="K72" s="171"/>
      <c r="L72" s="171"/>
      <c r="M72" s="171"/>
      <c r="N72" s="171"/>
    </row>
    <row r="73" spans="8:24" ht="12.75" customHeight="1">
      <c r="H73" s="171"/>
      <c r="I73" s="170"/>
      <c r="J73" s="22"/>
      <c r="K73" s="171"/>
      <c r="L73" s="171"/>
      <c r="M73" s="171"/>
      <c r="N73" s="171"/>
    </row>
    <row r="74" spans="8:24" ht="12.75" customHeight="1">
      <c r="H74" s="22"/>
      <c r="I74" s="22"/>
      <c r="J74" s="171"/>
      <c r="K74" s="170"/>
      <c r="L74" s="22"/>
      <c r="M74" s="171"/>
      <c r="N74" s="171"/>
    </row>
    <row r="75" spans="8:24" ht="12.75" customHeight="1">
      <c r="H75" s="22"/>
      <c r="I75" s="22"/>
      <c r="J75" s="22"/>
      <c r="K75" s="170"/>
      <c r="L75" s="22"/>
      <c r="M75" s="22"/>
      <c r="N75" s="22"/>
    </row>
    <row r="76" spans="8:24" ht="12.75" customHeight="1">
      <c r="H76" s="22"/>
      <c r="I76" s="22"/>
      <c r="J76" s="174"/>
      <c r="K76" s="177"/>
      <c r="L76" s="175"/>
      <c r="M76" s="174"/>
      <c r="N76" s="174"/>
      <c r="T76" s="13"/>
      <c r="U76" s="131"/>
      <c r="W76" s="13"/>
      <c r="X76" s="13"/>
    </row>
    <row r="77" spans="8:24" ht="12.75" customHeight="1">
      <c r="H77" s="22"/>
      <c r="I77" s="22"/>
      <c r="J77" s="22"/>
      <c r="K77" s="22"/>
      <c r="L77" s="22"/>
      <c r="M77" s="22"/>
      <c r="N77" s="22"/>
      <c r="T77" s="167"/>
      <c r="U77" s="165"/>
      <c r="V77" s="133"/>
      <c r="W77" s="167"/>
      <c r="X77" s="167"/>
    </row>
    <row r="78" spans="8:24" ht="12.75" customHeight="1">
      <c r="H78" s="22"/>
      <c r="I78" s="22"/>
      <c r="J78" s="22"/>
      <c r="K78" s="22"/>
      <c r="L78" s="22"/>
      <c r="M78" s="22"/>
      <c r="N78" s="22"/>
    </row>
    <row r="79" spans="8:24" ht="12.75" customHeight="1">
      <c r="H79" s="22"/>
      <c r="I79" s="22"/>
      <c r="J79" s="22"/>
      <c r="K79" s="22"/>
      <c r="L79" s="22"/>
      <c r="M79" s="22"/>
      <c r="N79" s="22"/>
    </row>
  </sheetData>
  <sheetProtection selectLockedCells="1"/>
  <pageMargins left="0.19685039370078741" right="0.23622047244094491" top="0.27559055118110237" bottom="0.19685039370078741" header="0.27559055118110237" footer="0.19685039370078741"/>
  <pageSetup paperSize="9" scale="53" orientation="landscape" copies="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V63"/>
  <sheetViews>
    <sheetView showGridLines="0" zoomScale="80" zoomScaleNormal="80" zoomScaleSheetLayoutView="55" workbookViewId="0"/>
  </sheetViews>
  <sheetFormatPr baseColWidth="10" defaultColWidth="11.453125" defaultRowHeight="18.5"/>
  <cols>
    <col min="1" max="1" width="2.7265625" style="207" customWidth="1"/>
    <col min="2" max="2" width="11.453125" style="207"/>
    <col min="3" max="3" width="36.7265625" style="207" customWidth="1"/>
    <col min="4" max="9" width="15.7265625" style="207" customWidth="1"/>
    <col min="10" max="10" width="20.7265625" style="207" customWidth="1"/>
    <col min="11" max="11" width="15.7265625" style="207" customWidth="1"/>
    <col min="12" max="16384" width="11.453125" style="207"/>
  </cols>
  <sheetData>
    <row r="1" spans="2:6" ht="16.5" customHeight="1"/>
    <row r="2" spans="2:6" ht="16.5" customHeight="1"/>
    <row r="3" spans="2:6" ht="16.5" customHeight="1"/>
    <row r="4" spans="2:6" ht="16.5" customHeight="1">
      <c r="B4" s="266"/>
    </row>
    <row r="5" spans="2:6" ht="16.5" customHeight="1" thickBot="1">
      <c r="B5" s="420" t="s">
        <v>166</v>
      </c>
      <c r="C5" s="420"/>
      <c r="D5" s="424"/>
      <c r="E5" s="425"/>
    </row>
    <row r="6" spans="2:6" ht="16.5" customHeight="1" thickBot="1">
      <c r="B6" s="148" t="s">
        <v>8</v>
      </c>
      <c r="C6" s="149"/>
      <c r="D6" s="150" t="s">
        <v>116</v>
      </c>
      <c r="E6" s="151" t="s">
        <v>164</v>
      </c>
    </row>
    <row r="7" spans="2:6" ht="16.5" customHeight="1" thickBot="1">
      <c r="B7" s="152"/>
      <c r="C7" s="152"/>
      <c r="D7" s="153"/>
      <c r="E7" s="153"/>
    </row>
    <row r="8" spans="2:6" ht="16.5" customHeight="1" thickBot="1">
      <c r="B8" s="236" t="s">
        <v>95</v>
      </c>
      <c r="C8" s="121"/>
      <c r="D8" s="237">
        <v>3095.7370000000001</v>
      </c>
      <c r="E8" s="383">
        <v>5027.0229999999992</v>
      </c>
    </row>
    <row r="9" spans="2:6" ht="5.15" customHeight="1">
      <c r="B9" s="122"/>
      <c r="C9" s="122"/>
      <c r="D9" s="279"/>
      <c r="E9" s="384"/>
    </row>
    <row r="10" spans="2:6">
      <c r="B10" s="199" t="s">
        <v>3</v>
      </c>
      <c r="C10" s="199"/>
      <c r="D10" s="196">
        <v>2506.9880000000003</v>
      </c>
      <c r="E10" s="196">
        <v>3522.8050000000003</v>
      </c>
      <c r="F10" s="168"/>
    </row>
    <row r="11" spans="2:6" ht="18.75" customHeight="1">
      <c r="B11" s="123" t="s">
        <v>19</v>
      </c>
      <c r="C11" s="82"/>
      <c r="D11" s="31">
        <v>0.81489652722033734</v>
      </c>
      <c r="E11" s="31">
        <v>0.70077359900680802</v>
      </c>
      <c r="F11" s="168"/>
    </row>
    <row r="12" spans="2:6" ht="5.15" customHeight="1">
      <c r="B12" s="82"/>
      <c r="C12" s="82"/>
      <c r="D12" s="385"/>
      <c r="E12" s="385"/>
    </row>
    <row r="13" spans="2:6" ht="18.75" customHeight="1">
      <c r="B13" s="199" t="s">
        <v>0</v>
      </c>
      <c r="C13" s="199"/>
      <c r="D13" s="196">
        <v>588.7489999999998</v>
      </c>
      <c r="E13" s="196">
        <v>1504.2179999999989</v>
      </c>
    </row>
    <row r="14" spans="2:6" ht="18.75" customHeight="1">
      <c r="B14" s="123" t="s">
        <v>19</v>
      </c>
      <c r="C14" s="82"/>
      <c r="D14" s="31">
        <v>0.18510347277966266</v>
      </c>
      <c r="E14" s="31">
        <v>0.29922640099319203</v>
      </c>
    </row>
    <row r="15" spans="2:6" ht="5.15" customHeight="1">
      <c r="B15" s="122"/>
      <c r="C15" s="122"/>
      <c r="D15" s="279"/>
      <c r="E15" s="279"/>
    </row>
    <row r="16" spans="2:6" ht="18.75" customHeight="1">
      <c r="B16" s="199" t="s">
        <v>93</v>
      </c>
      <c r="C16" s="52"/>
      <c r="D16" s="408">
        <v>5.4</v>
      </c>
      <c r="E16" s="408">
        <v>5.8</v>
      </c>
    </row>
    <row r="17" spans="2:9" ht="5.15" customHeight="1">
      <c r="B17" s="52"/>
      <c r="C17" s="52"/>
      <c r="D17" s="386"/>
      <c r="E17" s="95"/>
    </row>
    <row r="18" spans="2:9" ht="18.75" customHeight="1">
      <c r="B18" s="199" t="s">
        <v>94</v>
      </c>
      <c r="C18" s="52"/>
      <c r="D18" s="29">
        <v>2.1999999999999999E-2</v>
      </c>
      <c r="E18" s="29">
        <v>1.7000000000000001E-2</v>
      </c>
    </row>
    <row r="19" spans="2:9" ht="5.15" customHeight="1">
      <c r="B19" s="52"/>
      <c r="C19" s="52"/>
      <c r="D19" s="183"/>
      <c r="E19" s="386"/>
    </row>
    <row r="20" spans="2:9" ht="18.75" customHeight="1">
      <c r="B20" s="277" t="s">
        <v>150</v>
      </c>
      <c r="C20" s="46"/>
      <c r="D20" s="387"/>
      <c r="E20" s="387"/>
    </row>
    <row r="21" spans="2:9" ht="5.15" customHeight="1">
      <c r="B21" s="52"/>
      <c r="C21" s="52"/>
      <c r="D21" s="183"/>
      <c r="E21" s="386"/>
    </row>
    <row r="22" spans="2:9" ht="18.75" customHeight="1">
      <c r="B22" s="199" t="s">
        <v>149</v>
      </c>
      <c r="C22" s="52"/>
      <c r="D22" s="196">
        <v>3622.0740000000001</v>
      </c>
      <c r="E22" s="196">
        <v>5719.3639999999996</v>
      </c>
      <c r="G22" s="268"/>
    </row>
    <row r="23" spans="2:9" ht="5.15" customHeight="1">
      <c r="B23" s="199"/>
      <c r="C23" s="52"/>
      <c r="D23" s="196"/>
      <c r="E23" s="196"/>
    </row>
    <row r="24" spans="2:9" ht="18.75" customHeight="1">
      <c r="B24" s="199" t="s">
        <v>9</v>
      </c>
      <c r="C24" s="52"/>
      <c r="D24" s="196">
        <v>455.87</v>
      </c>
      <c r="E24" s="196">
        <v>2319.8409999999999</v>
      </c>
    </row>
    <row r="25" spans="2:9" ht="5.15" customHeight="1">
      <c r="B25" s="199"/>
      <c r="C25" s="52"/>
      <c r="D25" s="196"/>
      <c r="E25" s="196"/>
    </row>
    <row r="26" spans="2:9" ht="18.75" customHeight="1">
      <c r="B26" s="199" t="s">
        <v>155</v>
      </c>
      <c r="C26" s="52"/>
      <c r="D26" s="196">
        <v>3166.2040000000002</v>
      </c>
      <c r="E26" s="196">
        <v>3399.5229999999997</v>
      </c>
    </row>
    <row r="27" spans="2:9">
      <c r="B27" s="52"/>
      <c r="C27" s="52"/>
      <c r="D27" s="52"/>
      <c r="E27" s="52"/>
    </row>
    <row r="28" spans="2:9" ht="18.75" customHeight="1">
      <c r="B28" s="426" t="s">
        <v>6</v>
      </c>
      <c r="C28" s="261"/>
      <c r="D28" s="427" t="s">
        <v>47</v>
      </c>
      <c r="E28" s="428"/>
    </row>
    <row r="29" spans="2:9" ht="18.75" customHeight="1">
      <c r="B29" s="426"/>
      <c r="C29" s="261"/>
      <c r="D29" s="429" t="s">
        <v>205</v>
      </c>
      <c r="E29" s="430"/>
    </row>
    <row r="30" spans="2:9">
      <c r="B30" s="234"/>
      <c r="C30" s="154"/>
      <c r="D30" s="235"/>
      <c r="E30" s="235"/>
    </row>
    <row r="31" spans="2:9">
      <c r="B31" s="264" t="s">
        <v>202</v>
      </c>
      <c r="C31" s="208"/>
      <c r="H31" s="264"/>
      <c r="I31" s="264"/>
    </row>
    <row r="32" spans="2:9">
      <c r="B32" s="264" t="s">
        <v>203</v>
      </c>
      <c r="C32" s="208"/>
      <c r="H32" s="264"/>
      <c r="I32" s="264"/>
    </row>
    <row r="33" spans="2:22">
      <c r="B33" s="248" t="s">
        <v>179</v>
      </c>
      <c r="C33" s="208"/>
      <c r="H33" s="248"/>
      <c r="I33" s="248"/>
    </row>
    <row r="34" spans="2:22">
      <c r="B34" s="230"/>
      <c r="C34" s="208"/>
      <c r="H34" s="248"/>
      <c r="I34" s="248"/>
    </row>
    <row r="35" spans="2:22">
      <c r="B35" s="250" t="s">
        <v>85</v>
      </c>
      <c r="C35" s="251"/>
      <c r="D35" s="252"/>
      <c r="E35" s="253"/>
    </row>
    <row r="36" spans="2:22" ht="5.15" customHeight="1">
      <c r="B36" s="254"/>
      <c r="C36" s="254"/>
      <c r="D36" s="255"/>
      <c r="E36" s="255"/>
      <c r="F36" s="255"/>
      <c r="G36" s="255"/>
      <c r="H36" s="255"/>
    </row>
    <row r="37" spans="2:22" ht="5.15" customHeight="1">
      <c r="B37" s="252"/>
      <c r="C37" s="256"/>
      <c r="D37" s="256"/>
      <c r="E37" s="257"/>
    </row>
    <row r="38" spans="2:22">
      <c r="B38" s="282"/>
      <c r="C38" s="283"/>
      <c r="D38" s="284"/>
      <c r="E38" s="284"/>
      <c r="F38" s="284"/>
      <c r="G38" s="281" t="s">
        <v>115</v>
      </c>
      <c r="H38" s="285"/>
    </row>
    <row r="39" spans="2:22" ht="5.15" customHeight="1">
      <c r="B39" s="282"/>
      <c r="C39" s="283"/>
      <c r="D39" s="283"/>
      <c r="E39" s="286"/>
      <c r="F39" s="52"/>
      <c r="G39" s="287"/>
      <c r="H39" s="287"/>
    </row>
    <row r="40" spans="2:22">
      <c r="B40" s="250" t="s">
        <v>140</v>
      </c>
      <c r="C40" s="288"/>
      <c r="D40" s="258"/>
      <c r="E40" s="200">
        <v>3166.2040000000002</v>
      </c>
      <c r="F40" s="294"/>
      <c r="G40" s="388">
        <v>2639.8670000000002</v>
      </c>
      <c r="H40" s="321"/>
      <c r="I40" s="322"/>
      <c r="K40" s="275"/>
      <c r="L40" s="275"/>
      <c r="M40" s="275"/>
      <c r="N40" s="275"/>
      <c r="O40" s="275"/>
    </row>
    <row r="41" spans="2:22">
      <c r="B41" s="259" t="s">
        <v>44</v>
      </c>
      <c r="C41" s="288"/>
      <c r="D41" s="260"/>
      <c r="E41" s="389">
        <v>-256.55899999999986</v>
      </c>
      <c r="F41" s="295"/>
      <c r="G41" s="390">
        <v>-256.55899999999986</v>
      </c>
      <c r="H41" s="321"/>
      <c r="I41" s="322"/>
      <c r="K41" s="275"/>
      <c r="L41" s="275"/>
      <c r="M41" s="275"/>
      <c r="N41" s="275"/>
      <c r="O41" s="275"/>
    </row>
    <row r="42" spans="2:22">
      <c r="B42" s="259" t="s">
        <v>61</v>
      </c>
      <c r="C42" s="288"/>
      <c r="D42" s="260"/>
      <c r="E42" s="196">
        <v>79.332000000000008</v>
      </c>
      <c r="F42" s="295"/>
      <c r="G42" s="390">
        <v>79.332000000000008</v>
      </c>
      <c r="H42" s="321"/>
      <c r="I42" s="322"/>
      <c r="K42" s="269"/>
      <c r="L42" s="275"/>
      <c r="M42" s="275"/>
      <c r="N42" s="275"/>
      <c r="O42" s="275"/>
    </row>
    <row r="43" spans="2:22">
      <c r="B43" s="259" t="s">
        <v>160</v>
      </c>
      <c r="C43" s="288"/>
      <c r="D43" s="260"/>
      <c r="E43" s="196">
        <v>186.482</v>
      </c>
      <c r="F43" s="295"/>
      <c r="G43" s="390">
        <v>186.482</v>
      </c>
      <c r="H43" s="321"/>
      <c r="I43" s="322"/>
      <c r="K43" s="275"/>
      <c r="L43" s="275"/>
      <c r="M43" s="275"/>
      <c r="N43" s="275"/>
      <c r="O43" s="275"/>
    </row>
    <row r="44" spans="2:22">
      <c r="B44" s="259" t="s">
        <v>81</v>
      </c>
      <c r="C44" s="288"/>
      <c r="D44" s="260"/>
      <c r="E44" s="196">
        <v>1255.8860000000002</v>
      </c>
      <c r="F44" s="295"/>
      <c r="G44" s="390">
        <v>1255.8860000000002</v>
      </c>
      <c r="H44" s="321"/>
      <c r="I44" s="322"/>
      <c r="K44" s="275"/>
      <c r="L44" s="376"/>
      <c r="M44" s="366"/>
      <c r="N44" s="275"/>
      <c r="O44" s="275"/>
    </row>
    <row r="45" spans="2:22">
      <c r="B45" s="259" t="s">
        <v>113</v>
      </c>
      <c r="C45" s="288"/>
      <c r="D45" s="260"/>
      <c r="E45" s="196">
        <v>20.688000000000002</v>
      </c>
      <c r="F45" s="295"/>
      <c r="G45" s="390">
        <v>20.688000000000002</v>
      </c>
      <c r="H45" s="321"/>
      <c r="I45" s="293"/>
      <c r="J45" s="275"/>
      <c r="K45" s="275"/>
      <c r="L45" s="377"/>
      <c r="M45" s="366"/>
      <c r="N45" s="275"/>
      <c r="O45" s="275"/>
      <c r="P45" s="275"/>
      <c r="Q45" s="275"/>
      <c r="R45" s="275"/>
      <c r="S45" s="275"/>
      <c r="T45" s="275"/>
      <c r="U45" s="275"/>
      <c r="V45" s="275"/>
    </row>
    <row r="46" spans="2:22">
      <c r="B46" s="259" t="s">
        <v>146</v>
      </c>
      <c r="C46" s="289"/>
      <c r="D46" s="260"/>
      <c r="E46" s="196">
        <v>0</v>
      </c>
      <c r="F46" s="295"/>
      <c r="G46" s="390">
        <v>0</v>
      </c>
      <c r="H46" s="321"/>
      <c r="I46" s="293"/>
      <c r="J46" s="275"/>
      <c r="K46" s="275"/>
      <c r="L46" s="376"/>
      <c r="M46" s="366"/>
      <c r="N46" s="131"/>
      <c r="O46" s="131"/>
      <c r="P46" s="275"/>
      <c r="Q46" s="275"/>
      <c r="R46" s="275"/>
      <c r="S46" s="275"/>
      <c r="T46" s="275"/>
      <c r="U46" s="275"/>
      <c r="V46" s="275"/>
    </row>
    <row r="47" spans="2:22">
      <c r="B47" s="259" t="s">
        <v>147</v>
      </c>
      <c r="C47" s="289"/>
      <c r="D47" s="260"/>
      <c r="E47" s="196">
        <v>11.808</v>
      </c>
      <c r="F47" s="295"/>
      <c r="G47" s="390">
        <v>11.808</v>
      </c>
      <c r="H47" s="321"/>
      <c r="I47" s="293"/>
      <c r="J47" s="275"/>
      <c r="K47" s="275"/>
      <c r="L47" s="376"/>
      <c r="M47" s="366"/>
      <c r="N47" s="131"/>
      <c r="O47" s="131"/>
      <c r="P47" s="275"/>
      <c r="Q47" s="275"/>
      <c r="R47" s="275"/>
      <c r="S47" s="275"/>
      <c r="T47" s="275"/>
      <c r="U47" s="275"/>
      <c r="V47" s="275"/>
    </row>
    <row r="48" spans="2:22">
      <c r="B48" s="259" t="s">
        <v>141</v>
      </c>
      <c r="C48" s="289"/>
      <c r="D48" s="260"/>
      <c r="E48" s="196">
        <v>-1175.7560000000001</v>
      </c>
      <c r="F48" s="295"/>
      <c r="G48" s="390">
        <v>-1175.7560000000001</v>
      </c>
      <c r="H48" s="321"/>
      <c r="I48" s="293"/>
      <c r="J48" s="275"/>
      <c r="K48" s="275"/>
      <c r="L48" s="275"/>
      <c r="M48" s="366"/>
      <c r="N48" s="131"/>
      <c r="O48" s="131"/>
      <c r="P48" s="275"/>
      <c r="Q48" s="275"/>
      <c r="R48" s="275"/>
      <c r="S48" s="275"/>
      <c r="T48" s="275"/>
      <c r="U48" s="275"/>
      <c r="V48" s="275"/>
    </row>
    <row r="49" spans="2:22">
      <c r="B49" s="259" t="s">
        <v>112</v>
      </c>
      <c r="C49" s="289"/>
      <c r="D49" s="260"/>
      <c r="E49" s="196">
        <v>-67.239999999999995</v>
      </c>
      <c r="F49" s="295"/>
      <c r="G49" s="390">
        <v>-67.239999999999995</v>
      </c>
      <c r="H49" s="321"/>
      <c r="I49" s="293"/>
      <c r="J49" s="275"/>
      <c r="K49" s="275"/>
      <c r="L49" s="275"/>
      <c r="M49" s="366"/>
      <c r="N49" s="375"/>
      <c r="O49" s="275"/>
      <c r="P49" s="275"/>
      <c r="Q49" s="275"/>
      <c r="R49" s="275"/>
      <c r="S49" s="275"/>
      <c r="T49" s="275"/>
      <c r="U49" s="275"/>
      <c r="V49" s="275"/>
    </row>
    <row r="50" spans="2:22">
      <c r="B50" s="259" t="s">
        <v>148</v>
      </c>
      <c r="C50" s="289"/>
      <c r="D50" s="260"/>
      <c r="E50" s="196">
        <v>26.626000000000001</v>
      </c>
      <c r="F50" s="295"/>
      <c r="G50" s="390">
        <v>26.626000000000001</v>
      </c>
      <c r="H50" s="321"/>
      <c r="I50" s="293"/>
      <c r="J50" s="275"/>
      <c r="K50" s="275"/>
      <c r="L50" s="275"/>
      <c r="M50" s="275"/>
      <c r="N50" s="275"/>
      <c r="O50" s="275"/>
      <c r="P50" s="275"/>
      <c r="Q50" s="275"/>
      <c r="R50" s="275"/>
      <c r="S50" s="275"/>
      <c r="T50" s="275"/>
      <c r="U50" s="275"/>
      <c r="V50" s="275"/>
    </row>
    <row r="51" spans="2:22">
      <c r="B51" s="269" t="s">
        <v>158</v>
      </c>
      <c r="C51" s="289"/>
      <c r="D51" s="260"/>
      <c r="E51" s="196">
        <v>166.00399999999999</v>
      </c>
      <c r="F51" s="295"/>
      <c r="G51" s="390">
        <v>0</v>
      </c>
      <c r="H51" s="321"/>
      <c r="I51" s="293"/>
      <c r="J51" s="275"/>
      <c r="K51" s="275"/>
      <c r="L51" s="275"/>
      <c r="M51" s="275"/>
      <c r="N51" s="275"/>
      <c r="O51" s="275"/>
      <c r="P51" s="275"/>
      <c r="Q51" s="275"/>
      <c r="R51" s="275"/>
      <c r="S51" s="275"/>
      <c r="T51" s="275"/>
      <c r="U51" s="275"/>
      <c r="V51" s="275"/>
    </row>
    <row r="52" spans="2:22">
      <c r="B52" s="259" t="s">
        <v>62</v>
      </c>
      <c r="C52" s="290"/>
      <c r="D52" s="260"/>
      <c r="E52" s="196">
        <v>32.914000000000001</v>
      </c>
      <c r="F52" s="295"/>
      <c r="G52" s="390">
        <v>32.914000000000001</v>
      </c>
      <c r="H52" s="321"/>
      <c r="I52" s="322"/>
    </row>
    <row r="53" spans="2:22">
      <c r="B53" s="259" t="s">
        <v>57</v>
      </c>
      <c r="C53" s="288"/>
      <c r="D53" s="260"/>
      <c r="E53" s="196">
        <v>-46.866000000000113</v>
      </c>
      <c r="F53" s="295"/>
      <c r="G53" s="390">
        <v>-46.866000000000113</v>
      </c>
      <c r="H53" s="321"/>
      <c r="I53" s="322"/>
    </row>
    <row r="54" spans="2:22">
      <c r="B54" s="250" t="s">
        <v>174</v>
      </c>
      <c r="C54" s="291"/>
      <c r="D54" s="291"/>
      <c r="E54" s="200">
        <v>3399.5230000000006</v>
      </c>
      <c r="F54" s="295"/>
      <c r="G54" s="200">
        <v>2707.1820000000012</v>
      </c>
      <c r="H54" s="321"/>
      <c r="I54" s="322"/>
    </row>
    <row r="55" spans="2:22">
      <c r="B55" s="252"/>
      <c r="C55" s="252"/>
      <c r="D55" s="252"/>
      <c r="E55" s="252"/>
      <c r="H55" s="278"/>
    </row>
    <row r="56" spans="2:22">
      <c r="B56" s="264" t="s">
        <v>175</v>
      </c>
      <c r="C56" s="263"/>
    </row>
    <row r="57" spans="2:22">
      <c r="B57" s="264" t="s">
        <v>176</v>
      </c>
      <c r="C57" s="262"/>
    </row>
    <row r="58" spans="2:22">
      <c r="B58" s="248" t="s">
        <v>177</v>
      </c>
      <c r="C58" s="262"/>
    </row>
    <row r="59" spans="2:22">
      <c r="B59" s="248" t="s">
        <v>178</v>
      </c>
    </row>
    <row r="61" spans="2:22">
      <c r="B61" s="264"/>
    </row>
    <row r="62" spans="2:22">
      <c r="B62" s="264"/>
    </row>
    <row r="63" spans="2:22">
      <c r="B63" s="248"/>
    </row>
  </sheetData>
  <mergeCells count="5">
    <mergeCell ref="B5:C5"/>
    <mergeCell ref="D5:E5"/>
    <mergeCell ref="B28:B29"/>
    <mergeCell ref="D28:E28"/>
    <mergeCell ref="D29:E29"/>
  </mergeCells>
  <pageMargins left="0.74803149606299213" right="0.43307086614173229" top="0.98425196850393704" bottom="0.98425196850393704" header="0" footer="0"/>
  <pageSetup paperSize="9" scale="5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60" zoomScaleNormal="60" workbookViewId="0"/>
  </sheetViews>
  <sheetFormatPr baseColWidth="10" defaultColWidth="11.453125" defaultRowHeight="18.5"/>
  <cols>
    <col min="1" max="1" width="2.7265625" style="207" customWidth="1"/>
    <col min="2" max="2" width="15.1796875" style="207" bestFit="1" customWidth="1"/>
    <col min="3" max="11" width="11.453125" style="207"/>
    <col min="12" max="12" width="18.81640625" style="207" customWidth="1"/>
    <col min="13" max="13" width="16" style="207" customWidth="1"/>
    <col min="14" max="22" width="11.453125" style="207"/>
    <col min="23" max="23" width="3" style="207" customWidth="1"/>
    <col min="24" max="256" width="11.453125" style="207"/>
    <col min="257" max="257" width="2.7265625" style="207" customWidth="1"/>
    <col min="258" max="258" width="15.1796875" style="207" bestFit="1" customWidth="1"/>
    <col min="259" max="512" width="11.453125" style="207"/>
    <col min="513" max="513" width="2.7265625" style="207" customWidth="1"/>
    <col min="514" max="514" width="15.1796875" style="207" bestFit="1" customWidth="1"/>
    <col min="515" max="768" width="11.453125" style="207"/>
    <col min="769" max="769" width="2.7265625" style="207" customWidth="1"/>
    <col min="770" max="770" width="15.1796875" style="207" bestFit="1" customWidth="1"/>
    <col min="771" max="1024" width="11.453125" style="207"/>
    <col min="1025" max="1025" width="2.7265625" style="207" customWidth="1"/>
    <col min="1026" max="1026" width="15.1796875" style="207" bestFit="1" customWidth="1"/>
    <col min="1027" max="1280" width="11.453125" style="207"/>
    <col min="1281" max="1281" width="2.7265625" style="207" customWidth="1"/>
    <col min="1282" max="1282" width="15.1796875" style="207" bestFit="1" customWidth="1"/>
    <col min="1283" max="1536" width="11.453125" style="207"/>
    <col min="1537" max="1537" width="2.7265625" style="207" customWidth="1"/>
    <col min="1538" max="1538" width="15.1796875" style="207" bestFit="1" customWidth="1"/>
    <col min="1539" max="1792" width="11.453125" style="207"/>
    <col min="1793" max="1793" width="2.7265625" style="207" customWidth="1"/>
    <col min="1794" max="1794" width="15.1796875" style="207" bestFit="1" customWidth="1"/>
    <col min="1795" max="2048" width="11.453125" style="207"/>
    <col min="2049" max="2049" width="2.7265625" style="207" customWidth="1"/>
    <col min="2050" max="2050" width="15.1796875" style="207" bestFit="1" customWidth="1"/>
    <col min="2051" max="2304" width="11.453125" style="207"/>
    <col min="2305" max="2305" width="2.7265625" style="207" customWidth="1"/>
    <col min="2306" max="2306" width="15.1796875" style="207" bestFit="1" customWidth="1"/>
    <col min="2307" max="2560" width="11.453125" style="207"/>
    <col min="2561" max="2561" width="2.7265625" style="207" customWidth="1"/>
    <col min="2562" max="2562" width="15.1796875" style="207" bestFit="1" customWidth="1"/>
    <col min="2563" max="2816" width="11.453125" style="207"/>
    <col min="2817" max="2817" width="2.7265625" style="207" customWidth="1"/>
    <col min="2818" max="2818" width="15.1796875" style="207" bestFit="1" customWidth="1"/>
    <col min="2819" max="3072" width="11.453125" style="207"/>
    <col min="3073" max="3073" width="2.7265625" style="207" customWidth="1"/>
    <col min="3074" max="3074" width="15.1796875" style="207" bestFit="1" customWidth="1"/>
    <col min="3075" max="3328" width="11.453125" style="207"/>
    <col min="3329" max="3329" width="2.7265625" style="207" customWidth="1"/>
    <col min="3330" max="3330" width="15.1796875" style="207" bestFit="1" customWidth="1"/>
    <col min="3331" max="3584" width="11.453125" style="207"/>
    <col min="3585" max="3585" width="2.7265625" style="207" customWidth="1"/>
    <col min="3586" max="3586" width="15.1796875" style="207" bestFit="1" customWidth="1"/>
    <col min="3587" max="3840" width="11.453125" style="207"/>
    <col min="3841" max="3841" width="2.7265625" style="207" customWidth="1"/>
    <col min="3842" max="3842" width="15.1796875" style="207" bestFit="1" customWidth="1"/>
    <col min="3843" max="4096" width="11.453125" style="207"/>
    <col min="4097" max="4097" width="2.7265625" style="207" customWidth="1"/>
    <col min="4098" max="4098" width="15.1796875" style="207" bestFit="1" customWidth="1"/>
    <col min="4099" max="4352" width="11.453125" style="207"/>
    <col min="4353" max="4353" width="2.7265625" style="207" customWidth="1"/>
    <col min="4354" max="4354" width="15.1796875" style="207" bestFit="1" customWidth="1"/>
    <col min="4355" max="4608" width="11.453125" style="207"/>
    <col min="4609" max="4609" width="2.7265625" style="207" customWidth="1"/>
    <col min="4610" max="4610" width="15.1796875" style="207" bestFit="1" customWidth="1"/>
    <col min="4611" max="4864" width="11.453125" style="207"/>
    <col min="4865" max="4865" width="2.7265625" style="207" customWidth="1"/>
    <col min="4866" max="4866" width="15.1796875" style="207" bestFit="1" customWidth="1"/>
    <col min="4867" max="5120" width="11.453125" style="207"/>
    <col min="5121" max="5121" width="2.7265625" style="207" customWidth="1"/>
    <col min="5122" max="5122" width="15.1796875" style="207" bestFit="1" customWidth="1"/>
    <col min="5123" max="5376" width="11.453125" style="207"/>
    <col min="5377" max="5377" width="2.7265625" style="207" customWidth="1"/>
    <col min="5378" max="5378" width="15.1796875" style="207" bestFit="1" customWidth="1"/>
    <col min="5379" max="5632" width="11.453125" style="207"/>
    <col min="5633" max="5633" width="2.7265625" style="207" customWidth="1"/>
    <col min="5634" max="5634" width="15.1796875" style="207" bestFit="1" customWidth="1"/>
    <col min="5635" max="5888" width="11.453125" style="207"/>
    <col min="5889" max="5889" width="2.7265625" style="207" customWidth="1"/>
    <col min="5890" max="5890" width="15.1796875" style="207" bestFit="1" customWidth="1"/>
    <col min="5891" max="6144" width="11.453125" style="207"/>
    <col min="6145" max="6145" width="2.7265625" style="207" customWidth="1"/>
    <col min="6146" max="6146" width="15.1796875" style="207" bestFit="1" customWidth="1"/>
    <col min="6147" max="6400" width="11.453125" style="207"/>
    <col min="6401" max="6401" width="2.7265625" style="207" customWidth="1"/>
    <col min="6402" max="6402" width="15.1796875" style="207" bestFit="1" customWidth="1"/>
    <col min="6403" max="6656" width="11.453125" style="207"/>
    <col min="6657" max="6657" width="2.7265625" style="207" customWidth="1"/>
    <col min="6658" max="6658" width="15.1796875" style="207" bestFit="1" customWidth="1"/>
    <col min="6659" max="6912" width="11.453125" style="207"/>
    <col min="6913" max="6913" width="2.7265625" style="207" customWidth="1"/>
    <col min="6914" max="6914" width="15.1796875" style="207" bestFit="1" customWidth="1"/>
    <col min="6915" max="7168" width="11.453125" style="207"/>
    <col min="7169" max="7169" width="2.7265625" style="207" customWidth="1"/>
    <col min="7170" max="7170" width="15.1796875" style="207" bestFit="1" customWidth="1"/>
    <col min="7171" max="7424" width="11.453125" style="207"/>
    <col min="7425" max="7425" width="2.7265625" style="207" customWidth="1"/>
    <col min="7426" max="7426" width="15.1796875" style="207" bestFit="1" customWidth="1"/>
    <col min="7427" max="7680" width="11.453125" style="207"/>
    <col min="7681" max="7681" width="2.7265625" style="207" customWidth="1"/>
    <col min="7682" max="7682" width="15.1796875" style="207" bestFit="1" customWidth="1"/>
    <col min="7683" max="7936" width="11.453125" style="207"/>
    <col min="7937" max="7937" width="2.7265625" style="207" customWidth="1"/>
    <col min="7938" max="7938" width="15.1796875" style="207" bestFit="1" customWidth="1"/>
    <col min="7939" max="8192" width="11.453125" style="207"/>
    <col min="8193" max="8193" width="2.7265625" style="207" customWidth="1"/>
    <col min="8194" max="8194" width="15.1796875" style="207" bestFit="1" customWidth="1"/>
    <col min="8195" max="8448" width="11.453125" style="207"/>
    <col min="8449" max="8449" width="2.7265625" style="207" customWidth="1"/>
    <col min="8450" max="8450" width="15.1796875" style="207" bestFit="1" customWidth="1"/>
    <col min="8451" max="8704" width="11.453125" style="207"/>
    <col min="8705" max="8705" width="2.7265625" style="207" customWidth="1"/>
    <col min="8706" max="8706" width="15.1796875" style="207" bestFit="1" customWidth="1"/>
    <col min="8707" max="8960" width="11.453125" style="207"/>
    <col min="8961" max="8961" width="2.7265625" style="207" customWidth="1"/>
    <col min="8962" max="8962" width="15.1796875" style="207" bestFit="1" customWidth="1"/>
    <col min="8963" max="9216" width="11.453125" style="207"/>
    <col min="9217" max="9217" width="2.7265625" style="207" customWidth="1"/>
    <col min="9218" max="9218" width="15.1796875" style="207" bestFit="1" customWidth="1"/>
    <col min="9219" max="9472" width="11.453125" style="207"/>
    <col min="9473" max="9473" width="2.7265625" style="207" customWidth="1"/>
    <col min="9474" max="9474" width="15.1796875" style="207" bestFit="1" customWidth="1"/>
    <col min="9475" max="9728" width="11.453125" style="207"/>
    <col min="9729" max="9729" width="2.7265625" style="207" customWidth="1"/>
    <col min="9730" max="9730" width="15.1796875" style="207" bestFit="1" customWidth="1"/>
    <col min="9731" max="9984" width="11.453125" style="207"/>
    <col min="9985" max="9985" width="2.7265625" style="207" customWidth="1"/>
    <col min="9986" max="9986" width="15.1796875" style="207" bestFit="1" customWidth="1"/>
    <col min="9987" max="10240" width="11.453125" style="207"/>
    <col min="10241" max="10241" width="2.7265625" style="207" customWidth="1"/>
    <col min="10242" max="10242" width="15.1796875" style="207" bestFit="1" customWidth="1"/>
    <col min="10243" max="10496" width="11.453125" style="207"/>
    <col min="10497" max="10497" width="2.7265625" style="207" customWidth="1"/>
    <col min="10498" max="10498" width="15.1796875" style="207" bestFit="1" customWidth="1"/>
    <col min="10499" max="10752" width="11.453125" style="207"/>
    <col min="10753" max="10753" width="2.7265625" style="207" customWidth="1"/>
    <col min="10754" max="10754" width="15.1796875" style="207" bestFit="1" customWidth="1"/>
    <col min="10755" max="11008" width="11.453125" style="207"/>
    <col min="11009" max="11009" width="2.7265625" style="207" customWidth="1"/>
    <col min="11010" max="11010" width="15.1796875" style="207" bestFit="1" customWidth="1"/>
    <col min="11011" max="11264" width="11.453125" style="207"/>
    <col min="11265" max="11265" width="2.7265625" style="207" customWidth="1"/>
    <col min="11266" max="11266" width="15.1796875" style="207" bestFit="1" customWidth="1"/>
    <col min="11267" max="11520" width="11.453125" style="207"/>
    <col min="11521" max="11521" width="2.7265625" style="207" customWidth="1"/>
    <col min="11522" max="11522" width="15.1796875" style="207" bestFit="1" customWidth="1"/>
    <col min="11523" max="11776" width="11.453125" style="207"/>
    <col min="11777" max="11777" width="2.7265625" style="207" customWidth="1"/>
    <col min="11778" max="11778" width="15.1796875" style="207" bestFit="1" customWidth="1"/>
    <col min="11779" max="12032" width="11.453125" style="207"/>
    <col min="12033" max="12033" width="2.7265625" style="207" customWidth="1"/>
    <col min="12034" max="12034" width="15.1796875" style="207" bestFit="1" customWidth="1"/>
    <col min="12035" max="12288" width="11.453125" style="207"/>
    <col min="12289" max="12289" width="2.7265625" style="207" customWidth="1"/>
    <col min="12290" max="12290" width="15.1796875" style="207" bestFit="1" customWidth="1"/>
    <col min="12291" max="12544" width="11.453125" style="207"/>
    <col min="12545" max="12545" width="2.7265625" style="207" customWidth="1"/>
    <col min="12546" max="12546" width="15.1796875" style="207" bestFit="1" customWidth="1"/>
    <col min="12547" max="12800" width="11.453125" style="207"/>
    <col min="12801" max="12801" width="2.7265625" style="207" customWidth="1"/>
    <col min="12802" max="12802" width="15.1796875" style="207" bestFit="1" customWidth="1"/>
    <col min="12803" max="13056" width="11.453125" style="207"/>
    <col min="13057" max="13057" width="2.7265625" style="207" customWidth="1"/>
    <col min="13058" max="13058" width="15.1796875" style="207" bestFit="1" customWidth="1"/>
    <col min="13059" max="13312" width="11.453125" style="207"/>
    <col min="13313" max="13313" width="2.7265625" style="207" customWidth="1"/>
    <col min="13314" max="13314" width="15.1796875" style="207" bestFit="1" customWidth="1"/>
    <col min="13315" max="13568" width="11.453125" style="207"/>
    <col min="13569" max="13569" width="2.7265625" style="207" customWidth="1"/>
    <col min="13570" max="13570" width="15.1796875" style="207" bestFit="1" customWidth="1"/>
    <col min="13571" max="13824" width="11.453125" style="207"/>
    <col min="13825" max="13825" width="2.7265625" style="207" customWidth="1"/>
    <col min="13826" max="13826" width="15.1796875" style="207" bestFit="1" customWidth="1"/>
    <col min="13827" max="14080" width="11.453125" style="207"/>
    <col min="14081" max="14081" width="2.7265625" style="207" customWidth="1"/>
    <col min="14082" max="14082" width="15.1796875" style="207" bestFit="1" customWidth="1"/>
    <col min="14083" max="14336" width="11.453125" style="207"/>
    <col min="14337" max="14337" width="2.7265625" style="207" customWidth="1"/>
    <col min="14338" max="14338" width="15.1796875" style="207" bestFit="1" customWidth="1"/>
    <col min="14339" max="14592" width="11.453125" style="207"/>
    <col min="14593" max="14593" width="2.7265625" style="207" customWidth="1"/>
    <col min="14594" max="14594" width="15.1796875" style="207" bestFit="1" customWidth="1"/>
    <col min="14595" max="14848" width="11.453125" style="207"/>
    <col min="14849" max="14849" width="2.7265625" style="207" customWidth="1"/>
    <col min="14850" max="14850" width="15.1796875" style="207" bestFit="1" customWidth="1"/>
    <col min="14851" max="15104" width="11.453125" style="207"/>
    <col min="15105" max="15105" width="2.7265625" style="207" customWidth="1"/>
    <col min="15106" max="15106" width="15.1796875" style="207" bestFit="1" customWidth="1"/>
    <col min="15107" max="15360" width="11.453125" style="207"/>
    <col min="15361" max="15361" width="2.7265625" style="207" customWidth="1"/>
    <col min="15362" max="15362" width="15.1796875" style="207" bestFit="1" customWidth="1"/>
    <col min="15363" max="15616" width="11.453125" style="207"/>
    <col min="15617" max="15617" width="2.7265625" style="207" customWidth="1"/>
    <col min="15618" max="15618" width="15.1796875" style="207" bestFit="1" customWidth="1"/>
    <col min="15619" max="15872" width="11.453125" style="207"/>
    <col min="15873" max="15873" width="2.7265625" style="207" customWidth="1"/>
    <col min="15874" max="15874" width="15.1796875" style="207" bestFit="1" customWidth="1"/>
    <col min="15875" max="16128" width="11.453125" style="207"/>
    <col min="16129" max="16129" width="2.7265625" style="207" customWidth="1"/>
    <col min="16130" max="16130" width="15.1796875" style="207" bestFit="1" customWidth="1"/>
    <col min="16131" max="16384" width="11.453125" style="207"/>
  </cols>
  <sheetData>
    <row r="1" spans="2:13">
      <c r="M1" s="147"/>
    </row>
    <row r="5" spans="2:13">
      <c r="B5" s="186" t="s">
        <v>183</v>
      </c>
      <c r="C5" s="263"/>
      <c r="D5" s="263"/>
    </row>
    <row r="14" spans="2:13" ht="16.5" customHeight="1"/>
    <row r="28" spans="2:19">
      <c r="B28" s="186"/>
      <c r="C28" s="263"/>
      <c r="D28" s="263"/>
    </row>
    <row r="32" spans="2:19">
      <c r="S32" s="405"/>
    </row>
    <row r="47" spans="14:14">
      <c r="N47" s="405"/>
    </row>
    <row r="57" spans="29:29">
      <c r="AC57" s="405"/>
    </row>
  </sheetData>
  <pageMargins left="0.31496062992125984" right="0.31496062992125984" top="0.35433070866141736" bottom="0.35433070866141736" header="0.31496062992125984" footer="0.31496062992125984"/>
  <pageSetup paperSize="8" scale="72"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Index</vt:lpstr>
      <vt:lpstr>1.KPI</vt:lpstr>
      <vt:lpstr>2.P&amp;L</vt:lpstr>
      <vt:lpstr>2.1.P&amp;L by Country</vt:lpstr>
      <vt:lpstr>3.Balance Sheet</vt:lpstr>
      <vt:lpstr>4.Cash Flow </vt:lpstr>
      <vt:lpstr>5.Debt Structure</vt:lpstr>
      <vt:lpstr>6.Corporate Structure</vt:lpstr>
      <vt:lpstr>7.Shareholders</vt:lpstr>
      <vt:lpstr>'1.KPI'!Área_de_impresión</vt:lpstr>
      <vt:lpstr>'2.1.P&amp;L by Country'!Área_de_impresión</vt:lpstr>
      <vt:lpstr>'2.P&amp;L'!Área_de_impresión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2019-11-12T10:22:06Z</cp:lastPrinted>
  <dcterms:created xsi:type="dcterms:W3CDTF">2003-04-23T10:05:17Z</dcterms:created>
  <dcterms:modified xsi:type="dcterms:W3CDTF">2019-11-14T11:15:45Z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2019-11-11T15:13:43.6865721Z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