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valerii\Downloads\"/>
    </mc:Choice>
  </mc:AlternateContent>
  <bookViews>
    <workbookView xWindow="0" yWindow="0" windowWidth="20520" windowHeight="9180" tabRatio="895"/>
  </bookViews>
  <sheets>
    <sheet name="Index" sheetId="91" r:id="rId1"/>
    <sheet name="CRYSTAL_PERSIST" sheetId="55" state="veryHidden" r:id="rId2"/>
    <sheet name="1.KPIs" sheetId="133" r:id="rId3"/>
    <sheet name="2.P&amp;L" sheetId="114" r:id="rId4"/>
    <sheet name="2.1.P&amp;L by Country" sheetId="116" r:id="rId5"/>
    <sheet name="3.Balance Sheet" sheetId="124" r:id="rId6"/>
    <sheet name="4.Cash Flow " sheetId="129" r:id="rId7"/>
    <sheet name="5.Debt Structure" sheetId="130" r:id="rId8"/>
    <sheet name="6.Corporate Structure" sheetId="135" r:id="rId9"/>
    <sheet name="7.Shareholders" sheetId="13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__________________________f" localSheetId="2" hidden="1">{#N/A,#N/A,FALSE,"Venta"}</definedName>
    <definedName name="___________________________f" localSheetId="6" hidden="1">{#N/A,#N/A,FALSE,"Venta"}</definedName>
    <definedName name="___________________________f" localSheetId="7" hidden="1">{#N/A,#N/A,FALSE,"Venta"}</definedName>
    <definedName name="___________________________f" localSheetId="9" hidden="1">{#N/A,#N/A,FALSE,"Venta"}</definedName>
    <definedName name="___________________________f" hidden="1">{#N/A,#N/A,FALSE,"Venta"}</definedName>
    <definedName name="___________________________R" localSheetId="2" hidden="1">{#N/A,#N/A,FALSE,"Venta"}</definedName>
    <definedName name="___________________________R" localSheetId="6" hidden="1">{#N/A,#N/A,FALSE,"Venta"}</definedName>
    <definedName name="___________________________R" localSheetId="7" hidden="1">{#N/A,#N/A,FALSE,"Venta"}</definedName>
    <definedName name="___________________________R" localSheetId="9" hidden="1">{#N/A,#N/A,FALSE,"Venta"}</definedName>
    <definedName name="___________________________R" hidden="1">{#N/A,#N/A,FALSE,"Venta"}</definedName>
    <definedName name="_________________________f" localSheetId="2" hidden="1">{#N/A,#N/A,FALSE,"Venta"}</definedName>
    <definedName name="_________________________f" localSheetId="6" hidden="1">{#N/A,#N/A,FALSE,"Venta"}</definedName>
    <definedName name="_________________________f" localSheetId="7" hidden="1">{#N/A,#N/A,FALSE,"Venta"}</definedName>
    <definedName name="_________________________f" localSheetId="9" hidden="1">{#N/A,#N/A,FALSE,"Venta"}</definedName>
    <definedName name="_________________________f" hidden="1">{#N/A,#N/A,FALSE,"Venta"}</definedName>
    <definedName name="_________________________R" localSheetId="2" hidden="1">{#N/A,#N/A,FALSE,"Venta"}</definedName>
    <definedName name="_________________________R" localSheetId="6" hidden="1">{#N/A,#N/A,FALSE,"Venta"}</definedName>
    <definedName name="_________________________R" localSheetId="7" hidden="1">{#N/A,#N/A,FALSE,"Venta"}</definedName>
    <definedName name="_________________________R" localSheetId="9" hidden="1">{#N/A,#N/A,FALSE,"Venta"}</definedName>
    <definedName name="_________________________R" hidden="1">{#N/A,#N/A,FALSE,"Venta"}</definedName>
    <definedName name="________________________f" localSheetId="2" hidden="1">{#N/A,#N/A,FALSE,"Venta"}</definedName>
    <definedName name="________________________f" localSheetId="6" hidden="1">{#N/A,#N/A,FALSE,"Venta"}</definedName>
    <definedName name="________________________f" localSheetId="7" hidden="1">{#N/A,#N/A,FALSE,"Venta"}</definedName>
    <definedName name="________________________f" localSheetId="9" hidden="1">{#N/A,#N/A,FALSE,"Venta"}</definedName>
    <definedName name="________________________f" hidden="1">{#N/A,#N/A,FALSE,"Venta"}</definedName>
    <definedName name="________________________R" localSheetId="2" hidden="1">{#N/A,#N/A,FALSE,"Venta"}</definedName>
    <definedName name="________________________R" localSheetId="6" hidden="1">{#N/A,#N/A,FALSE,"Venta"}</definedName>
    <definedName name="________________________R" localSheetId="7" hidden="1">{#N/A,#N/A,FALSE,"Venta"}</definedName>
    <definedName name="________________________R" localSheetId="9" hidden="1">{#N/A,#N/A,FALSE,"Venta"}</definedName>
    <definedName name="________________________R" hidden="1">{#N/A,#N/A,FALSE,"Venta"}</definedName>
    <definedName name="______________________f" localSheetId="2" hidden="1">{#N/A,#N/A,FALSE,"Venta"}</definedName>
    <definedName name="______________________f" localSheetId="6" hidden="1">{#N/A,#N/A,FALSE,"Venta"}</definedName>
    <definedName name="______________________f" localSheetId="7" hidden="1">{#N/A,#N/A,FALSE,"Venta"}</definedName>
    <definedName name="______________________f" localSheetId="9" hidden="1">{#N/A,#N/A,FALSE,"Venta"}</definedName>
    <definedName name="______________________f" hidden="1">{#N/A,#N/A,FALSE,"Venta"}</definedName>
    <definedName name="______________________R" localSheetId="2" hidden="1">{#N/A,#N/A,FALSE,"Venta"}</definedName>
    <definedName name="______________________R" localSheetId="6" hidden="1">{#N/A,#N/A,FALSE,"Venta"}</definedName>
    <definedName name="______________________R" localSheetId="7" hidden="1">{#N/A,#N/A,FALSE,"Venta"}</definedName>
    <definedName name="______________________R" localSheetId="9" hidden="1">{#N/A,#N/A,FALSE,"Venta"}</definedName>
    <definedName name="______________________R" hidden="1">{#N/A,#N/A,FALSE,"Venta"}</definedName>
    <definedName name="_____________________f" localSheetId="2" hidden="1">{#N/A,#N/A,FALSE,"Venta"}</definedName>
    <definedName name="_____________________f" localSheetId="6" hidden="1">{#N/A,#N/A,FALSE,"Venta"}</definedName>
    <definedName name="_____________________f" localSheetId="7" hidden="1">{#N/A,#N/A,FALSE,"Venta"}</definedName>
    <definedName name="_____________________f" localSheetId="9" hidden="1">{#N/A,#N/A,FALSE,"Venta"}</definedName>
    <definedName name="_____________________f" hidden="1">{#N/A,#N/A,FALSE,"Venta"}</definedName>
    <definedName name="_____________________R" localSheetId="2" hidden="1">{#N/A,#N/A,FALSE,"Venta"}</definedName>
    <definedName name="_____________________R" localSheetId="6" hidden="1">{#N/A,#N/A,FALSE,"Venta"}</definedName>
    <definedName name="_____________________R" localSheetId="7" hidden="1">{#N/A,#N/A,FALSE,"Venta"}</definedName>
    <definedName name="_____________________R" localSheetId="9" hidden="1">{#N/A,#N/A,FALSE,"Venta"}</definedName>
    <definedName name="_____________________R" hidden="1">{#N/A,#N/A,FALSE,"Venta"}</definedName>
    <definedName name="___________________f" localSheetId="2" hidden="1">{#N/A,#N/A,FALSE,"Venta"}</definedName>
    <definedName name="___________________f" localSheetId="6" hidden="1">{#N/A,#N/A,FALSE,"Venta"}</definedName>
    <definedName name="___________________f" localSheetId="7" hidden="1">{#N/A,#N/A,FALSE,"Venta"}</definedName>
    <definedName name="___________________f" localSheetId="9" hidden="1">{#N/A,#N/A,FALSE,"Venta"}</definedName>
    <definedName name="___________________f" hidden="1">{#N/A,#N/A,FALSE,"Venta"}</definedName>
    <definedName name="___________________R" localSheetId="2" hidden="1">{#N/A,#N/A,FALSE,"Venta"}</definedName>
    <definedName name="___________________R" localSheetId="6" hidden="1">{#N/A,#N/A,FALSE,"Venta"}</definedName>
    <definedName name="___________________R" localSheetId="7" hidden="1">{#N/A,#N/A,FALSE,"Venta"}</definedName>
    <definedName name="___________________R" localSheetId="9" hidden="1">{#N/A,#N/A,FALSE,"Venta"}</definedName>
    <definedName name="___________________R" hidden="1">{#N/A,#N/A,FALSE,"Venta"}</definedName>
    <definedName name="__________________f" localSheetId="2" hidden="1">{#N/A,#N/A,FALSE,"Venta"}</definedName>
    <definedName name="__________________f" localSheetId="6" hidden="1">{#N/A,#N/A,FALSE,"Venta"}</definedName>
    <definedName name="__________________f" localSheetId="7" hidden="1">{#N/A,#N/A,FALSE,"Venta"}</definedName>
    <definedName name="__________________f" localSheetId="9" hidden="1">{#N/A,#N/A,FALSE,"Venta"}</definedName>
    <definedName name="__________________f" hidden="1">{#N/A,#N/A,FALSE,"Venta"}</definedName>
    <definedName name="__________________R" localSheetId="2" hidden="1">{#N/A,#N/A,FALSE,"Venta"}</definedName>
    <definedName name="__________________R" localSheetId="6" hidden="1">{#N/A,#N/A,FALSE,"Venta"}</definedName>
    <definedName name="__________________R" localSheetId="7" hidden="1">{#N/A,#N/A,FALSE,"Venta"}</definedName>
    <definedName name="__________________R" localSheetId="9" hidden="1">{#N/A,#N/A,FALSE,"Venta"}</definedName>
    <definedName name="__________________R" hidden="1">{#N/A,#N/A,FALSE,"Venta"}</definedName>
    <definedName name="_________________f" localSheetId="2" hidden="1">{#N/A,#N/A,FALSE,"Venta"}</definedName>
    <definedName name="_________________f" localSheetId="6" hidden="1">{#N/A,#N/A,FALSE,"Venta"}</definedName>
    <definedName name="_________________f" localSheetId="7" hidden="1">{#N/A,#N/A,FALSE,"Venta"}</definedName>
    <definedName name="_________________f" localSheetId="9" hidden="1">{#N/A,#N/A,FALSE,"Venta"}</definedName>
    <definedName name="_________________f" hidden="1">{#N/A,#N/A,FALSE,"Venta"}</definedName>
    <definedName name="_________________R" localSheetId="2" hidden="1">{#N/A,#N/A,FALSE,"Venta"}</definedName>
    <definedName name="_________________R" localSheetId="6" hidden="1">{#N/A,#N/A,FALSE,"Venta"}</definedName>
    <definedName name="_________________R" localSheetId="7" hidden="1">{#N/A,#N/A,FALSE,"Venta"}</definedName>
    <definedName name="_________________R" localSheetId="9" hidden="1">{#N/A,#N/A,FALSE,"Venta"}</definedName>
    <definedName name="_________________R" hidden="1">{#N/A,#N/A,FALSE,"Venta"}</definedName>
    <definedName name="_______________f" localSheetId="2" hidden="1">{#N/A,#N/A,FALSE,"Venta"}</definedName>
    <definedName name="_______________f" localSheetId="6" hidden="1">{#N/A,#N/A,FALSE,"Venta"}</definedName>
    <definedName name="_______________f" localSheetId="7" hidden="1">{#N/A,#N/A,FALSE,"Venta"}</definedName>
    <definedName name="_______________f" localSheetId="9" hidden="1">{#N/A,#N/A,FALSE,"Venta"}</definedName>
    <definedName name="_______________f" hidden="1">{#N/A,#N/A,FALSE,"Venta"}</definedName>
    <definedName name="_______________R" localSheetId="2" hidden="1">{#N/A,#N/A,FALSE,"Venta"}</definedName>
    <definedName name="_______________R" localSheetId="6" hidden="1">{#N/A,#N/A,FALSE,"Venta"}</definedName>
    <definedName name="_______________R" localSheetId="7" hidden="1">{#N/A,#N/A,FALSE,"Venta"}</definedName>
    <definedName name="_______________R" localSheetId="9" hidden="1">{#N/A,#N/A,FALSE,"Venta"}</definedName>
    <definedName name="_______________R" hidden="1">{#N/A,#N/A,FALSE,"Venta"}</definedName>
    <definedName name="_____________f" localSheetId="2" hidden="1">{#N/A,#N/A,FALSE,"Venta"}</definedName>
    <definedName name="_____________f" localSheetId="6" hidden="1">{#N/A,#N/A,FALSE,"Venta"}</definedName>
    <definedName name="_____________f" localSheetId="7" hidden="1">{#N/A,#N/A,FALSE,"Venta"}</definedName>
    <definedName name="_____________f" localSheetId="9" hidden="1">{#N/A,#N/A,FALSE,"Venta"}</definedName>
    <definedName name="_____________f" hidden="1">{#N/A,#N/A,FALSE,"Venta"}</definedName>
    <definedName name="_____________R" localSheetId="2" hidden="1">{#N/A,#N/A,FALSE,"Venta"}</definedName>
    <definedName name="_____________R" localSheetId="6" hidden="1">{#N/A,#N/A,FALSE,"Venta"}</definedName>
    <definedName name="_____________R" localSheetId="7" hidden="1">{#N/A,#N/A,FALSE,"Venta"}</definedName>
    <definedName name="_____________R" localSheetId="9" hidden="1">{#N/A,#N/A,FALSE,"Venta"}</definedName>
    <definedName name="_____________R" hidden="1">{#N/A,#N/A,FALSE,"Venta"}</definedName>
    <definedName name="____________f" localSheetId="2" hidden="1">{#N/A,#N/A,FALSE,"Venta"}</definedName>
    <definedName name="____________f" localSheetId="6" hidden="1">{#N/A,#N/A,FALSE,"Venta"}</definedName>
    <definedName name="____________f" localSheetId="7" hidden="1">{#N/A,#N/A,FALSE,"Venta"}</definedName>
    <definedName name="____________f" localSheetId="9" hidden="1">{#N/A,#N/A,FALSE,"Venta"}</definedName>
    <definedName name="____________f" hidden="1">{#N/A,#N/A,FALSE,"Venta"}</definedName>
    <definedName name="____________R" localSheetId="2" hidden="1">{#N/A,#N/A,FALSE,"Venta"}</definedName>
    <definedName name="____________R" localSheetId="6" hidden="1">{#N/A,#N/A,FALSE,"Venta"}</definedName>
    <definedName name="____________R" localSheetId="7" hidden="1">{#N/A,#N/A,FALSE,"Venta"}</definedName>
    <definedName name="____________R" localSheetId="9" hidden="1">{#N/A,#N/A,FALSE,"Venta"}</definedName>
    <definedName name="____________R" hidden="1">{#N/A,#N/A,FALSE,"Venta"}</definedName>
    <definedName name="___________f" localSheetId="2" hidden="1">{#N/A,#N/A,FALSE,"Venta"}</definedName>
    <definedName name="___________f" localSheetId="6" hidden="1">{#N/A,#N/A,FALSE,"Venta"}</definedName>
    <definedName name="___________f" localSheetId="7" hidden="1">{#N/A,#N/A,FALSE,"Venta"}</definedName>
    <definedName name="___________f" localSheetId="9" hidden="1">{#N/A,#N/A,FALSE,"Venta"}</definedName>
    <definedName name="___________f" hidden="1">{#N/A,#N/A,FALSE,"Venta"}</definedName>
    <definedName name="___________R" localSheetId="2" hidden="1">{#N/A,#N/A,FALSE,"Venta"}</definedName>
    <definedName name="___________R" localSheetId="6" hidden="1">{#N/A,#N/A,FALSE,"Venta"}</definedName>
    <definedName name="___________R" localSheetId="7" hidden="1">{#N/A,#N/A,FALSE,"Venta"}</definedName>
    <definedName name="___________R" localSheetId="9" hidden="1">{#N/A,#N/A,FALSE,"Venta"}</definedName>
    <definedName name="___________R" hidden="1">{#N/A,#N/A,FALSE,"Venta"}</definedName>
    <definedName name="__________f" localSheetId="2" hidden="1">{#N/A,#N/A,FALSE,"Venta"}</definedName>
    <definedName name="__________f" localSheetId="6" hidden="1">{#N/A,#N/A,FALSE,"Venta"}</definedName>
    <definedName name="__________f" localSheetId="7" hidden="1">{#N/A,#N/A,FALSE,"Venta"}</definedName>
    <definedName name="__________f" localSheetId="9"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6"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6" hidden="1">{#N/A,#N/A,FALSE,"Venta"}</definedName>
    <definedName name="__________R" localSheetId="7" hidden="1">{#N/A,#N/A,FALSE,"Venta"}</definedName>
    <definedName name="__________R" localSheetId="9" hidden="1">{#N/A,#N/A,FALSE,"Venta"}</definedName>
    <definedName name="__________R" hidden="1">{#N/A,#N/A,FALSE,"Venta"}</definedName>
    <definedName name="_________f" localSheetId="2" hidden="1">{#N/A,#N/A,FALSE,"Venta"}</definedName>
    <definedName name="_________f" localSheetId="6" hidden="1">{#N/A,#N/A,FALSE,"Venta"}</definedName>
    <definedName name="_________f" localSheetId="7" hidden="1">{#N/A,#N/A,FALSE,"Venta"}</definedName>
    <definedName name="_________f" localSheetId="9" hidden="1">{#N/A,#N/A,FALSE,"Venta"}</definedName>
    <definedName name="_________f" hidden="1">{#N/A,#N/A,FALSE,"Venta"}</definedName>
    <definedName name="_________R" localSheetId="2" hidden="1">{#N/A,#N/A,FALSE,"Venta"}</definedName>
    <definedName name="_________R" localSheetId="6" hidden="1">{#N/A,#N/A,FALSE,"Venta"}</definedName>
    <definedName name="_________R" localSheetId="7" hidden="1">{#N/A,#N/A,FALSE,"Venta"}</definedName>
    <definedName name="_________R" localSheetId="9" hidden="1">{#N/A,#N/A,FALSE,"Venta"}</definedName>
    <definedName name="_________R" hidden="1">{#N/A,#N/A,FALSE,"Venta"}</definedName>
    <definedName name="________f" localSheetId="2" hidden="1">{#N/A,#N/A,FALSE,"Venta"}</definedName>
    <definedName name="________f" localSheetId="6" hidden="1">{#N/A,#N/A,FALSE,"Venta"}</definedName>
    <definedName name="________f" localSheetId="7" hidden="1">{#N/A,#N/A,FALSE,"Venta"}</definedName>
    <definedName name="________f" localSheetId="9"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6"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6" hidden="1">{#N/A,#N/A,FALSE,"Venta"}</definedName>
    <definedName name="________R" localSheetId="7" hidden="1">{#N/A,#N/A,FALSE,"Venta"}</definedName>
    <definedName name="________R" localSheetId="9" hidden="1">{#N/A,#N/A,FALSE,"Venta"}</definedName>
    <definedName name="________R" hidden="1">{#N/A,#N/A,FALSE,"Venta"}</definedName>
    <definedName name="_______f" localSheetId="2" hidden="1">{#N/A,#N/A,FALSE,"Venta"}</definedName>
    <definedName name="_______f" localSheetId="6" hidden="1">{#N/A,#N/A,FALSE,"Venta"}</definedName>
    <definedName name="_______f" localSheetId="7" hidden="1">{#N/A,#N/A,FALSE,"Venta"}</definedName>
    <definedName name="_______f" localSheetId="9" hidden="1">{#N/A,#N/A,FALSE,"Venta"}</definedName>
    <definedName name="_______f" hidden="1">{#N/A,#N/A,FALSE,"Venta"}</definedName>
    <definedName name="_______R" localSheetId="2" hidden="1">{#N/A,#N/A,FALSE,"Venta"}</definedName>
    <definedName name="_______R" localSheetId="6" hidden="1">{#N/A,#N/A,FALSE,"Venta"}</definedName>
    <definedName name="_______R" localSheetId="7" hidden="1">{#N/A,#N/A,FALSE,"Venta"}</definedName>
    <definedName name="_______R" localSheetId="9" hidden="1">{#N/A,#N/A,FALSE,"Venta"}</definedName>
    <definedName name="_______R" hidden="1">{#N/A,#N/A,FALSE,"Venta"}</definedName>
    <definedName name="______f" localSheetId="2" hidden="1">{#N/A,#N/A,FALSE,"Venta"}</definedName>
    <definedName name="______f" localSheetId="6" hidden="1">{#N/A,#N/A,FALSE,"Venta"}</definedName>
    <definedName name="______f" localSheetId="7" hidden="1">{#N/A,#N/A,FALSE,"Venta"}</definedName>
    <definedName name="______f" localSheetId="9"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6"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6" hidden="1">{#N/A,#N/A,FALSE,"Venta"}</definedName>
    <definedName name="______R" localSheetId="7" hidden="1">{#N/A,#N/A,FALSE,"Venta"}</definedName>
    <definedName name="______R" localSheetId="9" hidden="1">{#N/A,#N/A,FALSE,"Venta"}</definedName>
    <definedName name="______R" hidden="1">{#N/A,#N/A,FALSE,"Venta"}</definedName>
    <definedName name="_____f" localSheetId="2" hidden="1">{#N/A,#N/A,FALSE,"Venta"}</definedName>
    <definedName name="_____f" localSheetId="6" hidden="1">{#N/A,#N/A,FALSE,"Venta"}</definedName>
    <definedName name="_____f" localSheetId="7" hidden="1">{#N/A,#N/A,FALSE,"Venta"}</definedName>
    <definedName name="_____f" localSheetId="9"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6"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6" hidden="1">{#N/A,#N/A,FALSE,"Venta"}</definedName>
    <definedName name="_____R" localSheetId="7" hidden="1">{#N/A,#N/A,FALSE,"Venta"}</definedName>
    <definedName name="_____R" localSheetId="9" hidden="1">{#N/A,#N/A,FALSE,"Venta"}</definedName>
    <definedName name="_____R" hidden="1">{#N/A,#N/A,FALSE,"Venta"}</definedName>
    <definedName name="____f" localSheetId="2" hidden="1">{#N/A,#N/A,FALSE,"Venta"}</definedName>
    <definedName name="____f" localSheetId="6" hidden="1">{#N/A,#N/A,FALSE,"Venta"}</definedName>
    <definedName name="____f" localSheetId="7" hidden="1">{#N/A,#N/A,FALSE,"Venta"}</definedName>
    <definedName name="____f" localSheetId="9" hidden="1">{#N/A,#N/A,FALSE,"Venta"}</definedName>
    <definedName name="____f" hidden="1">{#N/A,#N/A,FALSE,"Venta"}</definedName>
    <definedName name="____mcm2" localSheetId="2" hidden="1">{"Pèrdues i Guanys analític.Català",#N/A,FALSE,"Català";"Pèrdues i G. analític.castellà",#N/A,FALSE,"Castellà"}</definedName>
    <definedName name="____mcm2" localSheetId="6"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6" hidden="1">{#N/A,#N/A,FALSE,"Venta"}</definedName>
    <definedName name="____R" localSheetId="7" hidden="1">{#N/A,#N/A,FALSE,"Venta"}</definedName>
    <definedName name="____R" localSheetId="9"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6"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6"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6" hidden="1">{#N/A,#N/A,FALSE,"Venta"}</definedName>
    <definedName name="___R" localSheetId="7" hidden="1">{#N/A,#N/A,FALSE,"Venta"}</definedName>
    <definedName name="___R" localSheetId="9" hidden="1">{#N/A,#N/A,FALSE,"Venta"}</definedName>
    <definedName name="___R" hidden="1">{#N/A,#N/A,FALSE,"Venta"}</definedName>
    <definedName name="__123Graph_A" localSheetId="2" hidden="1">[1]RESUMEN!#REF!</definedName>
    <definedName name="__123Graph_A" localSheetId="6" hidden="1">[1]RESUMEN!#REF!</definedName>
    <definedName name="__123Graph_A" localSheetId="7" hidden="1">[1]RESUMEN!#REF!</definedName>
    <definedName name="__123Graph_A" hidden="1">[1]RESUMEN!#REF!</definedName>
    <definedName name="__123Graph_A1" localSheetId="2" hidden="1">[2]CMI!#REF!</definedName>
    <definedName name="__123Graph_A1" localSheetId="6" hidden="1">[2]CMI!#REF!</definedName>
    <definedName name="__123Graph_A1" localSheetId="7" hidden="1">[2]CMI!#REF!</definedName>
    <definedName name="__123Graph_A1" hidden="1">[2]CMI!#REF!</definedName>
    <definedName name="__123Graph_A2" localSheetId="2" hidden="1">[2]CMI!#REF!</definedName>
    <definedName name="__123Graph_A2" localSheetId="6" hidden="1">[2]CMI!#REF!</definedName>
    <definedName name="__123Graph_A2" localSheetId="7" hidden="1">[2]CMI!#REF!</definedName>
    <definedName name="__123Graph_A2" hidden="1">[2]CMI!#REF!</definedName>
    <definedName name="__123Graph_A3" localSheetId="2" hidden="1">[2]CMI!#REF!</definedName>
    <definedName name="__123Graph_A3" localSheetId="6" hidden="1">[2]CMI!#REF!</definedName>
    <definedName name="__123Graph_A3" localSheetId="7" hidden="1">[2]CMI!#REF!</definedName>
    <definedName name="__123Graph_A3" hidden="1">[2]CMI!#REF!</definedName>
    <definedName name="__123Graph_AActual" localSheetId="2" hidden="1">[1]RESUMEN!#REF!</definedName>
    <definedName name="__123Graph_AActual" localSheetId="6" hidden="1">[1]RESUMEN!#REF!</definedName>
    <definedName name="__123Graph_AActual" localSheetId="7" hidden="1">[1]RESUMEN!#REF!</definedName>
    <definedName name="__123Graph_AActual" hidden="1">[1]RESUMEN!#REF!</definedName>
    <definedName name="__123Graph_B" localSheetId="2" hidden="1">[1]RESUMEN!#REF!</definedName>
    <definedName name="__123Graph_B" localSheetId="6" hidden="1">[1]RESUMEN!#REF!</definedName>
    <definedName name="__123Graph_B" localSheetId="7" hidden="1">[1]RESUMEN!#REF!</definedName>
    <definedName name="__123Graph_B" hidden="1">[1]RESUMEN!#REF!</definedName>
    <definedName name="__123Graph_B1" localSheetId="2" hidden="1">[2]CMI!#REF!</definedName>
    <definedName name="__123Graph_B1" localSheetId="6" hidden="1">[2]CMI!#REF!</definedName>
    <definedName name="__123Graph_B1" localSheetId="7" hidden="1">[2]CMI!#REF!</definedName>
    <definedName name="__123Graph_B1" hidden="1">[2]CMI!#REF!</definedName>
    <definedName name="__123Graph_B2" localSheetId="2" hidden="1">[2]CMI!#REF!</definedName>
    <definedName name="__123Graph_B2" localSheetId="6" hidden="1">[2]CMI!#REF!</definedName>
    <definedName name="__123Graph_B2" localSheetId="7" hidden="1">[2]CMI!#REF!</definedName>
    <definedName name="__123Graph_B2" hidden="1">[2]CMI!#REF!</definedName>
    <definedName name="__123Graph_B3" localSheetId="2" hidden="1">[2]CMI!#REF!</definedName>
    <definedName name="__123Graph_B3" localSheetId="6" hidden="1">[2]CMI!#REF!</definedName>
    <definedName name="__123Graph_B3" localSheetId="7" hidden="1">[2]CMI!#REF!</definedName>
    <definedName name="__123Graph_B3" hidden="1">[2]CMI!#REF!</definedName>
    <definedName name="__123Graph_BActual" localSheetId="2" hidden="1">[1]RESUMEN!#REF!</definedName>
    <definedName name="__123Graph_BActual" localSheetId="6" hidden="1">[1]RESUMEN!#REF!</definedName>
    <definedName name="__123Graph_BActual" localSheetId="7" hidden="1">[1]RESUMEN!#REF!</definedName>
    <definedName name="__123Graph_BActual" hidden="1">[1]RESUMEN!#REF!</definedName>
    <definedName name="__123Graph_C" localSheetId="2" hidden="1">[1]RESUMEN!#REF!</definedName>
    <definedName name="__123Graph_C" localSheetId="6" hidden="1">[1]RESUMEN!#REF!</definedName>
    <definedName name="__123Graph_C" localSheetId="7" hidden="1">[1]RESUMEN!#REF!</definedName>
    <definedName name="__123Graph_C" hidden="1">[1]RESUMEN!#REF!</definedName>
    <definedName name="__123Graph_C1" localSheetId="2" hidden="1">[2]CMI!#REF!</definedName>
    <definedName name="__123Graph_C1" localSheetId="6" hidden="1">[2]CMI!#REF!</definedName>
    <definedName name="__123Graph_C1" localSheetId="7" hidden="1">[2]CMI!#REF!</definedName>
    <definedName name="__123Graph_C1" hidden="1">[2]CMI!#REF!</definedName>
    <definedName name="__123Graph_C2" localSheetId="2" hidden="1">[2]CMI!#REF!</definedName>
    <definedName name="__123Graph_C2" localSheetId="6" hidden="1">[2]CMI!#REF!</definedName>
    <definedName name="__123Graph_C2" localSheetId="7" hidden="1">[2]CMI!#REF!</definedName>
    <definedName name="__123Graph_C2" hidden="1">[2]CMI!#REF!</definedName>
    <definedName name="__123Graph_C3" localSheetId="2" hidden="1">[2]CMI!#REF!</definedName>
    <definedName name="__123Graph_C3" localSheetId="6" hidden="1">[2]CMI!#REF!</definedName>
    <definedName name="__123Graph_C3" localSheetId="7" hidden="1">[2]CMI!#REF!</definedName>
    <definedName name="__123Graph_C3" hidden="1">[2]CMI!#REF!</definedName>
    <definedName name="__123Graph_CActual" localSheetId="2" hidden="1">[1]RESUMEN!#REF!</definedName>
    <definedName name="__123Graph_CActual" localSheetId="6" hidden="1">[1]RESUMEN!#REF!</definedName>
    <definedName name="__123Graph_CActual" localSheetId="7" hidden="1">[1]RESUMEN!#REF!</definedName>
    <definedName name="__123Graph_CActual" hidden="1">[1]RESUMEN!#REF!</definedName>
    <definedName name="__123Graph_D" localSheetId="2" hidden="1">[1]RESUMEN!#REF!</definedName>
    <definedName name="__123Graph_D" localSheetId="6" hidden="1">[1]RESUMEN!#REF!</definedName>
    <definedName name="__123Graph_D" localSheetId="7" hidden="1">[1]RESUMEN!#REF!</definedName>
    <definedName name="__123Graph_D" hidden="1">[1]RESUMEN!#REF!</definedName>
    <definedName name="__123Graph_D1" localSheetId="2" hidden="1">[2]CMI!#REF!</definedName>
    <definedName name="__123Graph_D1" localSheetId="6" hidden="1">[2]CMI!#REF!</definedName>
    <definedName name="__123Graph_D1" localSheetId="7" hidden="1">[2]CMI!#REF!</definedName>
    <definedName name="__123Graph_D1" hidden="1">[2]CMI!#REF!</definedName>
    <definedName name="__123Graph_D2" localSheetId="2" hidden="1">[2]CMI!#REF!</definedName>
    <definedName name="__123Graph_D2" localSheetId="6" hidden="1">[2]CMI!#REF!</definedName>
    <definedName name="__123Graph_D2" localSheetId="7" hidden="1">[2]CMI!#REF!</definedName>
    <definedName name="__123Graph_D2" hidden="1">[2]CMI!#REF!</definedName>
    <definedName name="__123Graph_D3" localSheetId="2" hidden="1">[2]CMI!#REF!</definedName>
    <definedName name="__123Graph_D3" localSheetId="6" hidden="1">[2]CMI!#REF!</definedName>
    <definedName name="__123Graph_D3" localSheetId="7" hidden="1">[2]CMI!#REF!</definedName>
    <definedName name="__123Graph_D3" hidden="1">[2]CMI!#REF!</definedName>
    <definedName name="__123Graph_DActual" localSheetId="2" hidden="1">[1]RESUMEN!#REF!</definedName>
    <definedName name="__123Graph_DActual" localSheetId="6" hidden="1">[1]RESUMEN!#REF!</definedName>
    <definedName name="__123Graph_DActual" localSheetId="7" hidden="1">[1]RESUMEN!#REF!</definedName>
    <definedName name="__123Graph_DActual" hidden="1">[1]RESUMEN!#REF!</definedName>
    <definedName name="__123Graph_E" localSheetId="2" hidden="1">[1]RESUMEN!#REF!</definedName>
    <definedName name="__123Graph_E" localSheetId="6" hidden="1">[1]RESUMEN!#REF!</definedName>
    <definedName name="__123Graph_E" localSheetId="7" hidden="1">[1]RESUMEN!#REF!</definedName>
    <definedName name="__123Graph_E" hidden="1">[1]RESUMEN!#REF!</definedName>
    <definedName name="__123Graph_E1" localSheetId="2" hidden="1">[2]CMI!#REF!</definedName>
    <definedName name="__123Graph_E1" localSheetId="6" hidden="1">[2]CMI!#REF!</definedName>
    <definedName name="__123Graph_E1" localSheetId="7" hidden="1">[2]CMI!#REF!</definedName>
    <definedName name="__123Graph_E1" hidden="1">[2]CMI!#REF!</definedName>
    <definedName name="__123Graph_E2" localSheetId="2" hidden="1">[2]CMI!#REF!</definedName>
    <definedName name="__123Graph_E2" localSheetId="6" hidden="1">[2]CMI!#REF!</definedName>
    <definedName name="__123Graph_E2" localSheetId="7" hidden="1">[2]CMI!#REF!</definedName>
    <definedName name="__123Graph_E2" hidden="1">[2]CMI!#REF!</definedName>
    <definedName name="__123Graph_E3" localSheetId="2" hidden="1">[2]CMI!#REF!</definedName>
    <definedName name="__123Graph_E3" localSheetId="6" hidden="1">[2]CMI!#REF!</definedName>
    <definedName name="__123Graph_E3" localSheetId="7" hidden="1">[2]CMI!#REF!</definedName>
    <definedName name="__123Graph_E3" hidden="1">[2]CMI!#REF!</definedName>
    <definedName name="__123Graph_EActual" localSheetId="2" hidden="1">[1]RESUMEN!#REF!</definedName>
    <definedName name="__123Graph_EActual" localSheetId="6" hidden="1">[1]RESUMEN!#REF!</definedName>
    <definedName name="__123Graph_EActual" localSheetId="7" hidden="1">[1]RESUMEN!#REF!</definedName>
    <definedName name="__123Graph_EActual" hidden="1">[1]RESUMEN!#REF!</definedName>
    <definedName name="__123Graph_F" localSheetId="2" hidden="1">[1]RESUMEN!#REF!</definedName>
    <definedName name="__123Graph_F" localSheetId="6" hidden="1">[1]RESUMEN!#REF!</definedName>
    <definedName name="__123Graph_F" localSheetId="7" hidden="1">[1]RESUMEN!#REF!</definedName>
    <definedName name="__123Graph_F" hidden="1">[1]RESUMEN!#REF!</definedName>
    <definedName name="__123Graph_F1" localSheetId="2" hidden="1">[2]CMI!#REF!</definedName>
    <definedName name="__123Graph_F1" localSheetId="6" hidden="1">[2]CMI!#REF!</definedName>
    <definedName name="__123Graph_F1" localSheetId="7" hidden="1">[2]CMI!#REF!</definedName>
    <definedName name="__123Graph_F1" hidden="1">[2]CMI!#REF!</definedName>
    <definedName name="__123Graph_F2" localSheetId="2" hidden="1">[2]CMI!#REF!</definedName>
    <definedName name="__123Graph_F2" localSheetId="6" hidden="1">[2]CMI!#REF!</definedName>
    <definedName name="__123Graph_F2" localSheetId="7" hidden="1">[2]CMI!#REF!</definedName>
    <definedName name="__123Graph_F2" hidden="1">[2]CMI!#REF!</definedName>
    <definedName name="__123Graph_F3" localSheetId="2" hidden="1">[2]CMI!#REF!</definedName>
    <definedName name="__123Graph_F3" localSheetId="6" hidden="1">[2]CMI!#REF!</definedName>
    <definedName name="__123Graph_F3" localSheetId="7" hidden="1">[2]CMI!#REF!</definedName>
    <definedName name="__123Graph_F3" hidden="1">[2]CMI!#REF!</definedName>
    <definedName name="__123Graph_FActual" localSheetId="2" hidden="1">[1]RESUMEN!#REF!</definedName>
    <definedName name="__123Graph_FActual" localSheetId="6" hidden="1">[1]RESUMEN!#REF!</definedName>
    <definedName name="__123Graph_FActual" localSheetId="7" hidden="1">[1]RESUMEN!#REF!</definedName>
    <definedName name="__123Graph_FActual" hidden="1">[1]RESUMEN!#REF!</definedName>
    <definedName name="__123Graph_X" localSheetId="2" hidden="1">[1]RESUMEN!#REF!</definedName>
    <definedName name="__123Graph_X" localSheetId="6" hidden="1">[1]RESUMEN!#REF!</definedName>
    <definedName name="__123Graph_X" localSheetId="7" hidden="1">[1]RESUMEN!#REF!</definedName>
    <definedName name="__123Graph_X" hidden="1">[1]RESUMEN!#REF!</definedName>
    <definedName name="__123Graph_X1" localSheetId="2" hidden="1">[2]CMI!#REF!</definedName>
    <definedName name="__123Graph_X1" localSheetId="6" hidden="1">[2]CMI!#REF!</definedName>
    <definedName name="__123Graph_X1" localSheetId="7" hidden="1">[2]CMI!#REF!</definedName>
    <definedName name="__123Graph_X1" hidden="1">[2]CMI!#REF!</definedName>
    <definedName name="__123Graph_X2" localSheetId="2" hidden="1">[2]CMI!#REF!</definedName>
    <definedName name="__123Graph_X2" localSheetId="6" hidden="1">[2]CMI!#REF!</definedName>
    <definedName name="__123Graph_X2" localSheetId="7" hidden="1">[2]CMI!#REF!</definedName>
    <definedName name="__123Graph_X2" hidden="1">[2]CMI!#REF!</definedName>
    <definedName name="__123Graph_XActual" localSheetId="2" hidden="1">[1]RESUMEN!#REF!</definedName>
    <definedName name="__123Graph_XActual" localSheetId="6" hidden="1">[1]RESUMEN!#REF!</definedName>
    <definedName name="__123Graph_XActual" localSheetId="7"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6"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IntlFixup" hidden="1">TRUE</definedName>
    <definedName name="__mcm2" localSheetId="2" hidden="1">{"Pèrdues i Guanys analític.Català",#N/A,FALSE,"Català";"Pèrdues i G. analític.castellà",#N/A,FALSE,"Castellà"}</definedName>
    <definedName name="__mcm2" localSheetId="6"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6" hidden="1">{#N/A,#N/A,FALSE,"Venta"}</definedName>
    <definedName name="__R" localSheetId="7" hidden="1">{#N/A,#N/A,FALSE,"Venta"}</definedName>
    <definedName name="__R" localSheetId="9"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6"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6" hidden="1">#REF!</definedName>
    <definedName name="_1__123Graph_BGrßfico_10C" localSheetId="7" hidden="1">#REF!</definedName>
    <definedName name="_1__123Graph_BGrßfico_10C" hidden="1">#REF!</definedName>
    <definedName name="_12_0__123Grap" localSheetId="2" hidden="1">[3]ICATU!#REF!</definedName>
    <definedName name="_12_0__123Grap" localSheetId="6" hidden="1">[3]ICATU!#REF!</definedName>
    <definedName name="_12_0__123Grap" localSheetId="7" hidden="1">[3]ICATU!#REF!</definedName>
    <definedName name="_12_0__123Grap" hidden="1">[3]ICATU!#REF!</definedName>
    <definedName name="_13__123Graph_BGrßfico_10C" localSheetId="2" hidden="1">#REF!</definedName>
    <definedName name="_13__123Graph_BGrßfico_10C" localSheetId="6" hidden="1">#REF!</definedName>
    <definedName name="_13__123Graph_BGrßfico_10C" localSheetId="7" hidden="1">#REF!</definedName>
    <definedName name="_13__123Graph_BGrßfico_10C" hidden="1">#REF!</definedName>
    <definedName name="_BUD2003" localSheetId="2">#REF!</definedName>
    <definedName name="_BUD2003" localSheetId="4">#REF!</definedName>
    <definedName name="_BUD2003" localSheetId="3">#REF!</definedName>
    <definedName name="_BUD2003" localSheetId="5">#REF!</definedName>
    <definedName name="_BUD2003" localSheetId="6">#REF!</definedName>
    <definedName name="_BUD2003" localSheetId="7">#REF!</definedName>
    <definedName name="_BUD2003" localSheetId="8">#REF!</definedName>
    <definedName name="_BUD2003">#REF!</definedName>
    <definedName name="_f" localSheetId="2" hidden="1">{#N/A,#N/A,FALSE,"CA";#N/A,#N/A,FALSE,"CN";#N/A,#N/A,FALSE,"Inv";#N/A,#N/A,FALSE,"Inv Acc";"Miguel_balance",#N/A,FALSE,"Bal";#N/A,#N/A,FALSE,"Plantilla";#N/A,#N/A,FALSE,"CA (2)";#N/A,#N/A,FALSE,"CN (2)"}</definedName>
    <definedName name="_f" localSheetId="6"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6" hidden="1">#REF!</definedName>
    <definedName name="_Fill" localSheetId="7" hidden="1">#REF!</definedName>
    <definedName name="_Fill" hidden="1">#REF!</definedName>
    <definedName name="_Key1" localSheetId="2" hidden="1">#REF!</definedName>
    <definedName name="_Key1" localSheetId="6" hidden="1">#REF!</definedName>
    <definedName name="_Key1" localSheetId="7" hidden="1">#REF!</definedName>
    <definedName name="_Key1" hidden="1">#REF!</definedName>
    <definedName name="_Key2" localSheetId="2" hidden="1">#REF!</definedName>
    <definedName name="_Key2" localSheetId="6" hidden="1">#REF!</definedName>
    <definedName name="_Key2" localSheetId="7" hidden="1">#REF!</definedName>
    <definedName name="_Key2" hidden="1">#REF!</definedName>
    <definedName name="_mcm2" localSheetId="2" hidden="1">{"Pèrdues i Guanys analític.Català",#N/A,FALSE,"Català";"Pèrdues i G. analític.castellà",#N/A,FALSE,"Castellà"}</definedName>
    <definedName name="_mcm2" localSheetId="6"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R" localSheetId="2" hidden="1">{#N/A,#N/A,FALSE,"Venta"}</definedName>
    <definedName name="_R" localSheetId="6" hidden="1">{#N/A,#N/A,FALSE,"Venta"}</definedName>
    <definedName name="_R" localSheetId="7" hidden="1">{#N/A,#N/A,FALSE,"Venta"}</definedName>
    <definedName name="_R" localSheetId="9" hidden="1">{#N/A,#N/A,FALSE,"Venta"}</definedName>
    <definedName name="_R" hidden="1">{#N/A,#N/A,FALSE,"Venta"}</definedName>
    <definedName name="_Sort" localSheetId="2" hidden="1">#REF!</definedName>
    <definedName name="_Sort" localSheetId="6" hidden="1">#REF!</definedName>
    <definedName name="_Sort" localSheetId="7" hidden="1">#REF!</definedName>
    <definedName name="_Sort" hidden="1">#REF!</definedName>
    <definedName name="_Table1_Out" localSheetId="2" hidden="1">#REF!</definedName>
    <definedName name="_Table1_Out" localSheetId="6" hidden="1">#REF!</definedName>
    <definedName name="_Table1_Out" localSheetId="7" hidden="1">#REF!</definedName>
    <definedName name="_Table1_Out" hidden="1">#REF!</definedName>
    <definedName name="_Table2_In1" localSheetId="2" hidden="1">#REF!</definedName>
    <definedName name="_Table2_In1" localSheetId="6" hidden="1">#REF!</definedName>
    <definedName name="_Table2_In1" localSheetId="7" hidden="1">#REF!</definedName>
    <definedName name="_Table2_In1" hidden="1">#REF!</definedName>
    <definedName name="_Table2_In2" localSheetId="2" hidden="1">#REF!</definedName>
    <definedName name="_Table2_In2" localSheetId="6" hidden="1">#REF!</definedName>
    <definedName name="_Table2_In2" localSheetId="7" hidden="1">#REF!</definedName>
    <definedName name="_Table2_In2" hidden="1">#REF!</definedName>
    <definedName name="_Table2_Out" localSheetId="2" hidden="1">#REF!</definedName>
    <definedName name="_Table2_Out" localSheetId="6" hidden="1">#REF!</definedName>
    <definedName name="_Table2_Out" localSheetId="7" hidden="1">#REF!</definedName>
    <definedName name="_Table2_Out" hidden="1">#REF!</definedName>
    <definedName name="_Table3_In2" localSheetId="2" hidden="1">#REF!</definedName>
    <definedName name="_Table3_In2" localSheetId="6" hidden="1">#REF!</definedName>
    <definedName name="_Table3_In2" localSheetId="7" hidden="1">#REF!</definedName>
    <definedName name="_Table3_In2" hidden="1">#REF!</definedName>
    <definedName name="_x4" localSheetId="2" hidden="1">{#N/A,#N/A,FALSE,"CA";#N/A,#N/A,FALSE,"CN";#N/A,#N/A,FALSE,"Inv";#N/A,#N/A,FALSE,"Inv Acc";"Miguel_balance",#N/A,FALSE,"Bal";#N/A,#N/A,FALSE,"Plantilla";#N/A,#N/A,FALSE,"CA (2)";#N/A,#N/A,FALSE,"CN (2)"}</definedName>
    <definedName name="_x4" localSheetId="6"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A" localSheetId="2">#REF!</definedName>
    <definedName name="A" localSheetId="4">#REF!</definedName>
    <definedName name="A" localSheetId="3">#REF!</definedName>
    <definedName name="A" localSheetId="5">#REF!</definedName>
    <definedName name="A" localSheetId="6">#REF!</definedName>
    <definedName name="A" localSheetId="7">#REF!</definedName>
    <definedName name="A" localSheetId="8">#REF!</definedName>
    <definedName name="A">#REF!</definedName>
    <definedName name="aaa" localSheetId="2" hidden="1">{#N/A,#N/A,FALSE,"CA";#N/A,#N/A,FALSE,"CN";#N/A,#N/A,FALSE,"Inv";#N/A,#N/A,FALSE,"Inv Acc";"Miguel_balance",#N/A,FALSE,"Bal";#N/A,#N/A,FALSE,"Plantilla";#N/A,#N/A,FALSE,"CA (2)";#N/A,#N/A,FALSE,"CN (2)"}</definedName>
    <definedName name="aaa" localSheetId="6"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6"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6"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bc" localSheetId="2" hidden="1">{#N/A,#N/A,FALSE,"IR E CS 1997";#N/A,#N/A,FALSE,"PR ND";#N/A,#N/A,FALSE,"8191";#N/A,#N/A,FALSE,"8383";#N/A,#N/A,FALSE,"MP 1024";#N/A,#N/A,FALSE,"AD_EX_97";#N/A,#N/A,FALSE,"BD 97"}</definedName>
    <definedName name="Abc" localSheetId="6"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cionistas" localSheetId="2">#REF!</definedName>
    <definedName name="Accionistas" localSheetId="4">#REF!</definedName>
    <definedName name="Accionistas" localSheetId="3">#REF!</definedName>
    <definedName name="Accionistas" localSheetId="5">#REF!</definedName>
    <definedName name="Accionistas" localSheetId="6">#REF!</definedName>
    <definedName name="Accionistas" localSheetId="7">#REF!</definedName>
    <definedName name="Accionistas" localSheetId="8">#REF!</definedName>
    <definedName name="Accionistas">#REF!</definedName>
    <definedName name="ACwvu.ACC." localSheetId="2" hidden="1">#REF!</definedName>
    <definedName name="ACwvu.ACC." localSheetId="6" hidden="1">#REF!</definedName>
    <definedName name="ACwvu.ACC." localSheetId="7" hidden="1">#REF!</definedName>
    <definedName name="ACwvu.ACC." hidden="1">#REF!</definedName>
    <definedName name="ACwvu.AFAC." localSheetId="2" hidden="1">#REF!</definedName>
    <definedName name="ACwvu.AFAC." localSheetId="6" hidden="1">#REF!</definedName>
    <definedName name="ACwvu.AFAC." localSheetId="7" hidden="1">#REF!</definedName>
    <definedName name="ACwvu.AFAC." hidden="1">#REF!</definedName>
    <definedName name="ACwvu.ELIMLUCRO." localSheetId="2" hidden="1">#REF!</definedName>
    <definedName name="ACwvu.ELIMLUCRO." localSheetId="6" hidden="1">#REF!</definedName>
    <definedName name="ACwvu.ELIMLUCRO." localSheetId="7" hidden="1">#REF!</definedName>
    <definedName name="ACwvu.ELIMLUCRO." hidden="1">#REF!</definedName>
    <definedName name="ACwvu.ESTOQUES." localSheetId="2" hidden="1">#REF!</definedName>
    <definedName name="ACwvu.ESTOQUES." localSheetId="6" hidden="1">#REF!</definedName>
    <definedName name="ACwvu.ESTOQUES." localSheetId="7" hidden="1">#REF!</definedName>
    <definedName name="ACwvu.ESTOQUES." hidden="1">#REF!</definedName>
    <definedName name="ACwvu.Fabio." localSheetId="2" hidden="1">#REF!</definedName>
    <definedName name="ACwvu.Fabio." localSheetId="6" hidden="1">#REF!</definedName>
    <definedName name="ACwvu.Fabio." localSheetId="7" hidden="1">#REF!</definedName>
    <definedName name="ACwvu.Fabio." hidden="1">#REF!</definedName>
    <definedName name="ACwvu.LPERDAS." localSheetId="2" hidden="1">#REF!</definedName>
    <definedName name="ACwvu.LPERDAS." localSheetId="6" hidden="1">#REF!</definedName>
    <definedName name="ACwvu.LPERDAS." localSheetId="7" hidden="1">#REF!</definedName>
    <definedName name="ACwvu.LPERDAS." hidden="1">#REF!</definedName>
    <definedName name="ACwvu.RES432." localSheetId="2" hidden="1">#REF!</definedName>
    <definedName name="ACwvu.RES432." localSheetId="6" hidden="1">#REF!</definedName>
    <definedName name="ACwvu.RES432." localSheetId="7" hidden="1">#REF!</definedName>
    <definedName name="ACwvu.RES432." hidden="1">#REF!</definedName>
    <definedName name="ACwvu.VERLUCRO." localSheetId="2" hidden="1">#REF!</definedName>
    <definedName name="ACwvu.VERLUCRO." localSheetId="6" hidden="1">#REF!</definedName>
    <definedName name="ACwvu.VERLUCRO." localSheetId="7"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6"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nscount" hidden="1">1</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6" hidden="1">#REF!</definedName>
    <definedName name="AS2TickmarkLS" localSheetId="7"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6"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6" hidden="1">#REF!</definedName>
    <definedName name="ASGREQHÑY3" localSheetId="7" hidden="1">#REF!</definedName>
    <definedName name="ASGREQHÑY3" hidden="1">#REF!</definedName>
    <definedName name="ASRRYJHEYRMT" localSheetId="2" hidden="1">#REF!</definedName>
    <definedName name="ASRRYJHEYRMT" localSheetId="6" hidden="1">#REF!</definedName>
    <definedName name="ASRRYJHEYRMT" localSheetId="7" hidden="1">#REF!</definedName>
    <definedName name="ASRRYJHEYRMT" hidden="1">#REF!</definedName>
    <definedName name="AUTOMAT">'[4]ASETA INFORME'!$F$14:$F$26,'[4]ASETA INFORME'!$H$14:$H$26</definedName>
    <definedName name="az" localSheetId="2" hidden="1">'[5]Resumo (x) Contab. '!#REF!</definedName>
    <definedName name="az" localSheetId="6" hidden="1">'[5]Resumo (x) Contab. '!#REF!</definedName>
    <definedName name="az" localSheetId="7" hidden="1">'[5]Resumo (x) Contab. '!#REF!</definedName>
    <definedName name="az" hidden="1">'[5]Resumo (x) Contab. '!#REF!</definedName>
    <definedName name="B" localSheetId="2">#REF!</definedName>
    <definedName name="B" localSheetId="4">#REF!</definedName>
    <definedName name="B" localSheetId="3">#REF!</definedName>
    <definedName name="B" localSheetId="5">#REF!</definedName>
    <definedName name="B" localSheetId="6">#REF!</definedName>
    <definedName name="B" localSheetId="7">#REF!</definedName>
    <definedName name="B" localSheetId="8">#REF!</definedName>
    <definedName name="B">#REF!</definedName>
    <definedName name="BalType" hidden="1">TRUE</definedName>
    <definedName name="BBF" localSheetId="2" hidden="1">{#N/A,#N/A,FALSE,"Aging Summary";#N/A,#N/A,FALSE,"Ratio Analysis";#N/A,#N/A,FALSE,"Test 120 Day Accts";#N/A,#N/A,FALSE,"Tickmarks"}</definedName>
    <definedName name="BBF" localSheetId="6"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9"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6"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G_Del" hidden="1">15</definedName>
    <definedName name="BG_Ins" hidden="1">4</definedName>
    <definedName name="BG_Mod" hidden="1">6</definedName>
    <definedName name="BLPH1" localSheetId="2" hidden="1">'[6]Brazil Sovereign'!#REF!</definedName>
    <definedName name="BLPH1" localSheetId="6" hidden="1">'[6]Brazil Sovereign'!#REF!</definedName>
    <definedName name="BLPH1" localSheetId="7" hidden="1">'[6]Brazil Sovereign'!#REF!</definedName>
    <definedName name="BLPH1" hidden="1">'[6]Brazil Sovereign'!#REF!</definedName>
    <definedName name="BLPH100" hidden="1">[7]BLP!$I$5</definedName>
    <definedName name="BLPH10001" localSheetId="2" hidden="1">[8]Datos!$G$4</definedName>
    <definedName name="BLPH10001" hidden="1">[8]Datos!$G$4</definedName>
    <definedName name="BLPH10002" localSheetId="2" hidden="1">[8]Datos!$O$4</definedName>
    <definedName name="BLPH10002" hidden="1">[8]Datos!$O$4</definedName>
    <definedName name="BLPH10003" localSheetId="2" hidden="1">[8]Datos!$E$4</definedName>
    <definedName name="BLPH10003" hidden="1">[8]Datos!$E$4</definedName>
    <definedName name="BLPH10004" localSheetId="2" hidden="1">[8]Datos!$M$4</definedName>
    <definedName name="BLPH10004" hidden="1">[8]Datos!$M$4</definedName>
    <definedName name="BLPH10005" localSheetId="2" hidden="1">[8]Datos!$A$4</definedName>
    <definedName name="BLPH10005" hidden="1">[8]Datos!$A$4</definedName>
    <definedName name="BLPH10006" localSheetId="2" hidden="1">[8]Datos!$C$4</definedName>
    <definedName name="BLPH10006" hidden="1">[8]Datos!$C$4</definedName>
    <definedName name="BLPH10007" localSheetId="2" hidden="1">[8]Datos!$K$4</definedName>
    <definedName name="BLPH10007" hidden="1">[8]Datos!$K$4</definedName>
    <definedName name="BLPH10008" localSheetId="2" hidden="1">[8]Datos!$I$4</definedName>
    <definedName name="BLPH10008" hidden="1">[8]Datos!$I$4</definedName>
    <definedName name="BLPH10009" localSheetId="2" hidden="1">[8]Datos!$S$4</definedName>
    <definedName name="BLPH10009" hidden="1">[8]Datos!$S$4</definedName>
    <definedName name="BLPH10010" localSheetId="2" hidden="1">[8]Datos!$Q$4</definedName>
    <definedName name="BLPH10010" hidden="1">[8]Datos!$Q$4</definedName>
    <definedName name="BLPH101" hidden="1">[7]BLP!$G$5</definedName>
    <definedName name="BLPH102" hidden="1">[7]BLP!$E$5</definedName>
    <definedName name="BLPH103" hidden="1">[7]BLP!$C$5</definedName>
    <definedName name="BLPH104" hidden="1">[7]BLP!$A$5</definedName>
    <definedName name="BLPH107" localSheetId="2" hidden="1">'[9]Dados BLP'!#REF!</definedName>
    <definedName name="BLPH107" localSheetId="6" hidden="1">'[9]Dados BLP'!#REF!</definedName>
    <definedName name="BLPH107" localSheetId="7" hidden="1">'[9]Dados BLP'!#REF!</definedName>
    <definedName name="BLPH107" hidden="1">'[9]Dados BLP'!#REF!</definedName>
    <definedName name="BLPH2" localSheetId="2" hidden="1">#REF!</definedName>
    <definedName name="BLPH2" localSheetId="6" hidden="1">#REF!</definedName>
    <definedName name="BLPH2" localSheetId="7" hidden="1">#REF!</definedName>
    <definedName name="BLPH2" hidden="1">#REF!</definedName>
    <definedName name="BLPH3" localSheetId="2" hidden="1">#REF!</definedName>
    <definedName name="BLPH3" localSheetId="6" hidden="1">#REF!</definedName>
    <definedName name="BLPH3" localSheetId="7" hidden="1">#REF!</definedName>
    <definedName name="BLPH3" hidden="1">#REF!</definedName>
    <definedName name="BLPH4" localSheetId="2" hidden="1">#REF!</definedName>
    <definedName name="BLPH4" localSheetId="6" hidden="1">#REF!</definedName>
    <definedName name="BLPH4" localSheetId="7" hidden="1">#REF!</definedName>
    <definedName name="BLPH4" hidden="1">#REF!</definedName>
    <definedName name="BLPH5" localSheetId="2" hidden="1">#REF!</definedName>
    <definedName name="BLPH5" localSheetId="6" hidden="1">#REF!</definedName>
    <definedName name="BLPH5" localSheetId="7" hidden="1">#REF!</definedName>
    <definedName name="BLPH5" hidden="1">#REF!</definedName>
    <definedName name="BLPH6" localSheetId="2" hidden="1">#REF!</definedName>
    <definedName name="BLPH6" localSheetId="6" hidden="1">#REF!</definedName>
    <definedName name="BLPH6" localSheetId="7" hidden="1">#REF!</definedName>
    <definedName name="BLPH6" hidden="1">#REF!</definedName>
    <definedName name="BLPH7" localSheetId="2" hidden="1">#REF!</definedName>
    <definedName name="BLPH7" localSheetId="6" hidden="1">#REF!</definedName>
    <definedName name="BLPH7" localSheetId="7" hidden="1">#REF!</definedName>
    <definedName name="BLPH7" hidden="1">#REF!</definedName>
    <definedName name="BLPH8" localSheetId="2" hidden="1">#REF!</definedName>
    <definedName name="BLPH8" localSheetId="6" hidden="1">#REF!</definedName>
    <definedName name="BLPH8" localSheetId="7" hidden="1">#REF!</definedName>
    <definedName name="BLPH8" hidden="1">#REF!</definedName>
    <definedName name="BLPH96" hidden="1">[7]BLP!$Q$5</definedName>
    <definedName name="BLPH97" hidden="1">[7]BLP!$O$5</definedName>
    <definedName name="BLPH98" hidden="1">[7]BLP!$M$5</definedName>
    <definedName name="BLPH99" hidden="1">[7]BLP!$K$5</definedName>
    <definedName name="BS.PÁG.5" localSheetId="2" hidden="1">{#N/A,#N/A,FALSE,"Aging Summary";#N/A,#N/A,FALSE,"Ratio Analysis";#N/A,#N/A,FALSE,"Test 120 Day Accts";#N/A,#N/A,FALSE,"Tickmarks"}</definedName>
    <definedName name="BS.PÁG.5" localSheetId="6"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6"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rga1" localSheetId="2">#REF!</definedName>
    <definedName name="carga1" localSheetId="4">#REF!</definedName>
    <definedName name="carga1" localSheetId="3">#REF!</definedName>
    <definedName name="carga1" localSheetId="5">#REF!</definedName>
    <definedName name="carga1" localSheetId="6">#REF!</definedName>
    <definedName name="carga1" localSheetId="7">#REF!</definedName>
    <definedName name="carga1" localSheetId="8">#REF!</definedName>
    <definedName name="carga1">#REF!</definedName>
    <definedName name="Carga2" localSheetId="2">#REF!</definedName>
    <definedName name="Carga2" localSheetId="4">#REF!</definedName>
    <definedName name="Carga2" localSheetId="3">#REF!</definedName>
    <definedName name="Carga2" localSheetId="5">#REF!</definedName>
    <definedName name="Carga2" localSheetId="6">#REF!</definedName>
    <definedName name="Carga2" localSheetId="7">#REF!</definedName>
    <definedName name="Carga2" localSheetId="8">#REF!</definedName>
    <definedName name="Carga2">#REF!</definedName>
    <definedName name="carga3" localSheetId="2">#REF!</definedName>
    <definedName name="carga3" localSheetId="4">#REF!</definedName>
    <definedName name="carga3" localSheetId="3">#REF!</definedName>
    <definedName name="carga3" localSheetId="5">#REF!</definedName>
    <definedName name="carga3" localSheetId="6">#REF!</definedName>
    <definedName name="carga3" localSheetId="7">#REF!</definedName>
    <definedName name="carga3" localSheetId="8">#REF!</definedName>
    <definedName name="carga3">#REF!</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6" hidden="1">{"PARTE1",#N/A,FALSE,"Plan1"}</definedName>
    <definedName name="cccccc" localSheetId="7" hidden="1">{"PARTE1",#N/A,FALSE,"Plan1"}</definedName>
    <definedName name="cccccc" localSheetId="9" hidden="1">{"PARTE1",#N/A,FALSE,"Plan1"}</definedName>
    <definedName name="cccccc" hidden="1">{"PARTE1",#N/A,FALSE,"Plan1"}</definedName>
    <definedName name="cdb" localSheetId="2" hidden="1">{"PARTE1",#N/A,FALSE,"Plan1"}</definedName>
    <definedName name="cdb" localSheetId="6" hidden="1">{"PARTE1",#N/A,FALSE,"Plan1"}</definedName>
    <definedName name="cdb" localSheetId="7" hidden="1">{"PARTE1",#N/A,FALSE,"Plan1"}</definedName>
    <definedName name="cdb" localSheetId="9"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6"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6"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6"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6"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6"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hidden="1">{"Pèrdues i Guanys analític.Català",#N/A,FALSE,"Català";"Pèrdues i G. analític.castellà",#N/A,FALSE,"Castellà"}</definedName>
    <definedName name="circularização" hidden="1">"AS2DocumentBrowse"</definedName>
    <definedName name="cnefjkcn" localSheetId="2" hidden="1">{#N/A,#N/A,FALSE,"Aging Summary";#N/A,#N/A,FALSE,"Ratio Analysis";#N/A,#N/A,FALSE,"Test 120 Day Accts";#N/A,#N/A,FALSE,"Tickmarks"}</definedName>
    <definedName name="cnefjkcn" localSheetId="6"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mpanyia" localSheetId="2">#REF!</definedName>
    <definedName name="Companyia" localSheetId="4">#REF!</definedName>
    <definedName name="Companyia" localSheetId="3">#REF!</definedName>
    <definedName name="Companyia" localSheetId="5">#REF!</definedName>
    <definedName name="Companyia" localSheetId="6">#REF!</definedName>
    <definedName name="Companyia" localSheetId="7">#REF!</definedName>
    <definedName name="Companyia" localSheetId="8">#REF!</definedName>
    <definedName name="Companyia">#REF!</definedName>
    <definedName name="Consejeros" localSheetId="2">#REF!</definedName>
    <definedName name="Consejeros" localSheetId="4">#REF!</definedName>
    <definedName name="Consejeros" localSheetId="3">#REF!</definedName>
    <definedName name="Consejeros" localSheetId="5">#REF!</definedName>
    <definedName name="Consejeros" localSheetId="6">#REF!</definedName>
    <definedName name="Consejeros" localSheetId="7">#REF!</definedName>
    <definedName name="Consejeros" localSheetId="8">#REF!</definedName>
    <definedName name="Consejeros">#REF!</definedName>
    <definedName name="cris" localSheetId="2" hidden="1">{#N/A,#N/A,FALSE,"CA";#N/A,#N/A,FALSE,"CN";#N/A,#N/A,FALSE,"Inv";#N/A,#N/A,FALSE,"Inv Acc";"Miguel_balance",#N/A,FALSE,"Bal";#N/A,#N/A,FALSE,"Plantilla";#N/A,#N/A,FALSE,"CA (2)";#N/A,#N/A,FALSE,"CN (2)"}</definedName>
    <definedName name="cris" localSheetId="6"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6"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6"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6"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ubo_Deuda" localSheetId="2">#REF!</definedName>
    <definedName name="Cubo_Deuda" localSheetId="4">#REF!</definedName>
    <definedName name="Cubo_Deuda" localSheetId="3">#REF!</definedName>
    <definedName name="Cubo_Deuda" localSheetId="5">#REF!</definedName>
    <definedName name="Cubo_Deuda" localSheetId="6">#REF!</definedName>
    <definedName name="Cubo_Deuda" localSheetId="7">#REF!</definedName>
    <definedName name="Cubo_Deuda" localSheetId="8">#REF!</definedName>
    <definedName name="Cubo_Deuda">#REF!</definedName>
    <definedName name="CVVCVCV" hidden="1">[10]GRAFICOS!$K$18:$Y$18</definedName>
    <definedName name="cwlksd" localSheetId="2" hidden="1">{#N/A,#N/A,FALSE,"Aging Summary";#N/A,#N/A,FALSE,"Ratio Analysis";#N/A,#N/A,FALSE,"Test 120 Day Accts";#N/A,#N/A,FALSE,"Tickmarks"}</definedName>
    <definedName name="cwlksd" localSheetId="6"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9" hidden="1">{#N/A,#N/A,FALSE,"Aging Summary";#N/A,#N/A,FALSE,"Ratio Analysis";#N/A,#N/A,FALSE,"Test 120 Day Accts";#N/A,#N/A,FALSE,"Tickmarks"}</definedName>
    <definedName name="cwlksd" hidden="1">{#N/A,#N/A,FALSE,"Aging Summary";#N/A,#N/A,FALSE,"Ratio Analysis";#N/A,#N/A,FALSE,"Test 120 Day Accts";#N/A,#N/A,FALSE,"Tickmarks"}</definedName>
    <definedName name="d" localSheetId="2" hidden="1">{#N/A,#N/A,FALSE,"CA";#N/A,#N/A,FALSE,"CN";#N/A,#N/A,FALSE,"Inv";#N/A,#N/A,FALSE,"Inv Acc";"Miguel_balance",#N/A,FALSE,"Bal";#N/A,#N/A,FALSE,"Plantilla";#N/A,#N/A,FALSE,"CA (2)";#N/A,#N/A,FALSE,"CN (2)"}</definedName>
    <definedName name="d" localSheetId="6"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ADES" localSheetId="2">#REF!</definedName>
    <definedName name="DADES" localSheetId="4">#REF!</definedName>
    <definedName name="DADES" localSheetId="3">#REF!</definedName>
    <definedName name="DADES" localSheetId="5">#REF!</definedName>
    <definedName name="DADES" localSheetId="6">#REF!</definedName>
    <definedName name="DADES" localSheetId="7">#REF!</definedName>
    <definedName name="DADES" localSheetId="8">#REF!</definedName>
    <definedName name="DADES">#REF!</definedName>
    <definedName name="dd" localSheetId="2" hidden="1">{#N/A,#N/A,FALSE,"CA";#N/A,#N/A,FALSE,"CN";#N/A,#N/A,FALSE,"Inv";#N/A,#N/A,FALSE,"Inv Acc";"Miguel_balance",#N/A,FALSE,"Bal";#N/A,#N/A,FALSE,"Plantilla";#N/A,#N/A,FALSE,"CA (2)";#N/A,#N/A,FALSE,"CN (2)"}</definedName>
    <definedName name="dd" localSheetId="6"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6"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 localSheetId="2">#REF!</definedName>
    <definedName name="ddd" localSheetId="4">#REF!</definedName>
    <definedName name="ddd" localSheetId="3">#REF!</definedName>
    <definedName name="ddd" localSheetId="5">#REF!</definedName>
    <definedName name="ddd" localSheetId="6">#REF!</definedName>
    <definedName name="ddd" localSheetId="7">#REF!</definedName>
    <definedName name="ddd" localSheetId="8">#REF!</definedName>
    <definedName name="ddd">#REF!</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2">#REF!</definedName>
    <definedName name="ddddd" localSheetId="4">#REF!</definedName>
    <definedName name="ddddd" localSheetId="3">#REF!</definedName>
    <definedName name="ddddd" localSheetId="5">#REF!</definedName>
    <definedName name="ddddd" localSheetId="6">#REF!</definedName>
    <definedName name="ddddd" localSheetId="7">#REF!</definedName>
    <definedName name="ddddd" localSheetId="8">#REF!</definedName>
    <definedName name="ddddd">#REF!</definedName>
    <definedName name="de" localSheetId="2" hidden="1">'[9]Dados BLP'!#REF!</definedName>
    <definedName name="de" localSheetId="6" hidden="1">'[9]Dados BLP'!#REF!</definedName>
    <definedName name="de" localSheetId="7" hidden="1">'[9]Dados BLP'!#REF!</definedName>
    <definedName name="de" hidden="1">'[9]Dados BLP'!#REF!</definedName>
    <definedName name="DEFS" localSheetId="5">#REF!</definedName>
    <definedName name="DEFS" localSheetId="6">#REF!</definedName>
    <definedName name="DEFS" localSheetId="7">#REF!</definedName>
    <definedName name="DEFS">#REF!</definedName>
    <definedName name="dewded" localSheetId="2" hidden="1">{#N/A,#N/A,FALSE,"Aging Summary";#N/A,#N/A,FALSE,"Ratio Analysis";#N/A,#N/A,FALSE,"Test 120 Day Accts";#N/A,#N/A,FALSE,"Tickmarks"}</definedName>
    <definedName name="dewded" localSheetId="6"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9"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6"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6"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'[11]DIV INC'!#REF!</definedName>
    <definedName name="DivFpb" localSheetId="6" hidden="1">'[11]DIV INC'!#REF!</definedName>
    <definedName name="DivFpb" localSheetId="7" hidden="1">'[11]DIV INC'!#REF!</definedName>
    <definedName name="DivFpb" hidden="1">'[11]DIV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[12]XREF!$A$4</definedName>
    <definedName name="dsf" localSheetId="2" hidden="1">{#N/A,#N/A,FALSE,"CA";#N/A,#N/A,FALSE,"CN";#N/A,#N/A,FALSE,"Inv";#N/A,#N/A,FALSE,"Inv Acc";"Miguel_balance",#N/A,FALSE,"Bal";#N/A,#N/A,FALSE,"Plantilla";#N/A,#N/A,FALSE,"CA (2)";#N/A,#N/A,FALSE,"CN (2)"}</definedName>
    <definedName name="dsf" localSheetId="6"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6"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6" hidden="1">{"PARTE1",#N/A,FALSE,"Plan1"}</definedName>
    <definedName name="DVDV" localSheetId="7" hidden="1">{"PARTE1",#N/A,FALSE,"Plan1"}</definedName>
    <definedName name="DVDV" localSheetId="9"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'[13]Cash flow'!$B$64</definedName>
    <definedName name="DXNGBKGN" localSheetId="2" hidden="1">#REF!</definedName>
    <definedName name="DXNGBKGN" localSheetId="6" hidden="1">#REF!</definedName>
    <definedName name="DXNGBKGN" localSheetId="7" hidden="1">#REF!</definedName>
    <definedName name="DXNGBKGN" hidden="1">#REF!</definedName>
    <definedName name="dyugs" localSheetId="2" hidden="1">{#N/A,#N/A,FALSE,"Aging Summary";#N/A,#N/A,FALSE,"Ratio Analysis";#N/A,#N/A,FALSE,"Test 120 Day Accts";#N/A,#N/A,FALSE,"Tickmarks"}</definedName>
    <definedName name="dyugs" localSheetId="6"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9" hidden="1">{#N/A,#N/A,FALSE,"Aging Summary";#N/A,#N/A,FALSE,"Ratio Analysis";#N/A,#N/A,FALSE,"Test 120 Day Accts";#N/A,#N/A,FALSE,"Tickmarks"}</definedName>
    <definedName name="dyugs" hidden="1">{#N/A,#N/A,FALSE,"Aging Summary";#N/A,#N/A,FALSE,"Ratio Analysis";#N/A,#N/A,FALSE,"Test 120 Day Accts";#N/A,#N/A,FALSE,"Tickmarks"}</definedName>
    <definedName name="EAHYTHJWDRHYEJ" hidden="1">4</definedName>
    <definedName name="EBASREGW" localSheetId="2" hidden="1">#REF!</definedName>
    <definedName name="EBASREGW" localSheetId="6" hidden="1">#REF!</definedName>
    <definedName name="EBASREGW" localSheetId="7" hidden="1">#REF!</definedName>
    <definedName name="EBASREGW" hidden="1">#REF!</definedName>
    <definedName name="edweqd" hidden="1">'[13]Cash flow'!$C$1:$C$65536</definedName>
    <definedName name="eedd" localSheetId="2" hidden="1">{#N/A,#N/A,TRUE,"BD 97";#N/A,#N/A,TRUE,"IR E CS 1997";#N/A,#N/A,TRUE,"CONTINGÊNCIAS";#N/A,#N/A,TRUE,"AD_EX_97";#N/A,#N/A,TRUE,"PR ND";#N/A,#N/A,TRUE,"8191";#N/A,#N/A,TRUE,"8383";#N/A,#N/A,TRUE,"MP 1024"}</definedName>
    <definedName name="eedd" localSheetId="6"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[13]XREF!$A$2:$IV$2</definedName>
    <definedName name="EFFEEF" localSheetId="2" hidden="1">{#N/A,#N/A,FALSE,"Aging Summary";#N/A,#N/A,FALSE,"Ratio Analysis";#N/A,#N/A,FALSE,"Test 120 Day Accts";#N/A,#N/A,FALSE,"Tickmarks"}</definedName>
    <definedName name="EFFEEF" localSheetId="6"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9"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 localSheetId="2" hidden="1">{#N/A,#N/A,FALSE,"Graficos";#N/A,#N/A,FALSE,"P.Ingresos";#N/A,#N/A,FALSE,"P.Gastos";#N/A,#N/A,FALSE,"I.Trafico";#N/A,#N/A,FALSE,"I.Peajes";#N/A,#N/A,FALSE,"G.Operativos";#N/A,#N/A,FALSE,"Cf Proyecto";#N/A,#N/A,FALSE,"C.PYG";#N/A,#N/A,FALSE,"Balance";#N/A,#N/A,FALSE,"TIR AC";#N/A,#N/A,FALSE,"TIR E"}</definedName>
    <definedName name="erg" localSheetId="6"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6" hidden="1">{#N/A,#N/A,FALSE,"ACESA"}</definedName>
    <definedName name="escena3" localSheetId="7" hidden="1">{#N/A,#N/A,FALSE,"ACESA"}</definedName>
    <definedName name="escena3" localSheetId="9" hidden="1">{#N/A,#N/A,FALSE,"ACESA"}</definedName>
    <definedName name="escena3" hidden="1">{#N/A,#N/A,FALSE,"ACESA"}</definedName>
    <definedName name="ESPAÑOL" localSheetId="2">#REF!</definedName>
    <definedName name="ESPAÑOL" localSheetId="4">#REF!</definedName>
    <definedName name="ESPAÑOL" localSheetId="3">#REF!</definedName>
    <definedName name="ESPAÑOL" localSheetId="5">#REF!</definedName>
    <definedName name="ESPAÑOL" localSheetId="6">#REF!</definedName>
    <definedName name="ESPAÑOL" localSheetId="7">#REF!</definedName>
    <definedName name="ESPAÑOL" localSheetId="8">#REF!</definedName>
    <definedName name="ESPAÑOL">#REF!</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6"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6"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6"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6"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jjashfja" localSheetId="2" hidden="1">#REF!</definedName>
    <definedName name="fjjashfja" localSheetId="6" hidden="1">#REF!</definedName>
    <definedName name="fjjashfja" localSheetId="7" hidden="1">#REF!</definedName>
    <definedName name="fjjashfja" hidden="1">#REF!</definedName>
    <definedName name="FLUJOS.PÁG.113" localSheetId="2" hidden="1">{#N/A,#N/A,FALSE,"Aging Summary";#N/A,#N/A,FALSE,"Ratio Analysis";#N/A,#N/A,FALSE,"Test 120 Day Accts";#N/A,#N/A,FALSE,"Tickmarks"}</definedName>
    <definedName name="FLUJOS.PÁG.113" localSheetId="6"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6" hidden="1">{"PARTE1",#N/A,FALSE,"Plan1"}</definedName>
    <definedName name="FVVVFE" localSheetId="7" hidden="1">{"PARTE1",#N/A,FALSE,"Plan1"}</definedName>
    <definedName name="FVVVFE" localSheetId="9" hidden="1">{"PARTE1",#N/A,FALSE,"Plan1"}</definedName>
    <definedName name="FVVVFE" hidden="1">{"PARTE1",#N/A,FALSE,"Plan1"}</definedName>
    <definedName name="GAF" localSheetId="2" hidden="1">{#N/A,#N/A,FALSE,"Venta"}</definedName>
    <definedName name="GAF" localSheetId="6" hidden="1">{#N/A,#N/A,FALSE,"Venta"}</definedName>
    <definedName name="GAF" localSheetId="7" hidden="1">{#N/A,#N/A,FALSE,"Venta"}</definedName>
    <definedName name="GAF" localSheetId="9" hidden="1">{#N/A,#N/A,FALSE,"Venta"}</definedName>
    <definedName name="GAF" hidden="1">{#N/A,#N/A,FALSE,"Venta"}</definedName>
    <definedName name="Gastos" localSheetId="2" hidden="1">{#N/A,#N/A,FALSE,"Venta"}</definedName>
    <definedName name="Gastos" localSheetId="6" hidden="1">{#N/A,#N/A,FALSE,"Venta"}</definedName>
    <definedName name="Gastos" localSheetId="7" hidden="1">{#N/A,#N/A,FALSE,"Venta"}</definedName>
    <definedName name="Gastos" localSheetId="9"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6"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6"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6" hidden="1">#REF!</definedName>
    <definedName name="GWSGWETH" localSheetId="7" hidden="1">#REF!</definedName>
    <definedName name="GWSGWETH" hidden="1">#REF!</definedName>
    <definedName name="h" localSheetId="2" hidden="1">{#N/A,#N/A,FALSE,"CA";#N/A,#N/A,FALSE,"CN";#N/A,#N/A,FALSE,"Inv";#N/A,#N/A,FALSE,"Inv Acc";"Miguel_balance",#N/A,FALSE,"Bal";#N/A,#N/A,FALSE,"Plantilla";#N/A,#N/A,FALSE,"CA (2)";#N/A,#N/A,FALSE,"CN (2)"}</definedName>
    <definedName name="h" localSheetId="6"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'[14]Aplic.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6"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6"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6" hidden="1">#REF!</definedName>
    <definedName name="HI" localSheetId="7" hidden="1">#REF!</definedName>
    <definedName name="HI" hidden="1">#REF!</definedName>
    <definedName name="hn.ConvertZero1" hidden="1">[11]LTM!$G$22:$J$22,[11]LTM!$G$24:$J$25,[11]LTM!$G$29:$J$30,[11]LTM!$G$34:$J$36,[11]LTM!$G$41:$J$41,[11]LTM!$G$45:$J$46,[11]LTM!$G$51:$J$51,[11]LTM!$G$75:$J$79,[11]LTM!$G$86:$J$87,[11]LTM!$G$93:$J$98</definedName>
    <definedName name="hn.ConvertZero2" hidden="1">[11]LTM!$G$121:$J$121,[11]LTM!$H$151:$J$152,[11]LTM!$H$175:$J$175,[11]LTM!$H$196:$J$197,[11]LTM!$G$237:$J$241,[11]LTM!$G$247:$J$247,[11]LTM!$G$249:$J$255,[11]LTM!$G$242:$J$243</definedName>
    <definedName name="hn.ConvertZero3" hidden="1">[11]LTM!$G$260:$J$267,[11]LTM!$G$271:$J$275,[11]LTM!$G$278:$J$295,[11]LTM!$G$299:$J$299,[11]LTM!$G$306:$J$312</definedName>
    <definedName name="hn.ConvertZero4" hidden="1">[11]LTM!$G$398:$J$399,[11]LTM!$H$406:$J$406,[11]LTM!$G$407:$J$407,[11]LTM!$J$409:$J$412,[11]LTM!$G$413:$J$416,[11]LTM!$J$417,[11]LTM!$J$418,[11]LTM!$G$423:$J$424</definedName>
    <definedName name="hn.ConvertZeroUnhide1" hidden="1">[11]LTM!$G$424:$J$424,[11]LTM!$L$424:$N$424,[11]LTM!$H$406:$J$406</definedName>
    <definedName name="hn.Delete015" hidden="1">'[11]CREDIT STATS'!$B$9:$K$11,'[11]CREDIT STATS'!$O$11:$X$14,'[11]CREDIT STATS'!$B$25:$K$30,'[11]CREDIT STATS'!$O$25:$X$26</definedName>
    <definedName name="hn.DZ_MultByFXRates" hidden="1">[11]DropZone!$B$2:$I$118,[11]DropZone!$B$120:$I$132,[11]DropZone!$B$134:$I$136,[11]DropZone!$B$138:$I$146</definedName>
    <definedName name="hn.dz_ThouToMil" hidden="1">[11]DropZone!$B$2:$I$119,[11]DropZone!$E$120:$I$123,[11]DropZone!$B$124:$I$126,[11]DropZone!$B$131:$I$132,[11]DropZone!$B$137:$I$147</definedName>
    <definedName name="hn.ExtDb" hidden="1">FALSE</definedName>
    <definedName name="hn.LTM_CS" hidden="1">[11]LTM!$H$121:$J$121,[11]LTM!$I$146:$J$146,[11]LTM!$I$151:$J$152,[11]LTM!$I$175:$J$192,[11]LTM!$I$196:$J$197,[11]LTM!$I$204:$J$221</definedName>
    <definedName name="hn.LTM_Misc" hidden="1">[11]LTM!$H$398:$J$407,[11]LTM!$H$413:$J$416,[11]LTM!$H$423:$J$424</definedName>
    <definedName name="hn.LTM_MultByFXRates" hidden="1">[11]LTM!$G$22:$N$38,[11]LTM!$G$41:$N$100,[11]LTM!$G$109:$N$228,[11]LTM!$G$237:$N$406,[11]LTM!$G$409:$N$416,[11]LTM!$G$418:$N$420,[11]LTM!$G$423:$N$424</definedName>
    <definedName name="hn.ModelType" hidden="1">"DEAL"</definedName>
    <definedName name="hn.ModelVersion" hidden="1">1</definedName>
    <definedName name="hn.MultbyFXRates" hidden="1">[11]LTM!$G$22:$N$38,[11]LTM!$G$41:$N$100,[11]LTM!$G$109:$N$228,[11]LTM!$G$237:$N$406,[11]LTM!$G$409:$N$416,[11]LTM!$G$418:$N$420,[11]LTM!$G$423:$N$424</definedName>
    <definedName name="hn.MultByFXRates1" hidden="1">[11]LTM!$G$22:$G$38,[11]LTM!$G$41:$G$100,[11]LTM!$G$109:$G$123,[11]LTM!$G$237:$G$401,[11]LTM!$G$409:$G$424</definedName>
    <definedName name="hn.MultByFXRates2" hidden="1">[11]LTM!$H$22:$H$38,[11]LTM!$H$41:$H$100,[11]LTM!$H$109:$H$228,[11]LTM!$H$237:$H$406,[11]LTM!$H$409:$H$424</definedName>
    <definedName name="hn.MultByFXRates3" hidden="1">[11]LTM!$I$22:$I$38,[11]LTM!$I$41:$I$100,[11]LTM!$I$109:$I$228,[11]LTM!$I$237:$I$406,[11]LTM!$I$409:$I$424</definedName>
    <definedName name="hn.MultbyFxrates4" hidden="1">[11]LTM!$J$22:$J$38,[11]LTM!$J$41:$J$100,[11]LTM!$J$109:$J$229,[11]LTM!$J$237:$J$406,[11]LTM!$J$409:$J$416,[11]LTM!$J$418:$J$420,[11]LTM!$J$423</definedName>
    <definedName name="hn.multbyfxrates5" hidden="1">[11]LTM!$L$22:$L$38,[11]LTM!$L$41:$L$100,[11]LTM!$L$109:$L$123,[11]LTM!$L$237:$L$401,[11]LTM!$L$409:$L$424</definedName>
    <definedName name="hn.multbyfxrates6" hidden="1">[11]LTM!$M$22:$M$38,[11]LTM!$M$41:$M$100,[11]LTM!$M$109:$M$229,[11]LTM!$M$237:$M$406,[11]LTM!$M$409:$M$424</definedName>
    <definedName name="hn.multbyfxrates7" hidden="1">[11]LTM!$N$22:$N$38,[11]LTM!$N$41:$N$100,[11]LTM!$N$109:$N$228,[11]LTM!$N$237:$N$406,[11]LTM!$N$409:$N$424</definedName>
    <definedName name="hn.MultByFXRatesBot1" hidden="1">[11]LTM!$G$237:$G$243,[11]LTM!$G$247,[11]LTM!$G$249:$G$255,[11]LTM!$G$260:$G$267,[11]LTM!$G$271:$G$275,[11]LTM!$G$278:$G$295,[11]LTM!$G$299,[11]LTM!$G$299,[11]LTM!$G$306:$G$312,[11]LTM!$G$401,[11]LTM!$G$409:$G$416,[11]LTM!$G$423:$G$424</definedName>
    <definedName name="hn.MultByFXRatesBot2" hidden="1">[11]LTM!$H$237:$H$243,[11]LTM!$H$247,[11]LTM!$H$249:$H$255,[11]LTM!$H$260:$H$267,[11]LTM!$H$271:$H$275,[11]LTM!$H$278:$H$295,[11]LTM!$H$299,[11]LTM!$H$306:$H$312,[11]LTM!$H$401,[11]LTM!$H$406,[11]LTM!$H$409:$H$416,[11]LTM!$H$423:$H$424</definedName>
    <definedName name="hn.MultByFXRatesBot3" hidden="1">[11]LTM!$I$237:$I$243,[11]LTM!$I$247,[11]LTM!$I$249:$I$255,[11]LTM!$I$260:$I$267,[11]LTM!$I$271:$I$275,[11]LTM!$I$278:$I$295,[11]LTM!$I$299,[11]LTM!$I$306:$I$312,[11]LTM!$I$401,[11]LTM!$I$406,[11]LTM!$I$409:$I$416,[11]LTM!$I$423:$I$424</definedName>
    <definedName name="hn.MultByFXRatesBot4" hidden="1">[11]LTM!$J$237:$J$243,[11]LTM!$J$247,[11]LTM!$J$249:$J$255,[11]LTM!$J$260:$J$267,[11]LTM!$J$271:$J$275,[11]LTM!$J$278:$J$295,[11]LTM!$J$299,[11]LTM!$J$306:$J$312,[11]LTM!$J$401,[11]LTM!$J$406,[11]LTM!$J$409:$J$416,[11]LTM!$J$418:$J$420,[11]LTM!$J$423</definedName>
    <definedName name="hn.MultByFXRatesBot5" hidden="1">[11]LTM!$L$237:$L$243,[11]LTM!$L$247,[11]LTM!$L$249:$L$255,[11]LTM!$L$260:$L$267,[11]LTM!$L$271:$L$275,[11]LTM!$L$278:$L$295,[11]LTM!$L$299,[11]LTM!$L$306:$L$312,[11]LTM!$L$398:$L$399,[11]LTM!$L$409:$L$413,[11]LTM!$L$423:$L$424</definedName>
    <definedName name="hn.MultByFXRatesBot6" hidden="1">[11]LTM!$M$237:$M$243,[11]LTM!$M$247,[11]LTM!$M$249:$M$255,[11]LTM!$M$260:$M$267,[11]LTM!$M$271:$M$275,[11]LTM!$M$278:$M$295,[11]LTM!$M$299,[11]LTM!$M$306:$M$312,[11]LTM!$M$398:$M$399,[11]LTM!$M$409:$M$413,[11]LTM!$M$423:$M$424</definedName>
    <definedName name="hn.MultByFXRatesBot7" hidden="1">[11]LTM!$N$237:$N$243,[11]LTM!$N$247,[11]LTM!$N$249:$N$255,[11]LTM!$N$260:$N$267,[11]LTM!$N$271:$N$275,[11]LTM!$N$278:$N$295,[11]LTM!$N$299,[11]LTM!$N$306:$N$312,[11]LTM!$N$398:$N$399,[11]LTM!$N$409:$N$413,[11]LTM!$N$423:$N$424</definedName>
    <definedName name="hn.MultByFXRatesTop1" hidden="1">[11]LTM!$G$22,[11]LTM!$G$24:$G$25,[11]LTM!$G$29:$G$30,[11]LTM!$G$34:$G$36,[11]LTM!$G$41,[11]LTM!$G$45:$G$46,[11]LTM!$G$51:$G$70,[11]LTM!$G$73,[11]LTM!$G$75:$G$79,[11]LTM!$G$86:$G$87,[11]LTM!$G$93:$G$98,[11]LTM!$G$121</definedName>
    <definedName name="hn.MultByFXRatesTop2" hidden="1">[11]LTM!$H$22,[11]LTM!$H$24:$H$25,[11]LTM!$H$29:$H$30,[11]LTM!$H$34:$H$36,[11]LTM!$H$41,[11]LTM!$H$45:$H$46,[11]LTM!$H$51:$H$70,[11]LTM!$H$73,[11]LTM!$H$75:$H$79,[11]LTM!$H$86:$H$87,[11]LTM!$H$93:$H$98,[11]LTM!$H$121,[11]LTM!$H$151:$H$152,[11]LTM!$H$175:$H$192,[11]LTM!$H$196:$H$197</definedName>
    <definedName name="hn.MultByFXRatesTop3" hidden="1">[11]LTM!$I$22,[11]LTM!$I$24:$I$25,[11]LTM!$I$29:$I$30,[11]LTM!$I$34:$I$36,[11]LTM!$I$41,[11]LTM!$I$45:$I$46,[11]LTM!$I$51:$I$70,[11]LTM!$I$73,[11]LTM!$I$75:$I$79,[11]LTM!$I$86:$I$87,[11]LTM!$I$93:$I$98,[11]LTM!$I$121,[11]LTM!$I$151:$I$152,[11]LTM!$I$175:$I$192,[11]LTM!$I$196:$I$197</definedName>
    <definedName name="hn.MultByFXRatesTop4" hidden="1">[11]LTM!$J$22,[11]LTM!$J$24:$J$25,[11]LTM!$J$29:$J$30,[11]LTM!$J$34:$J$36,[11]LTM!$J$41,[11]LTM!$J$45:$J$46,[11]LTM!$J$51:$J$70,[11]LTM!$J$73,[11]LTM!$J$75:$J$79,[11]LTM!$J$86:$J$87,[11]LTM!$J$93:$J$98,[11]LTM!$J$121,[11]LTM!$J$151:$J$152,[11]LTM!$J$175:$J$192,[11]LTM!$J$196:$J$197</definedName>
    <definedName name="hn.MultByFXRatesTop5" hidden="1">[11]LTM!$L$22,[11]LTM!$L$24:$L$25,[11]LTM!$L$29:$L$30,[11]LTM!$L$34:$L$36,[11]LTM!$L$41,[11]LTM!$L$45:$L$46,[11]LTM!$L$51:$L$70,[11]LTM!$L$73,[11]LTM!$L$75:$L$79,[11]LTM!$L$86:$L$87,[11]LTM!$L$93:$L$98,[11]LTM!$L$121</definedName>
    <definedName name="hn.MultByFXRatesTop6" hidden="1">[11]LTM!$M$22,[11]LTM!$M$24:$M$25,[11]LTM!$M$29:$M$30,[11]LTM!$M$34:$M$36,[11]LTM!$M$41,[11]LTM!$M$45:$M$46,[11]LTM!$M$51:$M$70,[11]LTM!$M$73,[11]LTM!$M$75:$M$79,[11]LTM!$M$86:$M$87,[11]LTM!$M$93:$M$98,[11]LTM!$M$121,[11]LTM!$M$151:$M$152,[11]LTM!$M$175:$M$192,[11]LTM!$M$196:$M$197</definedName>
    <definedName name="hn.MultByFXRatesTop7" hidden="1">[11]LTM!$N$22,[11]LTM!$N$24:$N$25,[11]LTM!$N$29:$N$30,[11]LTM!$N$34:$N$36,[11]LTM!$N$41,[11]LTM!$N$45:$N$46,[11]LTM!$N$51:$N$70,[11]LTM!$N$73,[11]LTM!$N$75:$N$79,[11]LTM!$N$86:$N$87,[11]LTM!$N$93:$N$98,[11]LTM!$N$121,[11]LTM!$N$151:$N$152,[11]LTM!$N$175:$N$192,[11]LTM!$N$196:$N$197</definedName>
    <definedName name="hn.NoUpload" hidden="1">0</definedName>
    <definedName name="hn.RolledForward" hidden="1">FALSE</definedName>
    <definedName name="hn.YearLabel" localSheetId="2" hidden="1">#REF!</definedName>
    <definedName name="hn.YearLabel" localSheetId="6" hidden="1">#REF!</definedName>
    <definedName name="hn.YearLabel" localSheetId="7" hidden="1">#REF!</definedName>
    <definedName name="hn.YearLabel" hidden="1">#REF!</definedName>
    <definedName name="hola" localSheetId="2" hidden="1">{#N/A,#N/A,FALSE,"CA";#N/A,#N/A,FALSE,"CN";#N/A,#N/A,FALSE,"Inv";#N/A,#N/A,FALSE,"Inv Acc";"Miguel_balance",#N/A,FALSE,"Bal";#N/A,#N/A,FALSE,"Plantilla";#N/A,#N/A,FALSE,"CA (2)";#N/A,#N/A,FALSE,"CN (2)"}</definedName>
    <definedName name="hola" localSheetId="6"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wr" localSheetId="2" hidden="1">{#N/A,#N/A,FALSE,"CA";#N/A,#N/A,FALSE,"CN";#N/A,#N/A,FALSE,"Inv";#N/A,#N/A,FALSE,"Inv Acc";"Miguel_balance",#N/A,FALSE,"Bal";#N/A,#N/A,FALSE,"Plantilla";#N/A,#N/A,FALSE,"CA (2)";#N/A,#N/A,FALSE,"CN (2)"}</definedName>
    <definedName name="hwr" localSheetId="6"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6" hidden="1">#REF!</definedName>
    <definedName name="IJFLUYF" localSheetId="7" hidden="1">#REF!</definedName>
    <definedName name="IJFLUYF" hidden="1">#REF!</definedName>
    <definedName name="INGLES" localSheetId="2">#REF!</definedName>
    <definedName name="INGLES" localSheetId="4">#REF!</definedName>
    <definedName name="INGLES" localSheetId="3">#REF!</definedName>
    <definedName name="INGLES" localSheetId="5">#REF!</definedName>
    <definedName name="INGLES" localSheetId="6">#REF!</definedName>
    <definedName name="INGLES" localSheetId="7">#REF!</definedName>
    <definedName name="INGLES" localSheetId="8">#REF!</definedName>
    <definedName name="INGLES">#REF!</definedName>
    <definedName name="INTERCO" localSheetId="2" hidden="1">{"Pèrdues i Guanys analític.Català",#N/A,FALSE,"Català";"Pèrdues i G. analític.castellà",#N/A,FALSE,"Castellà"}</definedName>
    <definedName name="INTERCO" localSheetId="6"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6"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hidden="1">{"Pèrdues i Guanys analític.Català",#N/A,FALSE,"Català";"Pèrdues i G. analític.castellà",#N/A,FALSE,"Castellà"}</definedName>
    <definedName name="IRPJ98" localSheetId="2" hidden="1">{#N/A,#N/A,FALSE,"IR E CS 1997";#N/A,#N/A,FALSE,"PR ND";#N/A,#N/A,FALSE,"8191";#N/A,#N/A,FALSE,"8383";#N/A,#N/A,FALSE,"MP 1024";#N/A,#N/A,FALSE,"AD_EX_97";#N/A,#N/A,FALSE,"BD 97"}</definedName>
    <definedName name="IRPJ98" localSheetId="6"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6"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6"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9"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[15]XREF!#REF!</definedName>
    <definedName name="JKHZDG" localSheetId="6" hidden="1">[15]XREF!#REF!</definedName>
    <definedName name="JKHZDG" localSheetId="7" hidden="1">[15]XREF!#REF!</definedName>
    <definedName name="JKHZDG" hidden="1">[15]XREF!#REF!</definedName>
    <definedName name="JKJ" localSheetId="2" hidden="1">{#N/A,#N/A,FALSE,"Aging Summary";#N/A,#N/A,FALSE,"Ratio Analysis";#N/A,#N/A,FALSE,"Test 120 Day Accts";#N/A,#N/A,FALSE,"Tickmarks"}</definedName>
    <definedName name="JKJ" localSheetId="6"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9" hidden="1">{#N/A,#N/A,FALSE,"Aging Summary";#N/A,#N/A,FALSE,"Ratio Analysis";#N/A,#N/A,FALSE,"Test 120 Day Accts";#N/A,#N/A,FALSE,"Tickmarks"}</definedName>
    <definedName name="JKJ" hidden="1">{#N/A,#N/A,FALSE,"Aging Summary";#N/A,#N/A,FALSE,"Ratio Analysis";#N/A,#N/A,FALSE,"Test 120 Day Accts";#N/A,#N/A,FALSE,"Tickmarks"}</definedName>
    <definedName name="KGZFKJSZKJGD" hidden="1">1</definedName>
    <definedName name="KHFSLFHGA" localSheetId="2" hidden="1">#REF!</definedName>
    <definedName name="KHFSLFHGA" localSheetId="6" hidden="1">#REF!</definedName>
    <definedName name="KHFSLFHGA" localSheetId="7" hidden="1">#REF!</definedName>
    <definedName name="KHFSLFHGA" hidden="1">#REF!</definedName>
    <definedName name="KHSKFASKLF" localSheetId="2" hidden="1">[15]XREF!#REF!</definedName>
    <definedName name="KHSKFASKLF" localSheetId="6" hidden="1">[15]XREF!#REF!</definedName>
    <definedName name="KHSKFASKLF" localSheetId="7" hidden="1">[15]XREF!#REF!</definedName>
    <definedName name="KHSKFASKLF" hidden="1">[15]XREF!#REF!</definedName>
    <definedName name="KJFDGLS" localSheetId="2" hidden="1">#REF!</definedName>
    <definedName name="KJFDGLS" localSheetId="6" hidden="1">#REF!</definedName>
    <definedName name="KJFDGLS" localSheetId="7"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6"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6" hidden="1">#REF!</definedName>
    <definedName name="KKFGSDKJGFLKS" localSheetId="7" hidden="1">#REF!</definedName>
    <definedName name="KKFGSDKJGFLKS" hidden="1">#REF!</definedName>
    <definedName name="kl" localSheetId="2" hidden="1">#REF!</definedName>
    <definedName name="kl" localSheetId="6" hidden="1">#REF!</definedName>
    <definedName name="kl" localSheetId="7" hidden="1">#REF!</definedName>
    <definedName name="kl" hidden="1">#REF!</definedName>
    <definedName name="KLKZDLKSGF" localSheetId="2" hidden="1">#REF!</definedName>
    <definedName name="KLKZDLKSGF" localSheetId="6" hidden="1">#REF!</definedName>
    <definedName name="KLKZDLKSGF" localSheetId="7" hidden="1">#REF!</definedName>
    <definedName name="KLKZDLKSGF" hidden="1">#REF!</definedName>
    <definedName name="KSFKASKF" localSheetId="2" hidden="1">#REF!</definedName>
    <definedName name="KSFKASKF" localSheetId="6" hidden="1">#REF!</definedName>
    <definedName name="KSFKASKF" localSheetId="7" hidden="1">#REF!</definedName>
    <definedName name="KSFKASKF" hidden="1">#REF!</definedName>
    <definedName name="KU" localSheetId="2" hidden="1">{#N/A,#N/A,FALSE,"Aging Summary";#N/A,#N/A,FALSE,"Ratio Analysis";#N/A,#N/A,FALSE,"Test 120 Day Accts";#N/A,#N/A,FALSE,"Tickmarks"}</definedName>
    <definedName name="KU" localSheetId="6"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9"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6"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9" hidden="1">{#N/A,#N/A,FALSE,"Aging Summary";#N/A,#N/A,FALSE,"Ratio Analysis";#N/A,#N/A,FALSE,"Test 120 Day Accts";#N/A,#N/A,FALSE,"Tickmarks"}</definedName>
    <definedName name="KUKR" hidden="1">{#N/A,#N/A,FALSE,"Aging Summary";#N/A,#N/A,FALSE,"Ratio Analysis";#N/A,#N/A,FALSE,"Test 120 Day Accts";#N/A,#N/A,FALSE,"Tickmarks"}</definedName>
    <definedName name="LG" localSheetId="2" hidden="1">{#N/A,#N/A,FALSE,"Aging Summary";#N/A,#N/A,FALSE,"Ratio Analysis";#N/A,#N/A,FALSE,"Test 120 Day Accts";#N/A,#N/A,FALSE,"Tickmarks"}</definedName>
    <definedName name="LG" localSheetId="6"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9"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6"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'[14]Aplic. Finac. - 30.09.02'!$N$1:$N$65536</definedName>
    <definedName name="LKTE" hidden="1">[16]XREF!$A$4:$IV$4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6"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6" hidden="1">#REF!</definedName>
    <definedName name="LP" localSheetId="7" hidden="1">#REF!</definedName>
    <definedName name="LP" hidden="1">#REF!</definedName>
    <definedName name="m" localSheetId="2" hidden="1">{#N/A,#N/A,FALSE,"CA";#N/A,#N/A,FALSE,"CN";#N/A,#N/A,FALSE,"Inv";#N/A,#N/A,FALSE,"Inv Acc";"Miguel_balance",#N/A,FALSE,"Bal";#N/A,#N/A,FALSE,"Plantilla";#N/A,#N/A,FALSE,"CA (2)";#N/A,#N/A,FALSE,"CN (2)"}</definedName>
    <definedName name="m" localSheetId="6"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ATT" localSheetId="2" hidden="1">{#N/A,#N/A,TRUE,"Main Issues";#N/A,#N/A,TRUE,"Income statement ($)"}</definedName>
    <definedName name="MATT" localSheetId="6" hidden="1">{#N/A,#N/A,TRUE,"Main Issues";#N/A,#N/A,TRUE,"Income statement ($)"}</definedName>
    <definedName name="MATT" localSheetId="7" hidden="1">{#N/A,#N/A,TRUE,"Main Issues";#N/A,#N/A,TRUE,"Income statement ($)"}</definedName>
    <definedName name="MATT" localSheetId="9"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6" hidden="1">{#N/A,#N/A,TRUE,"Main Issues";#N/A,#N/A,TRUE,"Income statement ($)"}</definedName>
    <definedName name="MATT_2" localSheetId="7" hidden="1">{#N/A,#N/A,TRUE,"Main Issues";#N/A,#N/A,TRUE,"Income statement ($)"}</definedName>
    <definedName name="MATT_2" localSheetId="9"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hidden="1">{"Pèrdues i Guanys analític.Català",#N/A,FALSE,"Català";"Pèrdues i G. analític.castellà",#N/A,FALSE,"Castellà"}</definedName>
    <definedName name="MES" localSheetId="2">#REF!</definedName>
    <definedName name="MES" localSheetId="4">#REF!</definedName>
    <definedName name="MES" localSheetId="3">#REF!</definedName>
    <definedName name="MES" localSheetId="5">#REF!</definedName>
    <definedName name="MES" localSheetId="6">#REF!</definedName>
    <definedName name="MES" localSheetId="7">#REF!</definedName>
    <definedName name="MES" localSheetId="8">#REF!</definedName>
    <definedName name="MES">#REF!</definedName>
    <definedName name="MES_ID" localSheetId="2">#REF!</definedName>
    <definedName name="MES_ID" localSheetId="4">#REF!</definedName>
    <definedName name="MES_ID" localSheetId="3">#REF!</definedName>
    <definedName name="MES_ID" localSheetId="5">#REF!</definedName>
    <definedName name="MES_ID" localSheetId="6">#REF!</definedName>
    <definedName name="MES_ID" localSheetId="7">#REF!</definedName>
    <definedName name="MES_ID" localSheetId="8">#REF!</definedName>
    <definedName name="MES_ID">#REF!</definedName>
    <definedName name="METZ" localSheetId="2">'[17]RATIOS hors amort.'!#REF!</definedName>
    <definedName name="METZ" localSheetId="4">'[17]RATIOS hors amort.'!#REF!</definedName>
    <definedName name="METZ" localSheetId="3">'[17]RATIOS hors amort.'!#REF!</definedName>
    <definedName name="METZ" localSheetId="5">'[17]RATIOS hors amort.'!#REF!</definedName>
    <definedName name="METZ" localSheetId="6">'[17]RATIOS hors amort.'!#REF!</definedName>
    <definedName name="METZ" localSheetId="7">'[17]RATIOS hors amort.'!#REF!</definedName>
    <definedName name="METZ" localSheetId="8">'[17]RATIOS hors amort.'!#REF!</definedName>
    <definedName name="METZ" localSheetId="9">'[17]RATIOS hors amort.'!#REF!</definedName>
    <definedName name="METZ">'[17]RATIOS hors amort.'!#REF!</definedName>
    <definedName name="MEWarning" hidden="1">1</definedName>
    <definedName name="NameUnknownDelete" localSheetId="2" hidden="1">{"Pèrdues i Guanys analític.Català",#N/A,FALSE,"Català";"Pèrdues i G. analític.castellà",#N/A,FALSE,"Castellà"}</definedName>
    <definedName name="NameUnknownDelete" localSheetId="6"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6" hidden="1">#REF!</definedName>
    <definedName name="NB" localSheetId="7" hidden="1">#REF!</definedName>
    <definedName name="NB" hidden="1">#REF!</definedName>
    <definedName name="NEW" localSheetId="2" hidden="1">{#N/A,#N/A,FALSE,"Aging Summary";#N/A,#N/A,FALSE,"Ratio Analysis";#N/A,#N/A,FALSE,"Test 120 Day Accts";#N/A,#N/A,FALSE,"Tickmarks"}</definedName>
    <definedName name="NEW" localSheetId="6"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9" hidden="1">{#N/A,#N/A,FALSE,"Aging Summary";#N/A,#N/A,FALSE,"Ratio Analysis";#N/A,#N/A,FALSE,"Test 120 Day Accts";#N/A,#N/A,FALSE,"Tickmarks"}</definedName>
    <definedName name="NEW" hidden="1">{#N/A,#N/A,FALSE,"Aging Summary";#N/A,#N/A,FALSE,"Ratio Analysis";#N/A,#N/A,FALSE,"Test 120 Day Accts";#N/A,#N/A,FALSE,"Tickmarks"}</definedName>
    <definedName name="NumofGrpAccts" hidden="1">2</definedName>
    <definedName name="nvnvnvnv" localSheetId="2" hidden="1">{#N/A,#N/A,FALSE,"Aging Summary";#N/A,#N/A,FALSE,"Ratio Analysis";#N/A,#N/A,FALSE,"Test 120 Day Accts";#N/A,#N/A,FALSE,"Tickmarks"}</definedName>
    <definedName name="nvnvnvnv" localSheetId="6"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6"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6"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6" hidden="1">#REF!</definedName>
    <definedName name="oo" localSheetId="7"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6"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6"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6" hidden="1">{#N/A,#N/A,FALSE,"Venta"}</definedName>
    <definedName name="p" localSheetId="7" hidden="1">{#N/A,#N/A,FALSE,"Venta"}</definedName>
    <definedName name="p" localSheetId="9"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6"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6"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6" hidden="1">{"PARTE1",#N/A,FALSE,"Plan1"}</definedName>
    <definedName name="Parte1a." localSheetId="7" hidden="1">{"PARTE1",#N/A,FALSE,"Plan1"}</definedName>
    <definedName name="Parte1a." localSheetId="9" hidden="1">{"PARTE1",#N/A,FALSE,"Plan1"}</definedName>
    <definedName name="Parte1a." hidden="1">{"PARTE1",#N/A,FALSE,"Plan1"}</definedName>
    <definedName name="Parte2" localSheetId="2" hidden="1">{"PARTE1",#N/A,FALSE,"Plan1"}</definedName>
    <definedName name="Parte2" localSheetId="6" hidden="1">{"PARTE1",#N/A,FALSE,"Plan1"}</definedName>
    <definedName name="Parte2" localSheetId="7" hidden="1">{"PARTE1",#N/A,FALSE,"Plan1"}</definedName>
    <definedName name="Parte2" localSheetId="9" hidden="1">{"PARTE1",#N/A,FALSE,"Plan1"}</definedName>
    <definedName name="Parte2" hidden="1">{"PARTE1",#N/A,FALSE,"Plan1"}</definedName>
    <definedName name="PARTE3" localSheetId="2" hidden="1">{"PARTE1",#N/A,FALSE,"Plan1"}</definedName>
    <definedName name="PARTE3" localSheetId="6" hidden="1">{"PARTE1",#N/A,FALSE,"Plan1"}</definedName>
    <definedName name="PARTE3" localSheetId="7" hidden="1">{"PARTE1",#N/A,FALSE,"Plan1"}</definedName>
    <definedName name="PARTE3" localSheetId="9" hidden="1">{"PARTE1",#N/A,FALSE,"Plan1"}</definedName>
    <definedName name="PARTE3" hidden="1">{"PARTE1",#N/A,FALSE,"Plan1"}</definedName>
    <definedName name="Personal" localSheetId="2" hidden="1">{"Pèrdues i Guanys analític.Català",#N/A,FALSE,"Català";"Pèrdues i G. analític.castellà",#N/A,FALSE,"Castellà"}</definedName>
    <definedName name="Personal" localSheetId="6"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6"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_xlnm.Print_Area" localSheetId="2">'1.KPIs'!$A$1:$L$99</definedName>
    <definedName name="_xlnm.Print_Area" localSheetId="4">'2.1.P&amp;L by Country'!$A$1:$AK$24</definedName>
    <definedName name="_xlnm.Print_Area" localSheetId="3">'2.P&amp;L'!$A$1:$E$37</definedName>
    <definedName name="_xlnm.Print_Area" localSheetId="5">'3.Balance Sheet'!$A$1:$N$49</definedName>
    <definedName name="_xlnm.Print_Area" localSheetId="6">'4.Cash Flow '!$A$1:$L$66</definedName>
    <definedName name="_xlnm.Print_Area" localSheetId="7">'5.Debt Structure'!$A$1:$J$56</definedName>
    <definedName name="_xlnm.Print_Area" localSheetId="8">'6.Corporate Structure'!$A$1:$Z$38</definedName>
    <definedName name="_xlnm.Print_Area" localSheetId="9">'7.Shareholders'!$A$1:$J$26</definedName>
    <definedName name="_xlnm.Print_Area" localSheetId="0">Index!$A$1:$L$43</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6"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6"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6" hidden="1">#REF!</definedName>
    <definedName name="QA" localSheetId="7" hidden="1">#REF!</definedName>
    <definedName name="QA" hidden="1">#REF!</definedName>
    <definedName name="qq" localSheetId="2" hidden="1">{"Pèrdues i Guanys analític.Català",#N/A,FALSE,"Català";"Pèrdues i G. analític.castellà",#N/A,FALSE,"Castellà"}</definedName>
    <definedName name="qq" localSheetId="6"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6"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QUADRE" localSheetId="2">#REF!</definedName>
    <definedName name="QUADRE" localSheetId="4">#REF!</definedName>
    <definedName name="QUADRE" localSheetId="3">#REF!</definedName>
    <definedName name="QUADRE" localSheetId="5">#REF!</definedName>
    <definedName name="QUADRE" localSheetId="6">#REF!</definedName>
    <definedName name="QUADRE" localSheetId="7">#REF!</definedName>
    <definedName name="QUADRE" localSheetId="8">#REF!</definedName>
    <definedName name="QUADRE">#REF!</definedName>
    <definedName name="r.CashFlow" localSheetId="2" hidden="1">#REF!</definedName>
    <definedName name="r.CashFlow" localSheetId="6" hidden="1">#REF!</definedName>
    <definedName name="r.CashFlow" localSheetId="7" hidden="1">#REF!</definedName>
    <definedName name="r.CashFlow" hidden="1">#REF!</definedName>
    <definedName name="r.Leverage" localSheetId="2" hidden="1">#REF!</definedName>
    <definedName name="r.Leverage" localSheetId="6" hidden="1">#REF!</definedName>
    <definedName name="r.Leverage" localSheetId="7" hidden="1">#REF!</definedName>
    <definedName name="r.Leverage" hidden="1">#REF!</definedName>
    <definedName name="r.Liquidity" localSheetId="2" hidden="1">#REF!</definedName>
    <definedName name="r.Liquidity" localSheetId="6" hidden="1">#REF!</definedName>
    <definedName name="r.Liquidity" localSheetId="7" hidden="1">#REF!</definedName>
    <definedName name="r.Liquidity" hidden="1">#REF!</definedName>
    <definedName name="r.Market" localSheetId="2" hidden="1">#REF!</definedName>
    <definedName name="r.Market" localSheetId="6" hidden="1">#REF!</definedName>
    <definedName name="r.Market" localSheetId="7" hidden="1">#REF!</definedName>
    <definedName name="r.Market" hidden="1">#REF!</definedName>
    <definedName name="r.Profitability" localSheetId="2" hidden="1">#REF!</definedName>
    <definedName name="r.Profitability" localSheetId="6" hidden="1">#REF!</definedName>
    <definedName name="r.Profitability" localSheetId="7" hidden="1">#REF!</definedName>
    <definedName name="r.Profitability" hidden="1">#REF!</definedName>
    <definedName name="r.Summary" localSheetId="2" hidden="1">#REF!</definedName>
    <definedName name="r.Summary" localSheetId="6" hidden="1">#REF!</definedName>
    <definedName name="r.Summary" localSheetId="7" hidden="1">#REF!</definedName>
    <definedName name="r.Summary" hidden="1">#REF!</definedName>
    <definedName name="REEL2002" localSheetId="2">#REF!</definedName>
    <definedName name="REEL2002" localSheetId="4">#REF!</definedName>
    <definedName name="REEL2002" localSheetId="3">#REF!</definedName>
    <definedName name="REEL2002" localSheetId="5">#REF!</definedName>
    <definedName name="REEL2002" localSheetId="6">#REF!</definedName>
    <definedName name="REEL2002" localSheetId="7">#REF!</definedName>
    <definedName name="REEL2002" localSheetId="8">#REF!</definedName>
    <definedName name="REEL2002">#REF!</definedName>
    <definedName name="REEL2003" localSheetId="2">#REF!</definedName>
    <definedName name="REEL2003" localSheetId="4">#REF!</definedName>
    <definedName name="REEL2003" localSheetId="3">#REF!</definedName>
    <definedName name="REEL2003" localSheetId="5">#REF!</definedName>
    <definedName name="REEL2003" localSheetId="6">#REF!</definedName>
    <definedName name="REEL2003" localSheetId="7">#REF!</definedName>
    <definedName name="REEL2003" localSheetId="8">#REF!</definedName>
    <definedName name="REEL2003">#REF!</definedName>
    <definedName name="REIMS" localSheetId="2">'[17]RATIOS hors amort.'!#REF!</definedName>
    <definedName name="REIMS" localSheetId="4">'[17]RATIOS hors amort.'!#REF!</definedName>
    <definedName name="REIMS" localSheetId="3">'[17]RATIOS hors amort.'!#REF!</definedName>
    <definedName name="REIMS" localSheetId="5">'[17]RATIOS hors amort.'!#REF!</definedName>
    <definedName name="REIMS" localSheetId="6">'[17]RATIOS hors amort.'!#REF!</definedName>
    <definedName name="REIMS" localSheetId="7">'[17]RATIOS hors amort.'!#REF!</definedName>
    <definedName name="REIMS" localSheetId="8">'[17]RATIOS hors amort.'!#REF!</definedName>
    <definedName name="REIMS" localSheetId="9">'[17]RATIOS hors amort.'!#REF!</definedName>
    <definedName name="REIMS">'[17]RATIOS hors amort.'!#REF!</definedName>
    <definedName name="Relacional_Consejeros" localSheetId="2">#REF!</definedName>
    <definedName name="Relacional_Consejeros" localSheetId="4">#REF!</definedName>
    <definedName name="Relacional_Consejeros" localSheetId="3">#REF!</definedName>
    <definedName name="Relacional_Consejeros" localSheetId="5">#REF!</definedName>
    <definedName name="Relacional_Consejeros" localSheetId="6">#REF!</definedName>
    <definedName name="Relacional_Consejeros" localSheetId="7">#REF!</definedName>
    <definedName name="Relacional_Consejeros" localSheetId="8">#REF!</definedName>
    <definedName name="Relacional_Consejeros">#REF!</definedName>
    <definedName name="RHTHNT" localSheetId="2" hidden="1">[18]XREF!#REF!</definedName>
    <definedName name="RHTHNT" localSheetId="6" hidden="1">[18]XREF!#REF!</definedName>
    <definedName name="RHTHNT" localSheetId="7" hidden="1">[18]XREF!#REF!</definedName>
    <definedName name="RHTHNT" hidden="1">[18]XREF!#REF!</definedName>
    <definedName name="RowLevel" hidden="1">1</definedName>
    <definedName name="rr" localSheetId="2" hidden="1">#REF!</definedName>
    <definedName name="rr" localSheetId="6" hidden="1">#REF!</definedName>
    <definedName name="rr" localSheetId="7" hidden="1">#REF!</definedName>
    <definedName name="rr" hidden="1">#REF!</definedName>
    <definedName name="rrhh_..2010" localSheetId="2" hidden="1">{"Pèrdues i Guanys analític.Català",#N/A,FALSE,"Català";"Pèrdues i G. analític.castellà",#N/A,FALSE,"Castellà"}</definedName>
    <definedName name="rrhh_..2010" localSheetId="6"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 localSheetId="2">#REF!</definedName>
    <definedName name="S" localSheetId="4">#REF!</definedName>
    <definedName name="S" localSheetId="3">#REF!</definedName>
    <definedName name="S" localSheetId="5">#REF!</definedName>
    <definedName name="S" localSheetId="6">#REF!</definedName>
    <definedName name="S" localSheetId="7">#REF!</definedName>
    <definedName name="S" localSheetId="8">#REF!</definedName>
    <definedName name="S" localSheetId="9">#REF!</definedName>
    <definedName name="S">#REF!</definedName>
    <definedName name="saa" localSheetId="2" hidden="1">{#N/A,#N/A,FALSE,"CA";#N/A,#N/A,FALSE,"CN";#N/A,#N/A,FALSE,"Inv";#N/A,#N/A,FALSE,"Inv Acc";"Miguel_balance",#N/A,FALSE,"Bal";#N/A,#N/A,FALSE,"Plantilla";#N/A,#N/A,FALSE,"CA (2)";#N/A,#N/A,FALSE,"CN (2)"}</definedName>
    <definedName name="saa" localSheetId="6"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6"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NEF1" localSheetId="2">#REF!</definedName>
    <definedName name="SANEF1" localSheetId="4">#REF!</definedName>
    <definedName name="SANEF1" localSheetId="3">#REF!</definedName>
    <definedName name="SANEF1" localSheetId="5">#REF!</definedName>
    <definedName name="SANEF1" localSheetId="6">#REF!</definedName>
    <definedName name="SANEF1" localSheetId="7">#REF!</definedName>
    <definedName name="SANEF1" localSheetId="8">#REF!</definedName>
    <definedName name="SANEF1" localSheetId="9">#REF!</definedName>
    <definedName name="SANEF1">#REF!</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d" localSheetId="2" hidden="1">{#N/A,#N/A,FALSE,"Graficos";#N/A,#N/A,FALSE,"P.Ingresos";#N/A,#N/A,FALSE,"P.Gastos";#N/A,#N/A,FALSE,"I.Trafico";#N/A,#N/A,FALSE,"I.Peajes";#N/A,#N/A,FALSE,"G.Operativos";#N/A,#N/A,FALSE,"Cf Proyecto";#N/A,#N/A,FALSE,"C.PYG";#N/A,#N/A,FALSE,"Balance";#N/A,#N/A,FALSE,"TIR AC";#N/A,#N/A,FALSE,"TIR E"}</definedName>
    <definedName name="sd" localSheetId="6"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NLIS" localSheetId="2">#REF!</definedName>
    <definedName name="SENLIS" localSheetId="4">#REF!</definedName>
    <definedName name="SENLIS" localSheetId="3">#REF!</definedName>
    <definedName name="SENLIS" localSheetId="5">#REF!</definedName>
    <definedName name="SENLIS" localSheetId="6">#REF!</definedName>
    <definedName name="SENLIS" localSheetId="7">#REF!</definedName>
    <definedName name="SENLIS" localSheetId="8">#REF!</definedName>
    <definedName name="SENLIS">#REF!</definedName>
    <definedName name="SENLIS2" localSheetId="2">#REF!</definedName>
    <definedName name="SENLIS2" localSheetId="4">#REF!</definedName>
    <definedName name="SENLIS2" localSheetId="3">#REF!</definedName>
    <definedName name="SENLIS2" localSheetId="5">#REF!</definedName>
    <definedName name="SENLIS2" localSheetId="6">#REF!</definedName>
    <definedName name="SENLIS2" localSheetId="7">#REF!</definedName>
    <definedName name="SENLIS2" localSheetId="8">#REF!</definedName>
    <definedName name="SENLIS2" localSheetId="9">#REF!</definedName>
    <definedName name="SENLIS2">#REF!</definedName>
    <definedName name="serveis" localSheetId="2" hidden="1">{#N/A,#N/A,FALSE,"CA";#N/A,#N/A,FALSE,"CN";#N/A,#N/A,FALSE,"Inv";#N/A,#N/A,FALSE,"Inv Acc";"Miguel_balance",#N/A,FALSE,"Bal";#N/A,#N/A,FALSE,"Plantilla";#N/A,#N/A,FALSE,"CA (2)";#N/A,#N/A,FALSE,"CN (2)"}</definedName>
    <definedName name="serveis" localSheetId="6"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GAREHHUJ" localSheetId="2" hidden="1">#REF!</definedName>
    <definedName name="SGAREHHUJ" localSheetId="6" hidden="1">#REF!</definedName>
    <definedName name="SGAREHHUJ" localSheetId="7" hidden="1">#REF!</definedName>
    <definedName name="SGAREHHUJ" hidden="1">#REF!</definedName>
    <definedName name="sogsafra" localSheetId="2" hidden="1">[19]ICATU!#REF!</definedName>
    <definedName name="sogsafra" localSheetId="6" hidden="1">[19]ICATU!#REF!</definedName>
    <definedName name="sogsafra" localSheetId="7" hidden="1">[19]ICATU!#REF!</definedName>
    <definedName name="sogsafra" hidden="1">[19]ICATU!#REF!</definedName>
    <definedName name="solver_adj" localSheetId="2" hidden="1">#REF!</definedName>
    <definedName name="solver_adj" localSheetId="6" hidden="1">#REF!</definedName>
    <definedName name="solver_adj" localSheetId="7"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6" hidden="1">#REF!</definedName>
    <definedName name="solver_lhs1" localSheetId="7" hidden="1">#REF!</definedName>
    <definedName name="solver_lhs1" hidden="1">#REF!</definedName>
    <definedName name="solver_lhs2" localSheetId="2" hidden="1">#REF!</definedName>
    <definedName name="solver_lhs2" localSheetId="6" hidden="1">#REF!</definedName>
    <definedName name="solver_lhs2" localSheetId="7" hidden="1">#REF!</definedName>
    <definedName name="solver_lhs2" hidden="1">#REF!</definedName>
    <definedName name="solver_lhs3" localSheetId="2" hidden="1">#REF!</definedName>
    <definedName name="solver_lhs3" localSheetId="6" hidden="1">#REF!</definedName>
    <definedName name="solver_lhs3" localSheetId="7"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6" hidden="1">#REF!</definedName>
    <definedName name="solver_opt" localSheetId="7"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[20]!Integer</definedName>
    <definedName name="solver_rhs1" hidden="1">[20]!Integer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omme_période_travail">'[21]tab crois'!$A$3:$C$837</definedName>
    <definedName name="SPO" hidden="1">'[14]Aplic. Finac. - 30.09.02'!$D$46</definedName>
    <definedName name="ss" localSheetId="2">#REF!</definedName>
    <definedName name="ss" localSheetId="4">#REF!</definedName>
    <definedName name="ss" localSheetId="3">#REF!</definedName>
    <definedName name="ss" localSheetId="5">#REF!</definedName>
    <definedName name="ss" localSheetId="6">#REF!</definedName>
    <definedName name="ss" localSheetId="7">#REF!</definedName>
    <definedName name="ss" localSheetId="8">#REF!</definedName>
    <definedName name="ss">#REF!</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6"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6"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6"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6"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6"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6"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6"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 localSheetId="2">#REF!</definedName>
    <definedName name="ssss" localSheetId="4">#REF!</definedName>
    <definedName name="ssss" localSheetId="3">#REF!</definedName>
    <definedName name="ssss" localSheetId="5">#REF!</definedName>
    <definedName name="ssss" localSheetId="6">#REF!</definedName>
    <definedName name="ssss" localSheetId="7">#REF!</definedName>
    <definedName name="ssss" localSheetId="8">#REF!</definedName>
    <definedName name="ssss">#REF!</definedName>
    <definedName name="sssss" localSheetId="2" hidden="1">{"PARTE1",#N/A,FALSE,"Plan1"}</definedName>
    <definedName name="sssss" localSheetId="6" hidden="1">{"PARTE1",#N/A,FALSE,"Plan1"}</definedName>
    <definedName name="sssss" localSheetId="7" hidden="1">{"PARTE1",#N/A,FALSE,"Plan1"}</definedName>
    <definedName name="sssss" localSheetId="9" hidden="1">{"PARTE1",#N/A,FALSE,"Plan1"}</definedName>
    <definedName name="sssss" hidden="1">{"PARTE1",#N/A,FALSE,"Plan1"}</definedName>
    <definedName name="SSSSSSSSS" localSheetId="2" hidden="1">{"PARTE1",#N/A,FALSE,"Plan1"}</definedName>
    <definedName name="SSSSSSSSS" localSheetId="6" hidden="1">{"PARTE1",#N/A,FALSE,"Plan1"}</definedName>
    <definedName name="SSSSSSSSS" localSheetId="7" hidden="1">{"PARTE1",#N/A,FALSE,"Plan1"}</definedName>
    <definedName name="SSSSSSSSS" localSheetId="9" hidden="1">{"PARTE1",#N/A,FALSE,"Plan1"}</definedName>
    <definedName name="SSSSSSSSS" hidden="1">{"PARTE1",#N/A,FALSE,"Plan1"}</definedName>
    <definedName name="sssssssssssssssssss" localSheetId="8">'6.Corporate Structure'!$A$1:$W$32</definedName>
    <definedName name="sstttttt" localSheetId="2" hidden="1">#REF!</definedName>
    <definedName name="sstttttt" localSheetId="6" hidden="1">#REF!</definedName>
    <definedName name="sstttttt" localSheetId="7" hidden="1">#REF!</definedName>
    <definedName name="sstttttt" hidden="1">#REF!</definedName>
    <definedName name="sw" localSheetId="2" hidden="1">{#N/A,#N/A,FALSE,"Aging Summary";#N/A,#N/A,FALSE,"Ratio Analysis";#N/A,#N/A,FALSE,"Test 120 Day Accts";#N/A,#N/A,FALSE,"Tickmarks"}</definedName>
    <definedName name="sw" localSheetId="6"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9"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6" hidden="1">#REF!</definedName>
    <definedName name="Swvu.ACC." localSheetId="7" hidden="1">#REF!</definedName>
    <definedName name="Swvu.ACC." hidden="1">#REF!</definedName>
    <definedName name="Swvu.AFAC." localSheetId="2" hidden="1">#REF!</definedName>
    <definedName name="Swvu.AFAC." localSheetId="6" hidden="1">#REF!</definedName>
    <definedName name="Swvu.AFAC." localSheetId="7" hidden="1">#REF!</definedName>
    <definedName name="Swvu.AFAC." hidden="1">#REF!</definedName>
    <definedName name="Swvu.ELIMLUCRO." localSheetId="2" hidden="1">#REF!</definedName>
    <definedName name="Swvu.ELIMLUCRO." localSheetId="6" hidden="1">#REF!</definedName>
    <definedName name="Swvu.ELIMLUCRO." localSheetId="7" hidden="1">#REF!</definedName>
    <definedName name="Swvu.ELIMLUCRO." hidden="1">#REF!</definedName>
    <definedName name="Swvu.ESTOQUES." localSheetId="2" hidden="1">#REF!</definedName>
    <definedName name="Swvu.ESTOQUES." localSheetId="6" hidden="1">#REF!</definedName>
    <definedName name="Swvu.ESTOQUES." localSheetId="7" hidden="1">#REF!</definedName>
    <definedName name="Swvu.ESTOQUES." hidden="1">#REF!</definedName>
    <definedName name="Swvu.Fabio." localSheetId="2" hidden="1">#REF!</definedName>
    <definedName name="Swvu.Fabio." localSheetId="6" hidden="1">#REF!</definedName>
    <definedName name="Swvu.Fabio." localSheetId="7" hidden="1">#REF!</definedName>
    <definedName name="Swvu.Fabio." hidden="1">#REF!</definedName>
    <definedName name="Swvu.LPERDAS." localSheetId="2" hidden="1">#REF!</definedName>
    <definedName name="Swvu.LPERDAS." localSheetId="6" hidden="1">#REF!</definedName>
    <definedName name="Swvu.LPERDAS." localSheetId="7" hidden="1">#REF!</definedName>
    <definedName name="Swvu.LPERDAS." hidden="1">#REF!</definedName>
    <definedName name="Swvu.RES432." localSheetId="2" hidden="1">#REF!</definedName>
    <definedName name="Swvu.RES432." localSheetId="6" hidden="1">#REF!</definedName>
    <definedName name="Swvu.RES432." localSheetId="7" hidden="1">#REF!</definedName>
    <definedName name="Swvu.RES432." hidden="1">#REF!</definedName>
    <definedName name="Swvu.VERLUCRO." localSheetId="2" hidden="1">#REF!</definedName>
    <definedName name="Swvu.VERLUCRO." localSheetId="6" hidden="1">#REF!</definedName>
    <definedName name="Swvu.VERLUCRO." localSheetId="7" hidden="1">#REF!</definedName>
    <definedName name="Swvu.VERLUCRO." hidden="1">#REF!</definedName>
    <definedName name="SWW" localSheetId="2" hidden="1">{#N/A,#N/A,FALSE,"Aging Summary";#N/A,#N/A,FALSE,"Ratio Analysis";#N/A,#N/A,FALSE,"Test 120 Day Accts";#N/A,#N/A,FALSE,"Tickmarks"}</definedName>
    <definedName name="SWW" localSheetId="6"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9"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4" hidden="1">{"tbl1",#N/A,FALSE,"regul";"tbl2",#N/A,FALSE,"regul"}</definedName>
    <definedName name="synthese" localSheetId="3" hidden="1">{"tbl1",#N/A,FALSE,"regul";"tbl2",#N/A,FALSE,"regul"}</definedName>
    <definedName name="synthese" localSheetId="5"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6"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9"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lefonia" localSheetId="2" hidden="1">{#N/A,#N/A,FALSE,"CA";#N/A,#N/A,FALSE,"CN";#N/A,#N/A,FALSE,"Inv";#N/A,#N/A,FALSE,"Inv Acc";"Miguel_balance",#N/A,FALSE,"Bal";#N/A,#N/A,FALSE,"Plantilla";#N/A,#N/A,FALSE,"CA (2)";#N/A,#N/A,FALSE,"CN (2)"}</definedName>
    <definedName name="telefonia" localSheetId="6"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6"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OM" localSheetId="2" hidden="1">{#N/A,#N/A,TRUE,"Main Issues";#N/A,#N/A,TRUE,"Income statement ($)"}</definedName>
    <definedName name="TOM" localSheetId="6" hidden="1">{#N/A,#N/A,TRUE,"Main Issues";#N/A,#N/A,TRUE,"Income statement ($)"}</definedName>
    <definedName name="TOM" localSheetId="7" hidden="1">{#N/A,#N/A,TRUE,"Main Issues";#N/A,#N/A,TRUE,"Income statement ($)"}</definedName>
    <definedName name="TOM" localSheetId="9"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6" hidden="1">{#N/A,#N/A,TRUE,"Main Issues";#N/A,#N/A,TRUE,"Income statement ($)"}</definedName>
    <definedName name="TOM_2" localSheetId="7" hidden="1">{#N/A,#N/A,TRUE,"Main Issues";#N/A,#N/A,TRUE,"Income statement ($)"}</definedName>
    <definedName name="TOM_2" localSheetId="9"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6"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6"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6" hidden="1">#REF!</definedName>
    <definedName name="TP" localSheetId="7" hidden="1">#REF!</definedName>
    <definedName name="TP" hidden="1">#REF!</definedName>
    <definedName name="TR\" localSheetId="2" hidden="1">{#N/A,#N/A,FALSE,"Aging Summary";#N/A,#N/A,FALSE,"Ratio Analysis";#N/A,#N/A,FALSE,"Test 120 Day Accts";#N/A,#N/A,FALSE,"Tickmarks"}</definedName>
    <definedName name="TR\" localSheetId="6"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9" hidden="1">{#N/A,#N/A,FALSE,"Aging Summary";#N/A,#N/A,FALSE,"Ratio Analysis";#N/A,#N/A,FALSE,"Test 120 Day Accts";#N/A,#N/A,FALSE,"Tickmarks"}</definedName>
    <definedName name="TR\" hidden="1">{#N/A,#N/A,FALSE,"Aging Summary";#N/A,#N/A,FALSE,"Ratio Analysis";#N/A,#N/A,FALSE,"Test 120 Day Accts";#N/A,#N/A,FALSE,"Tickmarks"}</definedName>
    <definedName name="TRAMS" localSheetId="2">#REF!</definedName>
    <definedName name="TRAMS" localSheetId="4">#REF!</definedName>
    <definedName name="TRAMS" localSheetId="3">#REF!</definedName>
    <definedName name="TRAMS" localSheetId="5">#REF!</definedName>
    <definedName name="TRAMS" localSheetId="6">#REF!</definedName>
    <definedName name="TRAMS" localSheetId="7">#REF!</definedName>
    <definedName name="TRAMS" localSheetId="8">#REF!</definedName>
    <definedName name="TRAMS">#REF!</definedName>
    <definedName name="tt" localSheetId="2" hidden="1">#REF!</definedName>
    <definedName name="tt" localSheetId="6" hidden="1">#REF!</definedName>
    <definedName name="tt" localSheetId="7"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6" hidden="1">#REF!</definedName>
    <definedName name="ty" localSheetId="7" hidden="1">#REF!</definedName>
    <definedName name="ty" hidden="1">#REF!</definedName>
    <definedName name="TYUJ" localSheetId="2" hidden="1">#REF!</definedName>
    <definedName name="TYUJ" localSheetId="6" hidden="1">#REF!</definedName>
    <definedName name="TYUJ" localSheetId="7" hidden="1">#REF!</definedName>
    <definedName name="TYUJ" hidden="1">#REF!</definedName>
    <definedName name="uu" localSheetId="2" hidden="1">#REF!</definedName>
    <definedName name="uu" localSheetId="6" hidden="1">#REF!</definedName>
    <definedName name="uu" localSheetId="7" hidden="1">#REF!</definedName>
    <definedName name="uu" hidden="1">#REF!</definedName>
    <definedName name="vds" localSheetId="2" hidden="1">{"Pèrdues i Guanys analític.Català",#N/A,FALSE,"Català";"Pèrdues i G. analític.castellà",#N/A,FALSE,"Castellà"}</definedName>
    <definedName name="vds" localSheetId="6"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6"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6"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9"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6"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9"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6"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9"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HAERHTUY7J" localSheetId="2" hidden="1">#REF!</definedName>
    <definedName name="WEHAERHTUY7J" localSheetId="6" hidden="1">#REF!</definedName>
    <definedName name="WEHAERHTUY7J" localSheetId="7" hidden="1">#REF!</definedName>
    <definedName name="WEHAERHTUY7J" hidden="1">#REF!</definedName>
    <definedName name="wrn.Aging._.and._.Trend._.Analysis." localSheetId="2"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6"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CASO._.BASE." localSheetId="2" hidden="1">{"SCENARIOS",#N/A,FALSE,"Resumen de escenario";"INFORHIPOT",#N/A,FALSE,"hipotesis";"INFORA8",#N/A,FALSE,"A-8";"INFORSS",#N/A,FALSE,"SSUR";"SCENARIOS",#N/A,FALSE,"consolidado"}</definedName>
    <definedName name="wrn.CASO._.BASE." localSheetId="6"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6" hidden="1">{#N/A,#N/A,TRUE,"Main Issues";#N/A,#N/A,TRUE,"Income statement ($)"}</definedName>
    <definedName name="wrn.Danilo." localSheetId="7" hidden="1">{#N/A,#N/A,TRUE,"Main Issues";#N/A,#N/A,TRUE,"Income statement ($)"}</definedName>
    <definedName name="wrn.Danilo." localSheetId="9"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6" hidden="1">{#N/A,#N/A,TRUE,"Main Issues";#N/A,#N/A,TRUE,"Income statement ($)"}</definedName>
    <definedName name="wrn.Danilo._2" localSheetId="7" hidden="1">{#N/A,#N/A,TRUE,"Main Issues";#N/A,#N/A,TRUE,"Income statement ($)"}</definedName>
    <definedName name="wrn.Danilo._2" localSheetId="9" hidden="1">{#N/A,#N/A,TRUE,"Main Issues";#N/A,#N/A,TRUE,"Income statement ($)"}</definedName>
    <definedName name="wrn.Danilo._2" hidden="1">{#N/A,#N/A,TRUE,"Main Issues";#N/A,#N/A,TRUE,"Income statement ($)"}</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6"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6" hidden="1">{#N/A,#N/A,TRUE,"Tapa 1";#N/A,#N/A,TRUE,"Tapa 2"}</definedName>
    <definedName name="wrn.Esquema._.de._.Convenio." localSheetId="7" hidden="1">{#N/A,#N/A,TRUE,"Tapa 1";#N/A,#N/A,TRUE,"Tapa 2"}</definedName>
    <definedName name="wrn.Esquema._.de._.Convenio." localSheetId="9"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6"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INDICADORES." localSheetId="2" hidden="1">{"PARTE1",#N/A,FALSE,"Plan1"}</definedName>
    <definedName name="wrn.INDICADORES." localSheetId="6" hidden="1">{"PARTE1",#N/A,FALSE,"Plan1"}</definedName>
    <definedName name="wrn.INDICADORES." localSheetId="7" hidden="1">{"PARTE1",#N/A,FALSE,"Plan1"}</definedName>
    <definedName name="wrn.INDICADORES." localSheetId="9"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6"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6"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6" hidden="1">{#N/A,#N/A,FALSE,"Principal"}</definedName>
    <definedName name="wrn.INFORME1." localSheetId="7" hidden="1">{#N/A,#N/A,FALSE,"Principal"}</definedName>
    <definedName name="wrn.INFORME1." localSheetId="9"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6"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6"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6"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6"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6"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recio._.Venta." localSheetId="2" hidden="1">{#N/A,#N/A,FALSE,"Venta"}</definedName>
    <definedName name="wrn.Precio._.Venta." localSheetId="6" hidden="1">{#N/A,#N/A,FALSE,"Venta"}</definedName>
    <definedName name="wrn.Precio._.Venta." localSheetId="7" hidden="1">{#N/A,#N/A,FALSE,"Venta"}</definedName>
    <definedName name="wrn.Precio._.Venta." localSheetId="9"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6"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nt." localSheetId="2" hidden="1">{"v1",#N/A,FALSE,"financial information";"v2",#N/A,FALSE,"financial information";"v3",#N/A,FALSE,"financial information";"v4",#N/A,FALSE,"financial information";"v5",#N/A,FALSE,"financial information"}</definedName>
    <definedName name="wrn.print." localSheetId="6"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6"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6"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ojeccions." localSheetId="2" hidden="1">{#N/A,#N/A,FALSE,"ACESA"}</definedName>
    <definedName name="wrn.Projeccions." localSheetId="6" hidden="1">{#N/A,#N/A,FALSE,"ACESA"}</definedName>
    <definedName name="wrn.Projeccions." localSheetId="7" hidden="1">{#N/A,#N/A,FALSE,"ACESA"}</definedName>
    <definedName name="wrn.Projeccions." localSheetId="9"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6"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6"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suibud." localSheetId="2" hidden="1">{"tbl1",#N/A,FALSE,"regul";"tbl2",#N/A,FALSE,"regul"}</definedName>
    <definedName name="wrn.suibud." localSheetId="4" hidden="1">{"tbl1",#N/A,FALSE,"regul";"tbl2",#N/A,FALSE,"regul"}</definedName>
    <definedName name="wrn.suibud." localSheetId="3" hidden="1">{"tbl1",#N/A,FALSE,"regul";"tbl2",#N/A,FALSE,"regul"}</definedName>
    <definedName name="wrn.suibud." localSheetId="5"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hidden="1">{"tbl1",#N/A,FALSE,"regul";"tbl2",#N/A,FALSE,"regul"}</definedName>
    <definedName name="wrn.suivi." localSheetId="2" hidden="1">{"moy",#N/A,FALSE,"CAMBRAI";"paie",#N/A,FALSE,"CAMBRAI"}</definedName>
    <definedName name="wrn.suivi." localSheetId="4" hidden="1">{"moy",#N/A,FALSE,"CAMBRAI";"paie",#N/A,FALSE,"CAMBRAI"}</definedName>
    <definedName name="wrn.suivi." localSheetId="3" hidden="1">{"moy",#N/A,FALSE,"CAMBRAI";"paie",#N/A,FALSE,"CAMBRAI"}</definedName>
    <definedName name="wrn.suivi." localSheetId="5"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hidden="1">{"moy",#N/A,FALSE,"CAMBRAI";"paie",#N/A,FALSE,"CAMBRAI"}</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6"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4"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hidden="1">{"TOTMOY",#N/A,FALSE,"TOTFDP";"TOTPAIE",#N/A,FALSE,"TOTFDP"}</definedName>
    <definedName name="WS" localSheetId="2" hidden="1">{#N/A,#N/A,FALSE,"IR E CS 1997";#N/A,#N/A,FALSE,"PR ND";#N/A,#N/A,FALSE,"8191";#N/A,#N/A,FALSE,"8383";#N/A,#N/A,FALSE,"MP 1024";#N/A,#N/A,FALSE,"AD_EX_97";#N/A,#N/A,FALSE,"BD 97"}</definedName>
    <definedName name="WS" localSheetId="6"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6"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6"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6"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6"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6"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6"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6"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6"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'[22]Conciliação Custos - Guarani'!#REF!</definedName>
    <definedName name="ww" localSheetId="6" hidden="1">'[22]Conciliação Custos - Guarani'!#REF!</definedName>
    <definedName name="ww" localSheetId="7" hidden="1">'[22]Conciliação Custos - Guarani'!#REF!</definedName>
    <definedName name="ww" hidden="1">'[22]Conciliação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REF_COLUMN_1" localSheetId="2" hidden="1">#REF!</definedName>
    <definedName name="XREF_COLUMN_1" localSheetId="6" hidden="1">#REF!</definedName>
    <definedName name="XREF_COLUMN_1" localSheetId="7" hidden="1">#REF!</definedName>
    <definedName name="XREF_COLUMN_1" hidden="1">#REF!</definedName>
    <definedName name="XREF_COLUMN_10" localSheetId="2" hidden="1">'[23]Moeda Estrangeira'!#REF!</definedName>
    <definedName name="XREF_COLUMN_10" localSheetId="6" hidden="1">'[23]Moeda Estrangeira'!#REF!</definedName>
    <definedName name="XREF_COLUMN_10" localSheetId="7" hidden="1">'[23]Moeda Estrangeira'!#REF!</definedName>
    <definedName name="XREF_COLUMN_10" hidden="1">'[23]Moeda Estrangeira'!#REF!</definedName>
    <definedName name="XREF_COLUMN_11" localSheetId="2" hidden="1">#REF!</definedName>
    <definedName name="XREF_COLUMN_11" localSheetId="6" hidden="1">#REF!</definedName>
    <definedName name="XREF_COLUMN_11" localSheetId="7" hidden="1">#REF!</definedName>
    <definedName name="XREF_COLUMN_11" hidden="1">#REF!</definedName>
    <definedName name="XREF_COLUMN_12" localSheetId="2" hidden="1">'[24]AUXILIAR DOAR'!#REF!</definedName>
    <definedName name="XREF_COLUMN_12" localSheetId="6" hidden="1">'[24]AUXILIAR DOAR'!#REF!</definedName>
    <definedName name="XREF_COLUMN_12" localSheetId="7" hidden="1">'[24]AUXILIAR DOAR'!#REF!</definedName>
    <definedName name="XREF_COLUMN_12" hidden="1">'[24]AUXILIAR DOAR'!#REF!</definedName>
    <definedName name="XREF_COLUMN_13" localSheetId="2" hidden="1">#REF!</definedName>
    <definedName name="XREF_COLUMN_13" localSheetId="6" hidden="1">#REF!</definedName>
    <definedName name="XREF_COLUMN_13" localSheetId="7" hidden="1">#REF!</definedName>
    <definedName name="XREF_COLUMN_13" hidden="1">#REF!</definedName>
    <definedName name="XREF_COLUMN_14" localSheetId="2" hidden="1">#REF!</definedName>
    <definedName name="XREF_COLUMN_14" localSheetId="6" hidden="1">#REF!</definedName>
    <definedName name="XREF_COLUMN_14" localSheetId="7" hidden="1">#REF!</definedName>
    <definedName name="XREF_COLUMN_14" hidden="1">#REF!</definedName>
    <definedName name="XREF_COLUMN_15" localSheetId="2" hidden="1">#REF!</definedName>
    <definedName name="XREF_COLUMN_15" localSheetId="6" hidden="1">#REF!</definedName>
    <definedName name="XREF_COLUMN_15" localSheetId="7" hidden="1">#REF!</definedName>
    <definedName name="XREF_COLUMN_15" hidden="1">#REF!</definedName>
    <definedName name="XREF_COLUMN_16" localSheetId="2" hidden="1">#REF!</definedName>
    <definedName name="XREF_COLUMN_16" localSheetId="6" hidden="1">#REF!</definedName>
    <definedName name="XREF_COLUMN_16" localSheetId="7" hidden="1">#REF!</definedName>
    <definedName name="XREF_COLUMN_16" hidden="1">#REF!</definedName>
    <definedName name="XREF_COLUMN_17" localSheetId="2" hidden="1">#REF!</definedName>
    <definedName name="XREF_COLUMN_17" localSheetId="6" hidden="1">#REF!</definedName>
    <definedName name="XREF_COLUMN_17" localSheetId="7" hidden="1">#REF!</definedName>
    <definedName name="XREF_COLUMN_17" hidden="1">#REF!</definedName>
    <definedName name="XREF_COLUMN_18" localSheetId="2" hidden="1">'[25]PAS Despesa pessoal'!#REF!</definedName>
    <definedName name="XREF_COLUMN_18" localSheetId="6" hidden="1">'[25]PAS Despesa pessoal'!#REF!</definedName>
    <definedName name="XREF_COLUMN_18" localSheetId="7" hidden="1">'[25]PAS Despesa pessoal'!#REF!</definedName>
    <definedName name="XREF_COLUMN_18" hidden="1">'[25]PAS Despesa pessoal'!#REF!</definedName>
    <definedName name="XREF_COLUMN_19" localSheetId="2" hidden="1">#REF!</definedName>
    <definedName name="XREF_COLUMN_19" localSheetId="6" hidden="1">#REF!</definedName>
    <definedName name="XREF_COLUMN_19" localSheetId="7" hidden="1">#REF!</definedName>
    <definedName name="XREF_COLUMN_19" hidden="1">#REF!</definedName>
    <definedName name="XREF_COLUMN_2" localSheetId="2" hidden="1">[26]BP!#REF!</definedName>
    <definedName name="XREF_COLUMN_2" localSheetId="6" hidden="1">[26]BP!#REF!</definedName>
    <definedName name="XREF_COLUMN_2" localSheetId="7" hidden="1">[26]BP!#REF!</definedName>
    <definedName name="XREF_COLUMN_2" hidden="1">[26]BP!#REF!</definedName>
    <definedName name="XREF_COLUMN_20" localSheetId="2" hidden="1">#REF!</definedName>
    <definedName name="XREF_COLUMN_20" localSheetId="6" hidden="1">#REF!</definedName>
    <definedName name="XREF_COLUMN_20" localSheetId="7" hidden="1">#REF!</definedName>
    <definedName name="XREF_COLUMN_20" hidden="1">#REF!</definedName>
    <definedName name="XREF_COLUMN_21" localSheetId="2" hidden="1">#REF!</definedName>
    <definedName name="XREF_COLUMN_21" localSheetId="6" hidden="1">#REF!</definedName>
    <definedName name="XREF_COLUMN_21" localSheetId="7" hidden="1">#REF!</definedName>
    <definedName name="XREF_COLUMN_21" hidden="1">#REF!</definedName>
    <definedName name="XREF_COLUMN_22" localSheetId="2" hidden="1">[27]Lead!#REF!</definedName>
    <definedName name="XREF_COLUMN_22" localSheetId="6" hidden="1">[27]Lead!#REF!</definedName>
    <definedName name="XREF_COLUMN_22" localSheetId="7" hidden="1">[27]Lead!#REF!</definedName>
    <definedName name="XREF_COLUMN_22" hidden="1">[27]Lead!#REF!</definedName>
    <definedName name="XREF_COLUMN_23" localSheetId="2" hidden="1">#REF!</definedName>
    <definedName name="XREF_COLUMN_23" localSheetId="6" hidden="1">#REF!</definedName>
    <definedName name="XREF_COLUMN_23" localSheetId="7" hidden="1">#REF!</definedName>
    <definedName name="XREF_COLUMN_23" hidden="1">#REF!</definedName>
    <definedName name="XREF_COLUMN_24" localSheetId="2" hidden="1">#REF!</definedName>
    <definedName name="XREF_COLUMN_24" localSheetId="6" hidden="1">#REF!</definedName>
    <definedName name="XREF_COLUMN_24" localSheetId="7" hidden="1">#REF!</definedName>
    <definedName name="XREF_COLUMN_24" hidden="1">#REF!</definedName>
    <definedName name="XREF_COLUMN_25" localSheetId="2" hidden="1">#REF!</definedName>
    <definedName name="XREF_COLUMN_25" localSheetId="6" hidden="1">#REF!</definedName>
    <definedName name="XREF_COLUMN_25" localSheetId="7" hidden="1">#REF!</definedName>
    <definedName name="XREF_COLUMN_25" hidden="1">#REF!</definedName>
    <definedName name="XREF_COLUMN_26" localSheetId="2" hidden="1">#REF!</definedName>
    <definedName name="XREF_COLUMN_26" localSheetId="6" hidden="1">#REF!</definedName>
    <definedName name="XREF_COLUMN_26" localSheetId="7" hidden="1">#REF!</definedName>
    <definedName name="XREF_COLUMN_26" hidden="1">#REF!</definedName>
    <definedName name="XREF_COLUMN_27" localSheetId="2" hidden="1">'[28]Receitas Vendas Inpacel'!#REF!</definedName>
    <definedName name="XREF_COLUMN_27" localSheetId="6" hidden="1">'[28]Receitas Vendas Inpacel'!#REF!</definedName>
    <definedName name="XREF_COLUMN_27" localSheetId="7" hidden="1">'[28]Receitas Vendas Inpacel'!#REF!</definedName>
    <definedName name="XREF_COLUMN_27" hidden="1">'[28]Receitas Vendas Inpacel'!#REF!</definedName>
    <definedName name="XREF_COLUMN_28" localSheetId="2" hidden="1">'[28]Receitas Vendas Inpacel'!#REF!</definedName>
    <definedName name="XREF_COLUMN_28" localSheetId="6" hidden="1">'[28]Receitas Vendas Inpacel'!#REF!</definedName>
    <definedName name="XREF_COLUMN_28" localSheetId="7" hidden="1">'[28]Receitas Vendas Inpacel'!#REF!</definedName>
    <definedName name="XREF_COLUMN_28" hidden="1">'[28]Receitas Vendas Inpacel'!#REF!</definedName>
    <definedName name="XREF_COLUMN_29" localSheetId="2" hidden="1">#REF!</definedName>
    <definedName name="XREF_COLUMN_29" localSheetId="6" hidden="1">#REF!</definedName>
    <definedName name="XREF_COLUMN_29" localSheetId="7" hidden="1">#REF!</definedName>
    <definedName name="XREF_COLUMN_29" hidden="1">#REF!</definedName>
    <definedName name="XREF_COLUMN_3" localSheetId="2" hidden="1">[26]BP!#REF!</definedName>
    <definedName name="XREF_COLUMN_3" localSheetId="6" hidden="1">[26]BP!#REF!</definedName>
    <definedName name="XREF_COLUMN_3" localSheetId="7" hidden="1">[26]BP!#REF!</definedName>
    <definedName name="XREF_COLUMN_3" hidden="1">[26]BP!#REF!</definedName>
    <definedName name="XREF_COLUMN_30" localSheetId="2" hidden="1">#REF!</definedName>
    <definedName name="XREF_COLUMN_30" localSheetId="6" hidden="1">#REF!</definedName>
    <definedName name="XREF_COLUMN_30" localSheetId="7" hidden="1">#REF!</definedName>
    <definedName name="XREF_COLUMN_30" hidden="1">#REF!</definedName>
    <definedName name="XREF_COLUMN_31" localSheetId="2" hidden="1">'[29]PAS Vendas'!#REF!</definedName>
    <definedName name="XREF_COLUMN_31" localSheetId="6" hidden="1">'[29]PAS Vendas'!#REF!</definedName>
    <definedName name="XREF_COLUMN_31" localSheetId="7" hidden="1">'[29]PAS Vendas'!#REF!</definedName>
    <definedName name="XREF_COLUMN_31" hidden="1">'[29]PAS Vendas'!#REF!</definedName>
    <definedName name="XREF_COLUMN_32" localSheetId="2" hidden="1">#REF!</definedName>
    <definedName name="XREF_COLUMN_32" localSheetId="6" hidden="1">#REF!</definedName>
    <definedName name="XREF_COLUMN_32" localSheetId="7" hidden="1">#REF!</definedName>
    <definedName name="XREF_COLUMN_32" hidden="1">#REF!</definedName>
    <definedName name="XREF_COLUMN_33" localSheetId="2" hidden="1">#REF!</definedName>
    <definedName name="XREF_COLUMN_33" localSheetId="6" hidden="1">#REF!</definedName>
    <definedName name="XREF_COLUMN_33" localSheetId="7" hidden="1">#REF!</definedName>
    <definedName name="XREF_COLUMN_33" hidden="1">#REF!</definedName>
    <definedName name="XREF_COLUMN_34" localSheetId="2" hidden="1">#REF!</definedName>
    <definedName name="XREF_COLUMN_34" localSheetId="6" hidden="1">#REF!</definedName>
    <definedName name="XREF_COLUMN_34" localSheetId="7" hidden="1">#REF!</definedName>
    <definedName name="XREF_COLUMN_34" hidden="1">#REF!</definedName>
    <definedName name="XREF_COLUMN_35" localSheetId="2" hidden="1">#REF!</definedName>
    <definedName name="XREF_COLUMN_35" localSheetId="6" hidden="1">#REF!</definedName>
    <definedName name="XREF_COLUMN_35" localSheetId="7" hidden="1">#REF!</definedName>
    <definedName name="XREF_COLUMN_35" hidden="1">#REF!</definedName>
    <definedName name="XREF_COLUMN_36" localSheetId="2" hidden="1">#REF!</definedName>
    <definedName name="XREF_COLUMN_36" localSheetId="6" hidden="1">#REF!</definedName>
    <definedName name="XREF_COLUMN_36" localSheetId="7" hidden="1">#REF!</definedName>
    <definedName name="XREF_COLUMN_36" hidden="1">#REF!</definedName>
    <definedName name="XREF_COLUMN_37" localSheetId="2" hidden="1">#REF!</definedName>
    <definedName name="XREF_COLUMN_37" localSheetId="6" hidden="1">#REF!</definedName>
    <definedName name="XREF_COLUMN_37" localSheetId="7" hidden="1">#REF!</definedName>
    <definedName name="XREF_COLUMN_37" hidden="1">#REF!</definedName>
    <definedName name="XREF_COLUMN_38" localSheetId="2" hidden="1">'[30]PAS Vendas'!#REF!</definedName>
    <definedName name="XREF_COLUMN_38" localSheetId="6" hidden="1">'[30]PAS Vendas'!#REF!</definedName>
    <definedName name="XREF_COLUMN_38" localSheetId="7" hidden="1">'[30]PAS Vendas'!#REF!</definedName>
    <definedName name="XREF_COLUMN_38" hidden="1">'[30]PAS Vendas'!#REF!</definedName>
    <definedName name="XREF_COLUMN_39" localSheetId="2" hidden="1">'[30]PAS Vendas'!#REF!</definedName>
    <definedName name="XREF_COLUMN_39" localSheetId="6" hidden="1">'[30]PAS Vendas'!#REF!</definedName>
    <definedName name="XREF_COLUMN_39" localSheetId="7" hidden="1">'[30]PAS Vendas'!#REF!</definedName>
    <definedName name="XREF_COLUMN_39" hidden="1">'[30]PAS Vendas'!#REF!</definedName>
    <definedName name="XREF_COLUMN_4" localSheetId="2" hidden="1">[26]DRE!#REF!</definedName>
    <definedName name="XREF_COLUMN_4" localSheetId="6" hidden="1">[26]DRE!#REF!</definedName>
    <definedName name="XREF_COLUMN_4" localSheetId="7" hidden="1">[26]DRE!#REF!</definedName>
    <definedName name="XREF_COLUMN_4" hidden="1">[26]DRE!#REF!</definedName>
    <definedName name="XREF_COLUMN_40" localSheetId="2" hidden="1">#REF!</definedName>
    <definedName name="XREF_COLUMN_40" localSheetId="6" hidden="1">#REF!</definedName>
    <definedName name="XREF_COLUMN_40" localSheetId="7" hidden="1">#REF!</definedName>
    <definedName name="XREF_COLUMN_40" hidden="1">#REF!</definedName>
    <definedName name="XREF_COLUMN_41" localSheetId="2" hidden="1">'[30]PAS Vendas'!#REF!</definedName>
    <definedName name="XREF_COLUMN_41" localSheetId="6" hidden="1">'[30]PAS Vendas'!#REF!</definedName>
    <definedName name="XREF_COLUMN_41" localSheetId="7" hidden="1">'[30]PAS Vendas'!#REF!</definedName>
    <definedName name="XREF_COLUMN_41" hidden="1">'[30]PAS Vendas'!#REF!</definedName>
    <definedName name="XREF_COLUMN_42" localSheetId="2" hidden="1">'[28]Deducoes venda IP'!#REF!</definedName>
    <definedName name="XREF_COLUMN_42" localSheetId="6" hidden="1">'[28]Deducoes venda IP'!#REF!</definedName>
    <definedName name="XREF_COLUMN_42" localSheetId="7" hidden="1">'[28]Deducoes venda IP'!#REF!</definedName>
    <definedName name="XREF_COLUMN_42" hidden="1">'[28]Deducoes venda IP'!#REF!</definedName>
    <definedName name="XREF_COLUMN_43" localSheetId="2" hidden="1">#REF!</definedName>
    <definedName name="XREF_COLUMN_43" localSheetId="6" hidden="1">#REF!</definedName>
    <definedName name="XREF_COLUMN_43" localSheetId="7" hidden="1">#REF!</definedName>
    <definedName name="XREF_COLUMN_43" hidden="1">#REF!</definedName>
    <definedName name="XREF_COLUMN_44" localSheetId="2" hidden="1">#REF!</definedName>
    <definedName name="XREF_COLUMN_44" localSheetId="6" hidden="1">#REF!</definedName>
    <definedName name="XREF_COLUMN_44" localSheetId="7" hidden="1">#REF!</definedName>
    <definedName name="XREF_COLUMN_44" hidden="1">#REF!</definedName>
    <definedName name="XREF_COLUMN_45" localSheetId="2" hidden="1">'[28]PAS Deduções venda Inpacel'!#REF!</definedName>
    <definedName name="XREF_COLUMN_45" localSheetId="6" hidden="1">'[28]PAS Deduções venda Inpacel'!#REF!</definedName>
    <definedName name="XREF_COLUMN_45" localSheetId="7" hidden="1">'[28]PAS Deduções venda Inpacel'!#REF!</definedName>
    <definedName name="XREF_COLUMN_45" hidden="1">'[28]PAS Deduções venda Inpacel'!#REF!</definedName>
    <definedName name="XREF_COLUMN_5" hidden="1">'[31]Circularização Emprestimos'!$J$1:$J$65536</definedName>
    <definedName name="XREF_COLUMN_6" localSheetId="2" hidden="1">'[32]Mútuo {ppc}'!#REF!</definedName>
    <definedName name="XREF_COLUMN_6" localSheetId="6" hidden="1">'[32]Mútuo {ppc}'!#REF!</definedName>
    <definedName name="XREF_COLUMN_6" localSheetId="7" hidden="1">'[32]Mútuo {ppc}'!#REF!</definedName>
    <definedName name="XREF_COLUMN_6" hidden="1">'[32]Mútuo {ppc}'!#REF!</definedName>
    <definedName name="XREF_COLUMN_7" localSheetId="2" hidden="1">#REF!</definedName>
    <definedName name="XREF_COLUMN_7" localSheetId="6" hidden="1">#REF!</definedName>
    <definedName name="XREF_COLUMN_7" localSheetId="7" hidden="1">#REF!</definedName>
    <definedName name="XREF_COLUMN_7" hidden="1">#REF!</definedName>
    <definedName name="XREF_COLUMN_8" localSheetId="2" hidden="1">#REF!</definedName>
    <definedName name="XREF_COLUMN_8" localSheetId="6" hidden="1">#REF!</definedName>
    <definedName name="XREF_COLUMN_8" localSheetId="7" hidden="1">#REF!</definedName>
    <definedName name="XREF_COLUMN_8" hidden="1">#REF!</definedName>
    <definedName name="XREF_COLUMN_9" localSheetId="2" hidden="1">'[23]Moeda Estrangeira'!#REF!</definedName>
    <definedName name="XREF_COLUMN_9" localSheetId="6" hidden="1">'[23]Moeda Estrangeira'!#REF!</definedName>
    <definedName name="XREF_COLUMN_9" localSheetId="7" hidden="1">'[23]Moeda Estrangeira'!#REF!</definedName>
    <definedName name="XREF_COLUMN_9" hidden="1">'[23]Moeda Estrangeira'!#REF!</definedName>
    <definedName name="XRefActiveRow" localSheetId="2" hidden="1">#REF!</definedName>
    <definedName name="XRefActiveRow" localSheetId="6" hidden="1">#REF!</definedName>
    <definedName name="XRefActiveRow" localSheetId="7" hidden="1">#REF!</definedName>
    <definedName name="XRefActiveRow" hidden="1">#REF!</definedName>
    <definedName name="XRefColumnsCount" hidden="1">2</definedName>
    <definedName name="XRefCopy1" localSheetId="2" hidden="1">#REF!</definedName>
    <definedName name="XRefCopy1" localSheetId="6" hidden="1">#REF!</definedName>
    <definedName name="XRefCopy1" localSheetId="7" hidden="1">#REF!</definedName>
    <definedName name="XRefCopy1" hidden="1">#REF!</definedName>
    <definedName name="XRefCopy10" localSheetId="2" hidden="1">'[33]Anexo 15 - Moeda Estrangeira'!#REF!</definedName>
    <definedName name="XRefCopy10" localSheetId="6" hidden="1">'[33]Anexo 15 - Moeda Estrangeira'!#REF!</definedName>
    <definedName name="XRefCopy10" localSheetId="7" hidden="1">'[33]Anexo 15 - Moeda Estrangeira'!#REF!</definedName>
    <definedName name="XRefCopy10" hidden="1">'[33]Anexo 15 - Moeda Estrangeira'!#REF!</definedName>
    <definedName name="XRefCopy10Row" localSheetId="2" hidden="1">[32]XREF!#REF!</definedName>
    <definedName name="XRefCopy10Row" localSheetId="6" hidden="1">[32]XREF!#REF!</definedName>
    <definedName name="XRefCopy10Row" localSheetId="7" hidden="1">[32]XREF!#REF!</definedName>
    <definedName name="XRefCopy10Row" hidden="1">[32]XREF!#REF!</definedName>
    <definedName name="XRefCopy11" hidden="1">'[34]Emprestimos 102003 {ppc}'!$X$50</definedName>
    <definedName name="XRefCopy11Row" hidden="1">[34]XREF!$A$2:$IV$2</definedName>
    <definedName name="XRefCopy12" hidden="1">'[34]Emprestimos 102003 {ppc}'!$X$57</definedName>
    <definedName name="XRefCopy12Row" hidden="1">[34]XREF!$A$3:$IV$3</definedName>
    <definedName name="XRefCopy13" hidden="1">[34]Report!$K$15</definedName>
    <definedName name="XRefCopy13Row" hidden="1">[34]XREF!$A$4:$IV$4</definedName>
    <definedName name="XRefCopy14" localSheetId="2" hidden="1">'[33]Anexo 15 - Moeda Estrangeira'!#REF!</definedName>
    <definedName name="XRefCopy14" localSheetId="6" hidden="1">'[33]Anexo 15 - Moeda Estrangeira'!#REF!</definedName>
    <definedName name="XRefCopy14" localSheetId="7" hidden="1">'[33]Anexo 15 - Moeda Estrangeira'!#REF!</definedName>
    <definedName name="XRefCopy14" hidden="1">'[33]Anexo 15 - Moeda Estrangeira'!#REF!</definedName>
    <definedName name="XRefCopy14Row" localSheetId="2" hidden="1">[23]XREF!#REF!</definedName>
    <definedName name="XRefCopy14Row" localSheetId="6" hidden="1">[23]XREF!#REF!</definedName>
    <definedName name="XRefCopy14Row" localSheetId="7" hidden="1">[23]XREF!#REF!</definedName>
    <definedName name="XRefCopy14Row" hidden="1">[23]XREF!#REF!</definedName>
    <definedName name="XRefCopy15" localSheetId="2" hidden="1">'[23]Moeda Estrangeira'!#REF!</definedName>
    <definedName name="XRefCopy15" localSheetId="6" hidden="1">'[23]Moeda Estrangeira'!#REF!</definedName>
    <definedName name="XRefCopy15" localSheetId="7" hidden="1">'[23]Moeda Estrangeira'!#REF!</definedName>
    <definedName name="XRefCopy15" hidden="1">'[23]Moeda Estrangeira'!#REF!</definedName>
    <definedName name="XRefCopy15Row" localSheetId="2" hidden="1">[23]XREF!#REF!</definedName>
    <definedName name="XRefCopy15Row" localSheetId="6" hidden="1">[23]XREF!#REF!</definedName>
    <definedName name="XRefCopy15Row" localSheetId="7" hidden="1">[23]XREF!#REF!</definedName>
    <definedName name="XRefCopy15Row" hidden="1">[23]XREF!#REF!</definedName>
    <definedName name="XRefCopy16" localSheetId="2" hidden="1">'[33]Anexo 15 - Moeda Estrangeira'!#REF!</definedName>
    <definedName name="XRefCopy16" localSheetId="6" hidden="1">'[33]Anexo 15 - Moeda Estrangeira'!#REF!</definedName>
    <definedName name="XRefCopy16" localSheetId="7" hidden="1">'[33]Anexo 15 - Moeda Estrangeira'!#REF!</definedName>
    <definedName name="XRefCopy16" hidden="1">'[33]Anexo 15 - Moeda Estrangeira'!#REF!</definedName>
    <definedName name="XRefCopy16Row" localSheetId="2" hidden="1">[23]XREF!#REF!</definedName>
    <definedName name="XRefCopy16Row" localSheetId="6" hidden="1">[23]XREF!#REF!</definedName>
    <definedName name="XRefCopy16Row" localSheetId="7" hidden="1">[23]XREF!#REF!</definedName>
    <definedName name="XRefCopy16Row" hidden="1">[23]XREF!#REF!</definedName>
    <definedName name="XRefCopy17" localSheetId="2" hidden="1">[35]BP!#REF!</definedName>
    <definedName name="XRefCopy17" localSheetId="6" hidden="1">[35]BP!#REF!</definedName>
    <definedName name="XRefCopy17" localSheetId="7" hidden="1">[35]BP!#REF!</definedName>
    <definedName name="XRefCopy17" hidden="1">[35]BP!#REF!</definedName>
    <definedName name="XRefCopy17Row" localSheetId="2" hidden="1">#REF!</definedName>
    <definedName name="XRefCopy17Row" localSheetId="6" hidden="1">#REF!</definedName>
    <definedName name="XRefCopy17Row" localSheetId="7" hidden="1">#REF!</definedName>
    <definedName name="XRefCopy17Row" hidden="1">#REF!</definedName>
    <definedName name="XRefCopy18" localSheetId="2" hidden="1">'[33]Anexo 15 - Moeda Estrangeira'!#REF!</definedName>
    <definedName name="XRefCopy18" localSheetId="6" hidden="1">'[33]Anexo 15 - Moeda Estrangeira'!#REF!</definedName>
    <definedName name="XRefCopy18" localSheetId="7" hidden="1">'[33]Anexo 15 - Moeda Estrangeira'!#REF!</definedName>
    <definedName name="XRefCopy18" hidden="1">'[33]Anexo 15 - Moeda Estrangeira'!#REF!</definedName>
    <definedName name="XRefCopy18Row" localSheetId="2" hidden="1">[36]XREF!#REF!</definedName>
    <definedName name="XRefCopy18Row" localSheetId="6" hidden="1">[36]XREF!#REF!</definedName>
    <definedName name="XRefCopy18Row" localSheetId="7" hidden="1">[36]XREF!#REF!</definedName>
    <definedName name="XRefCopy18Row" hidden="1">[36]XREF!#REF!</definedName>
    <definedName name="XRefCopy19" localSheetId="2" hidden="1">#REF!</definedName>
    <definedName name="XRefCopy19" localSheetId="6" hidden="1">#REF!</definedName>
    <definedName name="XRefCopy19" localSheetId="7" hidden="1">#REF!</definedName>
    <definedName name="XRefCopy19" hidden="1">#REF!</definedName>
    <definedName name="XRefCopy19Row" localSheetId="2" hidden="1">[36]XREF!#REF!</definedName>
    <definedName name="XRefCopy19Row" localSheetId="6" hidden="1">[36]XREF!#REF!</definedName>
    <definedName name="XRefCopy19Row" localSheetId="7" hidden="1">[36]XREF!#REF!</definedName>
    <definedName name="XRefCopy19Row" hidden="1">[36]XREF!#REF!</definedName>
    <definedName name="XRefCopy1Row" localSheetId="2" hidden="1">#REF!</definedName>
    <definedName name="XRefCopy1Row" localSheetId="6" hidden="1">#REF!</definedName>
    <definedName name="XRefCopy1Row" localSheetId="7" hidden="1">#REF!</definedName>
    <definedName name="XRefCopy1Row" hidden="1">#REF!</definedName>
    <definedName name="XRefCopy2" localSheetId="2" hidden="1">#REF!</definedName>
    <definedName name="XRefCopy2" localSheetId="6" hidden="1">#REF!</definedName>
    <definedName name="XRefCopy2" localSheetId="7" hidden="1">#REF!</definedName>
    <definedName name="XRefCopy2" hidden="1">#REF!</definedName>
    <definedName name="XRefCopy20" localSheetId="2" hidden="1">#REF!</definedName>
    <definedName name="XRefCopy20" localSheetId="6" hidden="1">#REF!</definedName>
    <definedName name="XRefCopy20" localSheetId="7" hidden="1">#REF!</definedName>
    <definedName name="XRefCopy20" hidden="1">#REF!</definedName>
    <definedName name="XRefCopy20Row" localSheetId="2" hidden="1">#REF!</definedName>
    <definedName name="XRefCopy20Row" localSheetId="6" hidden="1">#REF!</definedName>
    <definedName name="XRefCopy20Row" localSheetId="7" hidden="1">#REF!</definedName>
    <definedName name="XRefCopy20Row" hidden="1">#REF!</definedName>
    <definedName name="XRefCopy21" localSheetId="2" hidden="1">#REF!</definedName>
    <definedName name="XRefCopy21" localSheetId="6" hidden="1">#REF!</definedName>
    <definedName name="XRefCopy21" localSheetId="7" hidden="1">#REF!</definedName>
    <definedName name="XRefCopy21" hidden="1">#REF!</definedName>
    <definedName name="XRefCopy21Row" localSheetId="2" hidden="1">#REF!</definedName>
    <definedName name="XRefCopy21Row" localSheetId="6" hidden="1">#REF!</definedName>
    <definedName name="XRefCopy21Row" localSheetId="7" hidden="1">#REF!</definedName>
    <definedName name="XRefCopy21Row" hidden="1">#REF!</definedName>
    <definedName name="XRefCopy22" localSheetId="2" hidden="1">#REF!</definedName>
    <definedName name="XRefCopy22" localSheetId="6" hidden="1">#REF!</definedName>
    <definedName name="XRefCopy22" localSheetId="7" hidden="1">#REF!</definedName>
    <definedName name="XRefCopy22" hidden="1">#REF!</definedName>
    <definedName name="XRefCopy22Row" localSheetId="2" hidden="1">#REF!</definedName>
    <definedName name="XRefCopy22Row" localSheetId="6" hidden="1">#REF!</definedName>
    <definedName name="XRefCopy22Row" localSheetId="7" hidden="1">#REF!</definedName>
    <definedName name="XRefCopy22Row" hidden="1">#REF!</definedName>
    <definedName name="XRefCopy23" localSheetId="2" hidden="1">#REF!</definedName>
    <definedName name="XRefCopy23" localSheetId="6" hidden="1">#REF!</definedName>
    <definedName name="XRefCopy23" localSheetId="7" hidden="1">#REF!</definedName>
    <definedName name="XRefCopy23" hidden="1">#REF!</definedName>
    <definedName name="XRefCopy23Row" localSheetId="2" hidden="1">#REF!</definedName>
    <definedName name="XRefCopy23Row" localSheetId="6" hidden="1">#REF!</definedName>
    <definedName name="XRefCopy23Row" localSheetId="7" hidden="1">#REF!</definedName>
    <definedName name="XRefCopy23Row" hidden="1">#REF!</definedName>
    <definedName name="XRefCopy24" localSheetId="2" hidden="1">#REF!</definedName>
    <definedName name="XRefCopy24" localSheetId="6" hidden="1">#REF!</definedName>
    <definedName name="XRefCopy24" localSheetId="7" hidden="1">#REF!</definedName>
    <definedName name="XRefCopy24" hidden="1">#REF!</definedName>
    <definedName name="XRefCopy24Row" localSheetId="2" hidden="1">[37]XREF!#REF!</definedName>
    <definedName name="XRefCopy24Row" localSheetId="6" hidden="1">[37]XREF!#REF!</definedName>
    <definedName name="XRefCopy24Row" localSheetId="7" hidden="1">[37]XREF!#REF!</definedName>
    <definedName name="XRefCopy24Row" hidden="1">[37]XREF!#REF!</definedName>
    <definedName name="XRefCopy25" localSheetId="2" hidden="1">#REF!</definedName>
    <definedName name="XRefCopy25" localSheetId="6" hidden="1">#REF!</definedName>
    <definedName name="XRefCopy25" localSheetId="7" hidden="1">#REF!</definedName>
    <definedName name="XRefCopy25" hidden="1">#REF!</definedName>
    <definedName name="XRefCopy25Row" localSheetId="2" hidden="1">[38]XREF!#REF!</definedName>
    <definedName name="XRefCopy25Row" localSheetId="6" hidden="1">[38]XREF!#REF!</definedName>
    <definedName name="XRefCopy25Row" localSheetId="7" hidden="1">[38]XREF!#REF!</definedName>
    <definedName name="XRefCopy25Row" hidden="1">[38]XREF!#REF!</definedName>
    <definedName name="XRefCopy26" localSheetId="2" hidden="1">#REF!</definedName>
    <definedName name="XRefCopy26" localSheetId="6" hidden="1">#REF!</definedName>
    <definedName name="XRefCopy26" localSheetId="7" hidden="1">#REF!</definedName>
    <definedName name="XRefCopy26" hidden="1">#REF!</definedName>
    <definedName name="XRefCopy26Row" localSheetId="2" hidden="1">[39]XREF!#REF!</definedName>
    <definedName name="XRefCopy26Row" localSheetId="6" hidden="1">[39]XREF!#REF!</definedName>
    <definedName name="XRefCopy26Row" localSheetId="7" hidden="1">[39]XREF!#REF!</definedName>
    <definedName name="XRefCopy26Row" hidden="1">[39]XREF!#REF!</definedName>
    <definedName name="XRefCopy27" localSheetId="2" hidden="1">#REF!</definedName>
    <definedName name="XRefCopy27" localSheetId="6" hidden="1">#REF!</definedName>
    <definedName name="XRefCopy27" localSheetId="7" hidden="1">#REF!</definedName>
    <definedName name="XRefCopy27" hidden="1">#REF!</definedName>
    <definedName name="XRefCopy27Row" localSheetId="2" hidden="1">#REF!</definedName>
    <definedName name="XRefCopy27Row" localSheetId="6" hidden="1">#REF!</definedName>
    <definedName name="XRefCopy27Row" localSheetId="7" hidden="1">#REF!</definedName>
    <definedName name="XRefCopy27Row" hidden="1">#REF!</definedName>
    <definedName name="XRefCopy28" localSheetId="2" hidden="1">[40]DRE!#REF!</definedName>
    <definedName name="XRefCopy28" localSheetId="6" hidden="1">[40]DRE!#REF!</definedName>
    <definedName name="XRefCopy28" localSheetId="7" hidden="1">[40]DRE!#REF!</definedName>
    <definedName name="XRefCopy28" hidden="1">[40]DRE!#REF!</definedName>
    <definedName name="XRefCopy28Row" localSheetId="2" hidden="1">#REF!</definedName>
    <definedName name="XRefCopy28Row" localSheetId="6" hidden="1">#REF!</definedName>
    <definedName name="XRefCopy28Row" localSheetId="7" hidden="1">#REF!</definedName>
    <definedName name="XRefCopy28Row" hidden="1">#REF!</definedName>
    <definedName name="XRefCopy29" localSheetId="2" hidden="1">[40]DRE!#REF!</definedName>
    <definedName name="XRefCopy29" localSheetId="6" hidden="1">[40]DRE!#REF!</definedName>
    <definedName name="XRefCopy29" localSheetId="7" hidden="1">[40]DRE!#REF!</definedName>
    <definedName name="XRefCopy29" hidden="1">[40]DRE!#REF!</definedName>
    <definedName name="XRefCopy29Row" localSheetId="2" hidden="1">#REF!</definedName>
    <definedName name="XRefCopy29Row" localSheetId="6" hidden="1">#REF!</definedName>
    <definedName name="XRefCopy29Row" localSheetId="7" hidden="1">#REF!</definedName>
    <definedName name="XRefCopy29Row" hidden="1">#REF!</definedName>
    <definedName name="XRefCopy2Row" localSheetId="2" hidden="1">[41]XREF!#REF!</definedName>
    <definedName name="XRefCopy2Row" localSheetId="6" hidden="1">[41]XREF!#REF!</definedName>
    <definedName name="XRefCopy2Row" localSheetId="7" hidden="1">[41]XREF!#REF!</definedName>
    <definedName name="XRefCopy2Row" hidden="1">[41]XREF!#REF!</definedName>
    <definedName name="XRefCopy3" localSheetId="2" hidden="1">#REF!</definedName>
    <definedName name="XRefCopy3" localSheetId="6" hidden="1">#REF!</definedName>
    <definedName name="XRefCopy3" localSheetId="7" hidden="1">#REF!</definedName>
    <definedName name="XRefCopy3" hidden="1">#REF!</definedName>
    <definedName name="XRefCopy30" localSheetId="2" hidden="1">[40]DRE!#REF!</definedName>
    <definedName name="XRefCopy30" localSheetId="6" hidden="1">[40]DRE!#REF!</definedName>
    <definedName name="XRefCopy30" localSheetId="7" hidden="1">[40]DRE!#REF!</definedName>
    <definedName name="XRefCopy30" hidden="1">[40]DRE!#REF!</definedName>
    <definedName name="XRefCopy30Row" localSheetId="2" hidden="1">[42]XREF!#REF!</definedName>
    <definedName name="XRefCopy30Row" localSheetId="6" hidden="1">[42]XREF!#REF!</definedName>
    <definedName name="XRefCopy30Row" localSheetId="7" hidden="1">[42]XREF!#REF!</definedName>
    <definedName name="XRefCopy30Row" hidden="1">[42]XREF!#REF!</definedName>
    <definedName name="XRefCopy31" localSheetId="2" hidden="1">[40]DRE!#REF!</definedName>
    <definedName name="XRefCopy31" localSheetId="6" hidden="1">[40]DRE!#REF!</definedName>
    <definedName name="XRefCopy31" localSheetId="7" hidden="1">[40]DRE!#REF!</definedName>
    <definedName name="XRefCopy31" hidden="1">[40]DRE!#REF!</definedName>
    <definedName name="XRefCopy32" localSheetId="2" hidden="1">[40]DRE!#REF!</definedName>
    <definedName name="XRefCopy32" localSheetId="6" hidden="1">[40]DRE!#REF!</definedName>
    <definedName name="XRefCopy32" localSheetId="7" hidden="1">[40]DRE!#REF!</definedName>
    <definedName name="XRefCopy32" hidden="1">[40]DRE!#REF!</definedName>
    <definedName name="XRefCopy32Row" localSheetId="2" hidden="1">[43]XREF!#REF!</definedName>
    <definedName name="XRefCopy32Row" localSheetId="6" hidden="1">[43]XREF!#REF!</definedName>
    <definedName name="XRefCopy32Row" localSheetId="7" hidden="1">[43]XREF!#REF!</definedName>
    <definedName name="XRefCopy32Row" hidden="1">[43]XREF!#REF!</definedName>
    <definedName name="XRefCopy33" localSheetId="2" hidden="1">[40]DRE!#REF!</definedName>
    <definedName name="XRefCopy33" localSheetId="6" hidden="1">[40]DRE!#REF!</definedName>
    <definedName name="XRefCopy33" localSheetId="7" hidden="1">[40]DRE!#REF!</definedName>
    <definedName name="XRefCopy33" hidden="1">[40]DRE!#REF!</definedName>
    <definedName name="XRefCopy33Row" localSheetId="2" hidden="1">#REF!</definedName>
    <definedName name="XRefCopy33Row" localSheetId="6" hidden="1">#REF!</definedName>
    <definedName name="XRefCopy33Row" localSheetId="7" hidden="1">#REF!</definedName>
    <definedName name="XRefCopy33Row" hidden="1">#REF!</definedName>
    <definedName name="XRefCopy34" localSheetId="2" hidden="1">[40]DRE!#REF!</definedName>
    <definedName name="XRefCopy34" localSheetId="6" hidden="1">[40]DRE!#REF!</definedName>
    <definedName name="XRefCopy34" localSheetId="7" hidden="1">[40]DRE!#REF!</definedName>
    <definedName name="XRefCopy34" hidden="1">[40]DRE!#REF!</definedName>
    <definedName name="XRefCopy34Row" localSheetId="2" hidden="1">[44]XREF!#REF!</definedName>
    <definedName name="XRefCopy34Row" localSheetId="6" hidden="1">[44]XREF!#REF!</definedName>
    <definedName name="XRefCopy34Row" localSheetId="7" hidden="1">[44]XREF!#REF!</definedName>
    <definedName name="XRefCopy34Row" hidden="1">[44]XREF!#REF!</definedName>
    <definedName name="XRefCopy35" localSheetId="2" hidden="1">[40]DRE!#REF!</definedName>
    <definedName name="XRefCopy35" localSheetId="6" hidden="1">[40]DRE!#REF!</definedName>
    <definedName name="XRefCopy35" localSheetId="7" hidden="1">[40]DRE!#REF!</definedName>
    <definedName name="XRefCopy35" hidden="1">[40]DRE!#REF!</definedName>
    <definedName name="XRefCopy35Row" localSheetId="2" hidden="1">[43]XREF!#REF!</definedName>
    <definedName name="XRefCopy35Row" localSheetId="6" hidden="1">[43]XREF!#REF!</definedName>
    <definedName name="XRefCopy35Row" localSheetId="7" hidden="1">[43]XREF!#REF!</definedName>
    <definedName name="XRefCopy35Row" hidden="1">[43]XREF!#REF!</definedName>
    <definedName name="XRefCopy36" localSheetId="2" hidden="1">#REF!</definedName>
    <definedName name="XRefCopy36" localSheetId="6" hidden="1">#REF!</definedName>
    <definedName name="XRefCopy36" localSheetId="7" hidden="1">#REF!</definedName>
    <definedName name="XRefCopy36" hidden="1">#REF!</definedName>
    <definedName name="XRefCopy36Row" localSheetId="2" hidden="1">[43]XREF!#REF!</definedName>
    <definedName name="XRefCopy36Row" localSheetId="6" hidden="1">[43]XREF!#REF!</definedName>
    <definedName name="XRefCopy36Row" localSheetId="7" hidden="1">[43]XREF!#REF!</definedName>
    <definedName name="XRefCopy36Row" hidden="1">[43]XREF!#REF!</definedName>
    <definedName name="XRefCopy37" localSheetId="2" hidden="1">#REF!</definedName>
    <definedName name="XRefCopy37" localSheetId="6" hidden="1">#REF!</definedName>
    <definedName name="XRefCopy37" localSheetId="7" hidden="1">#REF!</definedName>
    <definedName name="XRefCopy37" hidden="1">#REF!</definedName>
    <definedName name="XRefCopy37Row" localSheetId="2" hidden="1">#REF!</definedName>
    <definedName name="XRefCopy37Row" localSheetId="6" hidden="1">#REF!</definedName>
    <definedName name="XRefCopy37Row" localSheetId="7" hidden="1">#REF!</definedName>
    <definedName name="XRefCopy37Row" hidden="1">#REF!</definedName>
    <definedName name="XRefCopy38" localSheetId="2" hidden="1">#REF!</definedName>
    <definedName name="XRefCopy38" localSheetId="6" hidden="1">#REF!</definedName>
    <definedName name="XRefCopy38" localSheetId="7" hidden="1">#REF!</definedName>
    <definedName name="XRefCopy38" hidden="1">#REF!</definedName>
    <definedName name="XRefCopy38Row" localSheetId="2" hidden="1">#REF!</definedName>
    <definedName name="XRefCopy38Row" localSheetId="6" hidden="1">#REF!</definedName>
    <definedName name="XRefCopy38Row" localSheetId="7" hidden="1">#REF!</definedName>
    <definedName name="XRefCopy38Row" hidden="1">#REF!</definedName>
    <definedName name="XRefCopy39" localSheetId="2" hidden="1">#REF!</definedName>
    <definedName name="XRefCopy39" localSheetId="6" hidden="1">#REF!</definedName>
    <definedName name="XRefCopy39" localSheetId="7" hidden="1">#REF!</definedName>
    <definedName name="XRefCopy39" hidden="1">#REF!</definedName>
    <definedName name="XRefCopy39Row" localSheetId="2" hidden="1">#REF!</definedName>
    <definedName name="XRefCopy39Row" localSheetId="6" hidden="1">#REF!</definedName>
    <definedName name="XRefCopy39Row" localSheetId="7" hidden="1">#REF!</definedName>
    <definedName name="XRefCopy39Row" hidden="1">#REF!</definedName>
    <definedName name="XRefCopy3Row" localSheetId="2" hidden="1">#REF!</definedName>
    <definedName name="XRefCopy3Row" localSheetId="6" hidden="1">#REF!</definedName>
    <definedName name="XRefCopy3Row" localSheetId="7" hidden="1">#REF!</definedName>
    <definedName name="XRefCopy3Row" hidden="1">#REF!</definedName>
    <definedName name="XRefCopy4" localSheetId="2" hidden="1">#REF!</definedName>
    <definedName name="XRefCopy4" localSheetId="6" hidden="1">#REF!</definedName>
    <definedName name="XRefCopy4" localSheetId="7" hidden="1">#REF!</definedName>
    <definedName name="XRefCopy4" hidden="1">#REF!</definedName>
    <definedName name="XRefCopy40" localSheetId="2" hidden="1">#REF!</definedName>
    <definedName name="XRefCopy40" localSheetId="6" hidden="1">#REF!</definedName>
    <definedName name="XRefCopy40" localSheetId="7" hidden="1">#REF!</definedName>
    <definedName name="XRefCopy40" hidden="1">#REF!</definedName>
    <definedName name="XRefCopy40Row" localSheetId="2" hidden="1">#REF!</definedName>
    <definedName name="XRefCopy40Row" localSheetId="6" hidden="1">#REF!</definedName>
    <definedName name="XRefCopy40Row" localSheetId="7" hidden="1">#REF!</definedName>
    <definedName name="XRefCopy40Row" hidden="1">#REF!</definedName>
    <definedName name="XRefCopy41" localSheetId="2" hidden="1">#REF!</definedName>
    <definedName name="XRefCopy41" localSheetId="6" hidden="1">#REF!</definedName>
    <definedName name="XRefCopy41" localSheetId="7" hidden="1">#REF!</definedName>
    <definedName name="XRefCopy41" hidden="1">#REF!</definedName>
    <definedName name="XRefCopy41Row" localSheetId="2" hidden="1">[45]XREF!#REF!</definedName>
    <definedName name="XRefCopy41Row" localSheetId="6" hidden="1">[45]XREF!#REF!</definedName>
    <definedName name="XRefCopy41Row" localSheetId="7" hidden="1">[45]XREF!#REF!</definedName>
    <definedName name="XRefCopy41Row" hidden="1">[45]XREF!#REF!</definedName>
    <definedName name="XRefCopy42" localSheetId="2" hidden="1">#REF!</definedName>
    <definedName name="XRefCopy42" localSheetId="6" hidden="1">#REF!</definedName>
    <definedName name="XRefCopy42" localSheetId="7" hidden="1">#REF!</definedName>
    <definedName name="XRefCopy42" hidden="1">#REF!</definedName>
    <definedName name="XRefCopy42Row" localSheetId="2" hidden="1">#REF!</definedName>
    <definedName name="XRefCopy42Row" localSheetId="6" hidden="1">#REF!</definedName>
    <definedName name="XRefCopy42Row" localSheetId="7" hidden="1">#REF!</definedName>
    <definedName name="XRefCopy42Row" hidden="1">#REF!</definedName>
    <definedName name="XRefCopy43" localSheetId="2" hidden="1">#REF!</definedName>
    <definedName name="XRefCopy43" localSheetId="6" hidden="1">#REF!</definedName>
    <definedName name="XRefCopy43" localSheetId="7" hidden="1">#REF!</definedName>
    <definedName name="XRefCopy43" hidden="1">#REF!</definedName>
    <definedName name="XRefCopy43Row" localSheetId="2" hidden="1">#REF!</definedName>
    <definedName name="XRefCopy43Row" localSheetId="6" hidden="1">#REF!</definedName>
    <definedName name="XRefCopy43Row" localSheetId="7" hidden="1">#REF!</definedName>
    <definedName name="XRefCopy43Row" hidden="1">#REF!</definedName>
    <definedName name="XRefCopy44" localSheetId="2" hidden="1">#REF!</definedName>
    <definedName name="XRefCopy44" localSheetId="6" hidden="1">#REF!</definedName>
    <definedName name="XRefCopy44" localSheetId="7" hidden="1">#REF!</definedName>
    <definedName name="XRefCopy44" hidden="1">#REF!</definedName>
    <definedName name="XRefCopy44Row" localSheetId="2" hidden="1">#REF!</definedName>
    <definedName name="XRefCopy44Row" localSheetId="6" hidden="1">#REF!</definedName>
    <definedName name="XRefCopy44Row" localSheetId="7" hidden="1">#REF!</definedName>
    <definedName name="XRefCopy44Row" hidden="1">#REF!</definedName>
    <definedName name="XRefCopy45" hidden="1">'[46]PIS, Cofins e Out Variav. 31.03'!$L$18</definedName>
    <definedName name="XRefCopy45Row" localSheetId="2" hidden="1">#REF!</definedName>
    <definedName name="XRefCopy45Row" localSheetId="6" hidden="1">#REF!</definedName>
    <definedName name="XRefCopy45Row" localSheetId="7" hidden="1">#REF!</definedName>
    <definedName name="XRefCopy45Row" hidden="1">#REF!</definedName>
    <definedName name="XRefCopy46" hidden="1">'[46]PIS, Cofins e Out Variav. 31.03'!$L$14</definedName>
    <definedName name="XRefCopy46Row" localSheetId="2" hidden="1">[44]XREF!#REF!</definedName>
    <definedName name="XRefCopy46Row" localSheetId="6" hidden="1">[44]XREF!#REF!</definedName>
    <definedName name="XRefCopy46Row" localSheetId="7" hidden="1">[44]XREF!#REF!</definedName>
    <definedName name="XRefCopy46Row" hidden="1">[44]XREF!#REF!</definedName>
    <definedName name="XRefCopy47" hidden="1">'[46]PIS, Cofins e Out Variav. 31.03'!$C$18</definedName>
    <definedName name="XRefCopy47Row" localSheetId="2" hidden="1">#REF!</definedName>
    <definedName name="XRefCopy47Row" localSheetId="6" hidden="1">#REF!</definedName>
    <definedName name="XRefCopy47Row" localSheetId="7" hidden="1">#REF!</definedName>
    <definedName name="XRefCopy47Row" hidden="1">#REF!</definedName>
    <definedName name="XRefCopy48" hidden="1">'[46]PIS, Cofins e Out Variav. 31.03'!$C$33</definedName>
    <definedName name="XRefCopy49" hidden="1">'[46]PIS, Cofins e Out Variav. 31.03'!$G$18</definedName>
    <definedName name="XRefCopy49Row" localSheetId="2" hidden="1">#REF!</definedName>
    <definedName name="XRefCopy49Row" localSheetId="6" hidden="1">#REF!</definedName>
    <definedName name="XRefCopy49Row" localSheetId="7" hidden="1">#REF!</definedName>
    <definedName name="XRefCopy49Row" hidden="1">#REF!</definedName>
    <definedName name="XRefCopy4Row" localSheetId="2" hidden="1">#REF!</definedName>
    <definedName name="XRefCopy4Row" localSheetId="6" hidden="1">#REF!</definedName>
    <definedName name="XRefCopy4Row" localSheetId="7" hidden="1">#REF!</definedName>
    <definedName name="XRefCopy4Row" hidden="1">#REF!</definedName>
    <definedName name="XRefCopy5" localSheetId="2" hidden="1">#REF!</definedName>
    <definedName name="XRefCopy5" localSheetId="6" hidden="1">#REF!</definedName>
    <definedName name="XRefCopy5" localSheetId="7" hidden="1">#REF!</definedName>
    <definedName name="XRefCopy5" hidden="1">#REF!</definedName>
    <definedName name="XRefCopy50" hidden="1">'[46]PIS, Cofins e Out Variav. 31.03'!$L$14</definedName>
    <definedName name="XRefCopy51" hidden="1">'[46]PIS, Cofins e Out Variav. 31.03'!$L$18</definedName>
    <definedName name="XRefCopy51Row" localSheetId="2" hidden="1">#REF!</definedName>
    <definedName name="XRefCopy51Row" localSheetId="6" hidden="1">#REF!</definedName>
    <definedName name="XRefCopy51Row" localSheetId="7" hidden="1">#REF!</definedName>
    <definedName name="XRefCopy51Row" hidden="1">#REF!</definedName>
    <definedName name="XRefCopy52" localSheetId="2" hidden="1">[47]Impostos!#REF!</definedName>
    <definedName name="XRefCopy52" localSheetId="6" hidden="1">[47]Impostos!#REF!</definedName>
    <definedName name="XRefCopy52" localSheetId="7" hidden="1">[47]Impostos!#REF!</definedName>
    <definedName name="XRefCopy52" hidden="1">[47]Impostos!#REF!</definedName>
    <definedName name="XRefCopy52Row" localSheetId="2" hidden="1">#REF!</definedName>
    <definedName name="XRefCopy52Row" localSheetId="6" hidden="1">#REF!</definedName>
    <definedName name="XRefCopy52Row" localSheetId="7" hidden="1">#REF!</definedName>
    <definedName name="XRefCopy52Row" hidden="1">#REF!</definedName>
    <definedName name="XRefCopy53" hidden="1">[48]Lead!$F$342</definedName>
    <definedName name="XRefCopy53Row" hidden="1">[48]XREF!$A$3:$IV$3</definedName>
    <definedName name="XRefCopy54" hidden="1">[48]Lead!$F$258</definedName>
    <definedName name="XRefCopy54Row" hidden="1">[48]XREF!$A$5:$IV$5</definedName>
    <definedName name="XRefCopy55" hidden="1">[48]Lead!$N$688</definedName>
    <definedName name="XRefCopy55Row" hidden="1">[48]XREF!$A$9:$IV$9</definedName>
    <definedName name="XRefCopy56" localSheetId="2" hidden="1">#REF!</definedName>
    <definedName name="XRefCopy56" localSheetId="6" hidden="1">#REF!</definedName>
    <definedName name="XRefCopy56" localSheetId="7" hidden="1">#REF!</definedName>
    <definedName name="XRefCopy56" hidden="1">#REF!</definedName>
    <definedName name="XRefCopy56Row" hidden="1">[48]XREF!$A$12:$IV$12</definedName>
    <definedName name="XRefCopy57" localSheetId="2" hidden="1">#REF!</definedName>
    <definedName name="XRefCopy57" localSheetId="6" hidden="1">#REF!</definedName>
    <definedName name="XRefCopy57" localSheetId="7" hidden="1">#REF!</definedName>
    <definedName name="XRefCopy57" hidden="1">#REF!</definedName>
    <definedName name="XRefCopy57Row" localSheetId="2" hidden="1">[49]XREF!#REF!</definedName>
    <definedName name="XRefCopy57Row" localSheetId="6" hidden="1">[49]XREF!#REF!</definedName>
    <definedName name="XRefCopy57Row" localSheetId="7" hidden="1">[49]XREF!#REF!</definedName>
    <definedName name="XRefCopy57Row" hidden="1">[49]XREF!#REF!</definedName>
    <definedName name="XRefCopy58" localSheetId="2" hidden="1">#REF!</definedName>
    <definedName name="XRefCopy58" localSheetId="6" hidden="1">#REF!</definedName>
    <definedName name="XRefCopy58" localSheetId="7" hidden="1">#REF!</definedName>
    <definedName name="XRefCopy58" hidden="1">#REF!</definedName>
    <definedName name="XRefCopy58Row" localSheetId="2" hidden="1">#REF!</definedName>
    <definedName name="XRefCopy58Row" localSheetId="6" hidden="1">#REF!</definedName>
    <definedName name="XRefCopy58Row" localSheetId="7" hidden="1">#REF!</definedName>
    <definedName name="XRefCopy58Row" hidden="1">#REF!</definedName>
    <definedName name="XRefCopy59" localSheetId="2" hidden="1">'[5]Resumo (x) Contab. '!#REF!</definedName>
    <definedName name="XRefCopy59" localSheetId="6" hidden="1">'[5]Resumo (x) Contab. '!#REF!</definedName>
    <definedName name="XRefCopy59" localSheetId="7" hidden="1">'[5]Resumo (x) Contab. '!#REF!</definedName>
    <definedName name="XRefCopy59" hidden="1">'[5]Resumo (x) Contab. '!#REF!</definedName>
    <definedName name="XRefCopy59Row" localSheetId="2" hidden="1">#REF!</definedName>
    <definedName name="XRefCopy59Row" localSheetId="6" hidden="1">#REF!</definedName>
    <definedName name="XRefCopy59Row" localSheetId="7" hidden="1">#REF!</definedName>
    <definedName name="XRefCopy59Row" hidden="1">#REF!</definedName>
    <definedName name="XRefCopy5Row" localSheetId="2" hidden="1">#REF!</definedName>
    <definedName name="XRefCopy5Row" localSheetId="6" hidden="1">#REF!</definedName>
    <definedName name="XRefCopy5Row" localSheetId="7" hidden="1">#REF!</definedName>
    <definedName name="XRefCopy5Row" hidden="1">#REF!</definedName>
    <definedName name="XRefCopy6" localSheetId="2" hidden="1">#REF!</definedName>
    <definedName name="XRefCopy6" localSheetId="6" hidden="1">#REF!</definedName>
    <definedName name="XRefCopy6" localSheetId="7" hidden="1">#REF!</definedName>
    <definedName name="XRefCopy6" hidden="1">#REF!</definedName>
    <definedName name="XRefCopy60" localSheetId="2" hidden="1">'[5]Resumo (x) Contab. '!#REF!</definedName>
    <definedName name="XRefCopy60" localSheetId="6" hidden="1">'[5]Resumo (x) Contab. '!#REF!</definedName>
    <definedName name="XRefCopy60" localSheetId="7" hidden="1">'[5]Resumo (x) Contab. '!#REF!</definedName>
    <definedName name="XRefCopy60" hidden="1">'[5]Resumo (x) Contab. '!#REF!</definedName>
    <definedName name="XRefCopy60Row" localSheetId="2" hidden="1">#REF!</definedName>
    <definedName name="XRefCopy60Row" localSheetId="6" hidden="1">#REF!</definedName>
    <definedName name="XRefCopy60Row" localSheetId="7" hidden="1">#REF!</definedName>
    <definedName name="XRefCopy60Row" hidden="1">#REF!</definedName>
    <definedName name="XRefCopy61" localSheetId="2" hidden="1">'[5]Resumo (x) Contab. '!#REF!</definedName>
    <definedName name="XRefCopy61" localSheetId="6" hidden="1">'[5]Resumo (x) Contab. '!#REF!</definedName>
    <definedName name="XRefCopy61" localSheetId="7" hidden="1">'[5]Resumo (x) Contab. '!#REF!</definedName>
    <definedName name="XRefCopy61" hidden="1">'[5]Resumo (x) Contab. '!#REF!</definedName>
    <definedName name="XRefCopy61Row" localSheetId="2" hidden="1">#REF!</definedName>
    <definedName name="XRefCopy61Row" localSheetId="6" hidden="1">#REF!</definedName>
    <definedName name="XRefCopy61Row" localSheetId="7" hidden="1">#REF!</definedName>
    <definedName name="XRefCopy61Row" hidden="1">#REF!</definedName>
    <definedName name="XRefCopy62" localSheetId="2" hidden="1">'[5]Resumo (x) Contab. '!#REF!</definedName>
    <definedName name="XRefCopy62" localSheetId="6" hidden="1">'[5]Resumo (x) Contab. '!#REF!</definedName>
    <definedName name="XRefCopy62" localSheetId="7" hidden="1">'[5]Resumo (x) Contab. '!#REF!</definedName>
    <definedName name="XRefCopy62" hidden="1">'[5]Resumo (x) Contab. '!#REF!</definedName>
    <definedName name="XRefCopy62Row" localSheetId="2" hidden="1">#REF!</definedName>
    <definedName name="XRefCopy62Row" localSheetId="6" hidden="1">#REF!</definedName>
    <definedName name="XRefCopy62Row" localSheetId="7" hidden="1">#REF!</definedName>
    <definedName name="XRefCopy62Row" hidden="1">#REF!</definedName>
    <definedName name="XRefCopy63" localSheetId="2" hidden="1">'[5]Resumo (x) Contab. '!#REF!</definedName>
    <definedName name="XRefCopy63" localSheetId="6" hidden="1">'[5]Resumo (x) Contab. '!#REF!</definedName>
    <definedName name="XRefCopy63" localSheetId="7" hidden="1">'[5]Resumo (x) Contab. '!#REF!</definedName>
    <definedName name="XRefCopy63" hidden="1">'[5]Resumo (x) Contab. '!#REF!</definedName>
    <definedName name="XRefCopy63Row" localSheetId="2" hidden="1">#REF!</definedName>
    <definedName name="XRefCopy63Row" localSheetId="6" hidden="1">#REF!</definedName>
    <definedName name="XRefCopy63Row" localSheetId="7" hidden="1">#REF!</definedName>
    <definedName name="XRefCopy63Row" hidden="1">#REF!</definedName>
    <definedName name="XRefCopy64" localSheetId="2" hidden="1">'[5]Resumo (x) Contab. '!#REF!</definedName>
    <definedName name="XRefCopy64" localSheetId="6" hidden="1">'[5]Resumo (x) Contab. '!#REF!</definedName>
    <definedName name="XRefCopy64" localSheetId="7" hidden="1">'[5]Resumo (x) Contab. '!#REF!</definedName>
    <definedName name="XRefCopy64" hidden="1">'[5]Resumo (x) Contab. '!#REF!</definedName>
    <definedName name="XRefCopy64Row" localSheetId="2" hidden="1">#REF!</definedName>
    <definedName name="XRefCopy64Row" localSheetId="6" hidden="1">#REF!</definedName>
    <definedName name="XRefCopy64Row" localSheetId="7" hidden="1">#REF!</definedName>
    <definedName name="XRefCopy64Row" hidden="1">#REF!</definedName>
    <definedName name="XRefCopy65" localSheetId="2" hidden="1">'[5]Resumo (x) Contab. '!#REF!</definedName>
    <definedName name="XRefCopy65" localSheetId="6" hidden="1">'[5]Resumo (x) Contab. '!#REF!</definedName>
    <definedName name="XRefCopy65" localSheetId="7" hidden="1">'[5]Resumo (x) Contab. '!#REF!</definedName>
    <definedName name="XRefCopy65" hidden="1">'[5]Resumo (x) Contab. '!#REF!</definedName>
    <definedName name="XRefCopy65Row" localSheetId="2" hidden="1">#REF!</definedName>
    <definedName name="XRefCopy65Row" localSheetId="6" hidden="1">#REF!</definedName>
    <definedName name="XRefCopy65Row" localSheetId="7" hidden="1">#REF!</definedName>
    <definedName name="XRefCopy65Row" hidden="1">#REF!</definedName>
    <definedName name="XRefCopy66" localSheetId="2" hidden="1">'[28]Receitas Vendas Inpacel'!#REF!</definedName>
    <definedName name="XRefCopy66" localSheetId="6" hidden="1">'[28]Receitas Vendas Inpacel'!#REF!</definedName>
    <definedName name="XRefCopy66" localSheetId="7" hidden="1">'[28]Receitas Vendas Inpacel'!#REF!</definedName>
    <definedName name="XRefCopy66" hidden="1">'[28]Receitas Vendas Inpacel'!#REF!</definedName>
    <definedName name="XRefCopy66Row" localSheetId="2" hidden="1">#REF!</definedName>
    <definedName name="XRefCopy66Row" localSheetId="6" hidden="1">#REF!</definedName>
    <definedName name="XRefCopy66Row" localSheetId="7" hidden="1">#REF!</definedName>
    <definedName name="XRefCopy66Row" hidden="1">#REF!</definedName>
    <definedName name="XRefCopy67" localSheetId="2" hidden="1">'[28]Receitas Vendas Inpacel'!#REF!</definedName>
    <definedName name="XRefCopy67" localSheetId="6" hidden="1">'[28]Receitas Vendas Inpacel'!#REF!</definedName>
    <definedName name="XRefCopy67" localSheetId="7" hidden="1">'[28]Receitas Vendas Inpacel'!#REF!</definedName>
    <definedName name="XRefCopy67" hidden="1">'[28]Receitas Vendas Inpacel'!#REF!</definedName>
    <definedName name="XRefCopy67Row" localSheetId="2" hidden="1">#REF!</definedName>
    <definedName name="XRefCopy67Row" localSheetId="6" hidden="1">#REF!</definedName>
    <definedName name="XRefCopy67Row" localSheetId="7" hidden="1">#REF!</definedName>
    <definedName name="XRefCopy67Row" hidden="1">#REF!</definedName>
    <definedName name="XRefCopy68" localSheetId="2" hidden="1">#REF!</definedName>
    <definedName name="XRefCopy68" localSheetId="6" hidden="1">#REF!</definedName>
    <definedName name="XRefCopy68" localSheetId="7" hidden="1">#REF!</definedName>
    <definedName name="XRefCopy68" hidden="1">#REF!</definedName>
    <definedName name="XRefCopy68Row" localSheetId="2" hidden="1">#REF!</definedName>
    <definedName name="XRefCopy68Row" localSheetId="6" hidden="1">#REF!</definedName>
    <definedName name="XRefCopy68Row" localSheetId="7" hidden="1">#REF!</definedName>
    <definedName name="XRefCopy68Row" hidden="1">#REF!</definedName>
    <definedName name="XRefCopy69Row" localSheetId="2" hidden="1">#REF!</definedName>
    <definedName name="XRefCopy69Row" localSheetId="6" hidden="1">#REF!</definedName>
    <definedName name="XRefCopy69Row" localSheetId="7" hidden="1">#REF!</definedName>
    <definedName name="XRefCopy69Row" hidden="1">#REF!</definedName>
    <definedName name="XRefCopy6Row" localSheetId="2" hidden="1">#REF!</definedName>
    <definedName name="XRefCopy6Row" localSheetId="6" hidden="1">#REF!</definedName>
    <definedName name="XRefCopy6Row" localSheetId="7" hidden="1">#REF!</definedName>
    <definedName name="XRefCopy6Row" hidden="1">#REF!</definedName>
    <definedName name="XRefCopy7" hidden="1">'[31]Circularização Emprestimos'!$I$21</definedName>
    <definedName name="XRefCopy70" localSheetId="2" hidden="1">'[29]PAS Vendas'!#REF!</definedName>
    <definedName name="XRefCopy70" localSheetId="6" hidden="1">'[29]PAS Vendas'!#REF!</definedName>
    <definedName name="XRefCopy70" localSheetId="7" hidden="1">'[29]PAS Vendas'!#REF!</definedName>
    <definedName name="XRefCopy70" hidden="1">'[29]PAS Vendas'!#REF!</definedName>
    <definedName name="XRefCopy70Row" localSheetId="2" hidden="1">#REF!</definedName>
    <definedName name="XRefCopy70Row" localSheetId="6" hidden="1">#REF!</definedName>
    <definedName name="XRefCopy70Row" localSheetId="7" hidden="1">#REF!</definedName>
    <definedName name="XRefCopy70Row" hidden="1">#REF!</definedName>
    <definedName name="XRefCopy71" localSheetId="2" hidden="1">'[29]PAS Vendas'!#REF!</definedName>
    <definedName name="XRefCopy71" localSheetId="6" hidden="1">'[29]PAS Vendas'!#REF!</definedName>
    <definedName name="XRefCopy71" localSheetId="7" hidden="1">'[29]PAS Vendas'!#REF!</definedName>
    <definedName name="XRefCopy71" hidden="1">'[29]PAS Vendas'!#REF!</definedName>
    <definedName name="XRefCopy71Row" localSheetId="2" hidden="1">#REF!</definedName>
    <definedName name="XRefCopy71Row" localSheetId="6" hidden="1">#REF!</definedName>
    <definedName name="XRefCopy71Row" localSheetId="7" hidden="1">#REF!</definedName>
    <definedName name="XRefCopy71Row" hidden="1">#REF!</definedName>
    <definedName name="XRefCopy72" localSheetId="2" hidden="1">#REF!</definedName>
    <definedName name="XRefCopy72" localSheetId="6" hidden="1">#REF!</definedName>
    <definedName name="XRefCopy72" localSheetId="7" hidden="1">#REF!</definedName>
    <definedName name="XRefCopy72" hidden="1">#REF!</definedName>
    <definedName name="XRefCopy72Row" localSheetId="2" hidden="1">#REF!</definedName>
    <definedName name="XRefCopy72Row" localSheetId="6" hidden="1">#REF!</definedName>
    <definedName name="XRefCopy72Row" localSheetId="7" hidden="1">#REF!</definedName>
    <definedName name="XRefCopy72Row" hidden="1">#REF!</definedName>
    <definedName name="XRefCopy73" localSheetId="2" hidden="1">'[29]PAS Vendas'!#REF!</definedName>
    <definedName name="XRefCopy73" localSheetId="6" hidden="1">'[29]PAS Vendas'!#REF!</definedName>
    <definedName name="XRefCopy73" localSheetId="7" hidden="1">'[29]PAS Vendas'!#REF!</definedName>
    <definedName name="XRefCopy73" hidden="1">'[29]PAS Vendas'!#REF!</definedName>
    <definedName name="XRefCopy73Row" localSheetId="2" hidden="1">#REF!</definedName>
    <definedName name="XRefCopy73Row" localSheetId="6" hidden="1">#REF!</definedName>
    <definedName name="XRefCopy73Row" localSheetId="7" hidden="1">#REF!</definedName>
    <definedName name="XRefCopy73Row" hidden="1">#REF!</definedName>
    <definedName name="XRefCopy74" localSheetId="2" hidden="1">#REF!</definedName>
    <definedName name="XRefCopy74" localSheetId="6" hidden="1">#REF!</definedName>
    <definedName name="XRefCopy74" localSheetId="7" hidden="1">#REF!</definedName>
    <definedName name="XRefCopy74" hidden="1">#REF!</definedName>
    <definedName name="XRefCopy74Row" localSheetId="2" hidden="1">#REF!</definedName>
    <definedName name="XRefCopy74Row" localSheetId="6" hidden="1">#REF!</definedName>
    <definedName name="XRefCopy74Row" localSheetId="7" hidden="1">#REF!</definedName>
    <definedName name="XRefCopy74Row" hidden="1">#REF!</definedName>
    <definedName name="XRefCopy75" localSheetId="2" hidden="1">#REF!</definedName>
    <definedName name="XRefCopy75" localSheetId="6" hidden="1">#REF!</definedName>
    <definedName name="XRefCopy75" localSheetId="7" hidden="1">#REF!</definedName>
    <definedName name="XRefCopy75" hidden="1">#REF!</definedName>
    <definedName name="XRefCopy75Row" localSheetId="2" hidden="1">#REF!</definedName>
    <definedName name="XRefCopy75Row" localSheetId="6" hidden="1">#REF!</definedName>
    <definedName name="XRefCopy75Row" localSheetId="7" hidden="1">#REF!</definedName>
    <definedName name="XRefCopy75Row" hidden="1">#REF!</definedName>
    <definedName name="XRefCopy76" localSheetId="2" hidden="1">'[28]Receitas Vendas Inpacel'!#REF!</definedName>
    <definedName name="XRefCopy76" localSheetId="6" hidden="1">'[28]Receitas Vendas Inpacel'!#REF!</definedName>
    <definedName name="XRefCopy76" localSheetId="7" hidden="1">'[28]Receitas Vendas Inpacel'!#REF!</definedName>
    <definedName name="XRefCopy76" hidden="1">'[28]Receitas Vendas Inpacel'!#REF!</definedName>
    <definedName name="XRefCopy76Row" localSheetId="2" hidden="1">#REF!</definedName>
    <definedName name="XRefCopy76Row" localSheetId="6" hidden="1">#REF!</definedName>
    <definedName name="XRefCopy76Row" localSheetId="7" hidden="1">#REF!</definedName>
    <definedName name="XRefCopy76Row" hidden="1">#REF!</definedName>
    <definedName name="XRefCopy77" localSheetId="2" hidden="1">'[28]PAS Deduções venda Inpacel'!#REF!</definedName>
    <definedName name="XRefCopy77" localSheetId="6" hidden="1">'[28]PAS Deduções venda Inpacel'!#REF!</definedName>
    <definedName name="XRefCopy77" localSheetId="7" hidden="1">'[28]PAS Deduções venda Inpacel'!#REF!</definedName>
    <definedName name="XRefCopy77" hidden="1">'[28]PAS Deduções venda Inpacel'!#REF!</definedName>
    <definedName name="XRefCopy77Row" localSheetId="2" hidden="1">#REF!</definedName>
    <definedName name="XRefCopy77Row" localSheetId="6" hidden="1">#REF!</definedName>
    <definedName name="XRefCopy77Row" localSheetId="7" hidden="1">#REF!</definedName>
    <definedName name="XRefCopy77Row" hidden="1">#REF!</definedName>
    <definedName name="XRefCopy78" localSheetId="2" hidden="1">#REF!</definedName>
    <definedName name="XRefCopy78" localSheetId="6" hidden="1">#REF!</definedName>
    <definedName name="XRefCopy78" localSheetId="7" hidden="1">#REF!</definedName>
    <definedName name="XRefCopy78" hidden="1">#REF!</definedName>
    <definedName name="XRefCopy78Row" localSheetId="2" hidden="1">#REF!</definedName>
    <definedName name="XRefCopy78Row" localSheetId="6" hidden="1">#REF!</definedName>
    <definedName name="XRefCopy78Row" localSheetId="7" hidden="1">#REF!</definedName>
    <definedName name="XRefCopy78Row" hidden="1">#REF!</definedName>
    <definedName name="XRefCopy79" localSheetId="2" hidden="1">#REF!</definedName>
    <definedName name="XRefCopy79" localSheetId="6" hidden="1">#REF!</definedName>
    <definedName name="XRefCopy79" localSheetId="7" hidden="1">#REF!</definedName>
    <definedName name="XRefCopy79" hidden="1">#REF!</definedName>
    <definedName name="XRefCopy79Row" localSheetId="2" hidden="1">#REF!</definedName>
    <definedName name="XRefCopy79Row" localSheetId="6" hidden="1">#REF!</definedName>
    <definedName name="XRefCopy79Row" localSheetId="7" hidden="1">#REF!</definedName>
    <definedName name="XRefCopy79Row" hidden="1">#REF!</definedName>
    <definedName name="XRefCopy7Row" hidden="1">[31]XREF!$A$4:$IV$4</definedName>
    <definedName name="XRefCopy8" localSheetId="2" hidden="1">#REF!</definedName>
    <definedName name="XRefCopy8" localSheetId="6" hidden="1">#REF!</definedName>
    <definedName name="XRefCopy8" localSheetId="7" hidden="1">#REF!</definedName>
    <definedName name="XRefCopy8" hidden="1">#REF!</definedName>
    <definedName name="XRefCopy80" localSheetId="2" hidden="1">#REF!</definedName>
    <definedName name="XRefCopy80" localSheetId="6" hidden="1">#REF!</definedName>
    <definedName name="XRefCopy80" localSheetId="7" hidden="1">#REF!</definedName>
    <definedName name="XRefCopy80" hidden="1">#REF!</definedName>
    <definedName name="XRefCopy80Row" localSheetId="2" hidden="1">#REF!</definedName>
    <definedName name="XRefCopy80Row" localSheetId="6" hidden="1">#REF!</definedName>
    <definedName name="XRefCopy80Row" localSheetId="7" hidden="1">#REF!</definedName>
    <definedName name="XRefCopy80Row" hidden="1">#REF!</definedName>
    <definedName name="XRefCopy81" localSheetId="2" hidden="1">'[30]PAS Vendas'!#REF!</definedName>
    <definedName name="XRefCopy81" localSheetId="6" hidden="1">'[30]PAS Vendas'!#REF!</definedName>
    <definedName name="XRefCopy81" localSheetId="7" hidden="1">'[30]PAS Vendas'!#REF!</definedName>
    <definedName name="XRefCopy81" hidden="1">'[30]PAS Vendas'!#REF!</definedName>
    <definedName name="XRefCopy81Row" localSheetId="2" hidden="1">[50]XREF!#REF!</definedName>
    <definedName name="XRefCopy81Row" localSheetId="6" hidden="1">[50]XREF!#REF!</definedName>
    <definedName name="XRefCopy81Row" localSheetId="7" hidden="1">[50]XREF!#REF!</definedName>
    <definedName name="XRefCopy81Row" hidden="1">[50]XREF!#REF!</definedName>
    <definedName name="XRefCopy82" localSheetId="2" hidden="1">'[30]PAS Vendas'!#REF!</definedName>
    <definedName name="XRefCopy82" localSheetId="6" hidden="1">'[30]PAS Vendas'!#REF!</definedName>
    <definedName name="XRefCopy82" localSheetId="7" hidden="1">'[30]PAS Vendas'!#REF!</definedName>
    <definedName name="XRefCopy82" hidden="1">'[30]PAS Vendas'!#REF!</definedName>
    <definedName name="XRefCopy84" localSheetId="2" hidden="1">'[28]Deducoes venda IP'!#REF!</definedName>
    <definedName name="XRefCopy84" localSheetId="6" hidden="1">'[28]Deducoes venda IP'!#REF!</definedName>
    <definedName name="XRefCopy84" localSheetId="7" hidden="1">'[28]Deducoes venda IP'!#REF!</definedName>
    <definedName name="XRefCopy84" hidden="1">'[28]Deducoes venda IP'!#REF!</definedName>
    <definedName name="XRefCopy85" localSheetId="2" hidden="1">'[28]Deducoes venda IP'!#REF!</definedName>
    <definedName name="XRefCopy85" localSheetId="6" hidden="1">'[28]Deducoes venda IP'!#REF!</definedName>
    <definedName name="XRefCopy85" localSheetId="7" hidden="1">'[28]Deducoes venda IP'!#REF!</definedName>
    <definedName name="XRefCopy85" hidden="1">'[28]Deducoes venda IP'!#REF!</definedName>
    <definedName name="XRefCopy86" localSheetId="2" hidden="1">'[28]Deducoes venda IP'!#REF!</definedName>
    <definedName name="XRefCopy86" localSheetId="6" hidden="1">'[28]Deducoes venda IP'!#REF!</definedName>
    <definedName name="XRefCopy86" localSheetId="7" hidden="1">'[28]Deducoes venda IP'!#REF!</definedName>
    <definedName name="XRefCopy86" hidden="1">'[28]Deducoes venda IP'!#REF!</definedName>
    <definedName name="XRefCopy86Row" localSheetId="2" hidden="1">[51]XREF!#REF!</definedName>
    <definedName name="XRefCopy86Row" localSheetId="6" hidden="1">[51]XREF!#REF!</definedName>
    <definedName name="XRefCopy86Row" localSheetId="7" hidden="1">[51]XREF!#REF!</definedName>
    <definedName name="XRefCopy86Row" hidden="1">[51]XREF!#REF!</definedName>
    <definedName name="XRefCopy87" localSheetId="2" hidden="1">'[30]PAS Vendas'!#REF!</definedName>
    <definedName name="XRefCopy87" localSheetId="6" hidden="1">'[30]PAS Vendas'!#REF!</definedName>
    <definedName name="XRefCopy87" localSheetId="7" hidden="1">'[30]PAS Vendas'!#REF!</definedName>
    <definedName name="XRefCopy87" hidden="1">'[30]PAS Vendas'!#REF!</definedName>
    <definedName name="XRefCopy87Row" localSheetId="2" hidden="1">[51]XREF!#REF!</definedName>
    <definedName name="XRefCopy87Row" localSheetId="6" hidden="1">[51]XREF!#REF!</definedName>
    <definedName name="XRefCopy87Row" localSheetId="7" hidden="1">[51]XREF!#REF!</definedName>
    <definedName name="XRefCopy87Row" hidden="1">[51]XREF!#REF!</definedName>
    <definedName name="XRefCopy8Row" localSheetId="2" hidden="1">#REF!</definedName>
    <definedName name="XRefCopy8Row" localSheetId="6" hidden="1">#REF!</definedName>
    <definedName name="XRefCopy8Row" localSheetId="7" hidden="1">#REF!</definedName>
    <definedName name="XRefCopy8Row" hidden="1">#REF!</definedName>
    <definedName name="XRefCopy9" localSheetId="2" hidden="1">'[33]Anexo 15 - Swap'!#REF!</definedName>
    <definedName name="XRefCopy9" localSheetId="6" hidden="1">'[33]Anexo 15 - Swap'!#REF!</definedName>
    <definedName name="XRefCopy9" localSheetId="7" hidden="1">'[33]Anexo 15 - Swap'!#REF!</definedName>
    <definedName name="XRefCopy9" hidden="1">'[33]Anexo 15 - Swap'!#REF!</definedName>
    <definedName name="XRefCopy95" localSheetId="2" hidden="1">#REF!</definedName>
    <definedName name="XRefCopy95" localSheetId="6" hidden="1">#REF!</definedName>
    <definedName name="XRefCopy95" localSheetId="7" hidden="1">#REF!</definedName>
    <definedName name="XRefCopy95" hidden="1">#REF!</definedName>
    <definedName name="XRefCopy96" localSheetId="2" hidden="1">#REF!</definedName>
    <definedName name="XRefCopy96" localSheetId="6" hidden="1">#REF!</definedName>
    <definedName name="XRefCopy96" localSheetId="7" hidden="1">#REF!</definedName>
    <definedName name="XRefCopy96" hidden="1">#REF!</definedName>
    <definedName name="XRefCopy97" localSheetId="2" hidden="1">#REF!</definedName>
    <definedName name="XRefCopy97" localSheetId="6" hidden="1">#REF!</definedName>
    <definedName name="XRefCopy97" localSheetId="7" hidden="1">#REF!</definedName>
    <definedName name="XRefCopy97" hidden="1">#REF!</definedName>
    <definedName name="XRefCopy9Row" localSheetId="2" hidden="1">[52]XREF!#REF!</definedName>
    <definedName name="XRefCopy9Row" localSheetId="6" hidden="1">[52]XREF!#REF!</definedName>
    <definedName name="XRefCopy9Row" localSheetId="7" hidden="1">[52]XREF!#REF!</definedName>
    <definedName name="XRefCopy9Row" hidden="1">[52]XREF!#REF!</definedName>
    <definedName name="XRefCopyRangeCount" hidden="1">35</definedName>
    <definedName name="XRefPaste1" localSheetId="2" hidden="1">'[53]Reconciliações Setembro'!#REF!</definedName>
    <definedName name="XRefPaste1" localSheetId="6" hidden="1">'[53]Reconciliações Setembro'!#REF!</definedName>
    <definedName name="XRefPaste1" localSheetId="7" hidden="1">'[53]Reconciliações Setembro'!#REF!</definedName>
    <definedName name="XRefPaste1" hidden="1">'[53]Reconciliações Setembro'!#REF!</definedName>
    <definedName name="XRefPaste10" localSheetId="2" hidden="1">#REF!</definedName>
    <definedName name="XRefPaste10" localSheetId="6" hidden="1">#REF!</definedName>
    <definedName name="XRefPaste10" localSheetId="7" hidden="1">#REF!</definedName>
    <definedName name="XRefPaste10" hidden="1">#REF!</definedName>
    <definedName name="XRefPaste10Row" localSheetId="2" hidden="1">#REF!</definedName>
    <definedName name="XRefPaste10Row" localSheetId="6" hidden="1">#REF!</definedName>
    <definedName name="XRefPaste10Row" localSheetId="7" hidden="1">#REF!</definedName>
    <definedName name="XRefPaste10Row" hidden="1">#REF!</definedName>
    <definedName name="XRefPaste11" localSheetId="2" hidden="1">#REF!</definedName>
    <definedName name="XRefPaste11" localSheetId="6" hidden="1">#REF!</definedName>
    <definedName name="XRefPaste11" localSheetId="7" hidden="1">#REF!</definedName>
    <definedName name="XRefPaste11" hidden="1">#REF!</definedName>
    <definedName name="XRefPaste11Row" localSheetId="2" hidden="1">#REF!</definedName>
    <definedName name="XRefPaste11Row" localSheetId="6" hidden="1">#REF!</definedName>
    <definedName name="XRefPaste11Row" localSheetId="7" hidden="1">#REF!</definedName>
    <definedName name="XRefPaste11Row" hidden="1">#REF!</definedName>
    <definedName name="XRefPaste12" localSheetId="2" hidden="1">#REF!</definedName>
    <definedName name="XRefPaste12" localSheetId="6" hidden="1">#REF!</definedName>
    <definedName name="XRefPaste12" localSheetId="7" hidden="1">#REF!</definedName>
    <definedName name="XRefPaste12" hidden="1">#REF!</definedName>
    <definedName name="XRefPaste12Row" localSheetId="2" hidden="1">#REF!</definedName>
    <definedName name="XRefPaste12Row" localSheetId="6" hidden="1">#REF!</definedName>
    <definedName name="XRefPaste12Row" localSheetId="7" hidden="1">#REF!</definedName>
    <definedName name="XRefPaste12Row" hidden="1">#REF!</definedName>
    <definedName name="XRefPaste13" localSheetId="2" hidden="1">#REF!</definedName>
    <definedName name="XRefPaste13" localSheetId="6" hidden="1">#REF!</definedName>
    <definedName name="XRefPaste13" localSheetId="7" hidden="1">#REF!</definedName>
    <definedName name="XRefPaste13" hidden="1">#REF!</definedName>
    <definedName name="XRefPaste13Row" localSheetId="2" hidden="1">#REF!</definedName>
    <definedName name="XRefPaste13Row" localSheetId="6" hidden="1">#REF!</definedName>
    <definedName name="XRefPaste13Row" localSheetId="7" hidden="1">#REF!</definedName>
    <definedName name="XRefPaste13Row" hidden="1">#REF!</definedName>
    <definedName name="XRefPaste14" localSheetId="2" hidden="1">#REF!</definedName>
    <definedName name="XRefPaste14" localSheetId="6" hidden="1">#REF!</definedName>
    <definedName name="XRefPaste14" localSheetId="7" hidden="1">#REF!</definedName>
    <definedName name="XRefPaste14" hidden="1">#REF!</definedName>
    <definedName name="XRefPaste14Row" localSheetId="2" hidden="1">#REF!</definedName>
    <definedName name="XRefPaste14Row" localSheetId="6" hidden="1">#REF!</definedName>
    <definedName name="XRefPaste14Row" localSheetId="7" hidden="1">#REF!</definedName>
    <definedName name="XRefPaste14Row" hidden="1">#REF!</definedName>
    <definedName name="XRefPaste15" localSheetId="2" hidden="1">#REF!</definedName>
    <definedName name="XRefPaste15" localSheetId="6" hidden="1">#REF!</definedName>
    <definedName name="XRefPaste15" localSheetId="7" hidden="1">#REF!</definedName>
    <definedName name="XRefPaste15" hidden="1">#REF!</definedName>
    <definedName name="XRefPaste15Row" localSheetId="2" hidden="1">#REF!</definedName>
    <definedName name="XRefPaste15Row" localSheetId="6" hidden="1">#REF!</definedName>
    <definedName name="XRefPaste15Row" localSheetId="7" hidden="1">#REF!</definedName>
    <definedName name="XRefPaste15Row" hidden="1">#REF!</definedName>
    <definedName name="XRefPaste16" localSheetId="2" hidden="1">#REF!</definedName>
    <definedName name="XRefPaste16" localSheetId="6" hidden="1">#REF!</definedName>
    <definedName name="XRefPaste16" localSheetId="7" hidden="1">#REF!</definedName>
    <definedName name="XRefPaste16" hidden="1">#REF!</definedName>
    <definedName name="XRefPaste16Row" hidden="1">[31]XREF!$A$3:$IV$3</definedName>
    <definedName name="XRefPaste17" localSheetId="2" hidden="1">[40]BP!#REF!</definedName>
    <definedName name="XRefPaste17" localSheetId="6" hidden="1">[40]BP!#REF!</definedName>
    <definedName name="XRefPaste17" localSheetId="7" hidden="1">[40]BP!#REF!</definedName>
    <definedName name="XRefPaste17" hidden="1">[40]BP!#REF!</definedName>
    <definedName name="XRefPaste17Row" localSheetId="2" hidden="1">#REF!</definedName>
    <definedName name="XRefPaste17Row" localSheetId="6" hidden="1">#REF!</definedName>
    <definedName name="XRefPaste17Row" localSheetId="7" hidden="1">#REF!</definedName>
    <definedName name="XRefPaste17Row" hidden="1">#REF!</definedName>
    <definedName name="XRefPaste18" localSheetId="2" hidden="1">[54]BALANÇO!#REF!</definedName>
    <definedName name="XRefPaste18" localSheetId="6" hidden="1">[54]BALANÇO!#REF!</definedName>
    <definedName name="XRefPaste18" localSheetId="7" hidden="1">[54]BALANÇO!#REF!</definedName>
    <definedName name="XRefPaste18" hidden="1">[54]BALANÇO!#REF!</definedName>
    <definedName name="XRefPaste18Row" localSheetId="2" hidden="1">#REF!</definedName>
    <definedName name="XRefPaste18Row" localSheetId="6" hidden="1">#REF!</definedName>
    <definedName name="XRefPaste18Row" localSheetId="7" hidden="1">#REF!</definedName>
    <definedName name="XRefPaste18Row" hidden="1">#REF!</definedName>
    <definedName name="XRefPaste19" localSheetId="2" hidden="1">#REF!</definedName>
    <definedName name="XRefPaste19" localSheetId="6" hidden="1">#REF!</definedName>
    <definedName name="XRefPaste19" localSheetId="7" hidden="1">#REF!</definedName>
    <definedName name="XRefPaste19" hidden="1">#REF!</definedName>
    <definedName name="XRefPaste19Row" localSheetId="2" hidden="1">[55]XREF!#REF!</definedName>
    <definedName name="XRefPaste19Row" localSheetId="6" hidden="1">[55]XREF!#REF!</definedName>
    <definedName name="XRefPaste19Row" localSheetId="7" hidden="1">[55]XREF!#REF!</definedName>
    <definedName name="XRefPaste19Row" hidden="1">[55]XREF!#REF!</definedName>
    <definedName name="XRefPaste1Row" localSheetId="2" hidden="1">#REF!</definedName>
    <definedName name="XRefPaste1Row" localSheetId="6" hidden="1">#REF!</definedName>
    <definedName name="XRefPaste1Row" localSheetId="7" hidden="1">#REF!</definedName>
    <definedName name="XRefPaste1Row" hidden="1">#REF!</definedName>
    <definedName name="XRefPaste2" localSheetId="2" hidden="1">'[33]Anexo 15 - Moeda Estrangeira'!#REF!</definedName>
    <definedName name="XRefPaste2" localSheetId="6" hidden="1">'[33]Anexo 15 - Moeda Estrangeira'!#REF!</definedName>
    <definedName name="XRefPaste2" localSheetId="7" hidden="1">'[33]Anexo 15 - Moeda Estrangeira'!#REF!</definedName>
    <definedName name="XRefPaste2" hidden="1">'[33]Anexo 15 - Moeda Estrangeira'!#REF!</definedName>
    <definedName name="XRefPaste20" localSheetId="2" hidden="1">#REF!</definedName>
    <definedName name="XRefPaste20" localSheetId="6" hidden="1">#REF!</definedName>
    <definedName name="XRefPaste20" localSheetId="7" hidden="1">#REF!</definedName>
    <definedName name="XRefPaste20" hidden="1">#REF!</definedName>
    <definedName name="XRefPaste20Row" localSheetId="2" hidden="1">[55]XREF!#REF!</definedName>
    <definedName name="XRefPaste20Row" localSheetId="6" hidden="1">[55]XREF!#REF!</definedName>
    <definedName name="XRefPaste20Row" localSheetId="7" hidden="1">[55]XREF!#REF!</definedName>
    <definedName name="XRefPaste20Row" hidden="1">[55]XREF!#REF!</definedName>
    <definedName name="XRefPaste21" localSheetId="2" hidden="1">#REF!</definedName>
    <definedName name="XRefPaste21" localSheetId="6" hidden="1">#REF!</definedName>
    <definedName name="XRefPaste21" localSheetId="7" hidden="1">#REF!</definedName>
    <definedName name="XRefPaste21" hidden="1">#REF!</definedName>
    <definedName name="XRefPaste21Row" localSheetId="2" hidden="1">[55]XREF!#REF!</definedName>
    <definedName name="XRefPaste21Row" localSheetId="6" hidden="1">[55]XREF!#REF!</definedName>
    <definedName name="XRefPaste21Row" localSheetId="7" hidden="1">[55]XREF!#REF!</definedName>
    <definedName name="XRefPaste21Row" hidden="1">[55]XREF!#REF!</definedName>
    <definedName name="XRefPaste22" localSheetId="2" hidden="1">#REF!</definedName>
    <definedName name="XRefPaste22" localSheetId="6" hidden="1">#REF!</definedName>
    <definedName name="XRefPaste22" localSheetId="7" hidden="1">#REF!</definedName>
    <definedName name="XRefPaste22" hidden="1">#REF!</definedName>
    <definedName name="XRefPaste22Row" localSheetId="2" hidden="1">[55]XREF!#REF!</definedName>
    <definedName name="XRefPaste22Row" localSheetId="6" hidden="1">[55]XREF!#REF!</definedName>
    <definedName name="XRefPaste22Row" localSheetId="7" hidden="1">[55]XREF!#REF!</definedName>
    <definedName name="XRefPaste22Row" hidden="1">[55]XREF!#REF!</definedName>
    <definedName name="XRefPaste23" localSheetId="2" hidden="1">#REF!</definedName>
    <definedName name="XRefPaste23" localSheetId="6" hidden="1">#REF!</definedName>
    <definedName name="XRefPaste23" localSheetId="7" hidden="1">#REF!</definedName>
    <definedName name="XRefPaste23" hidden="1">#REF!</definedName>
    <definedName name="XRefPaste23Row" localSheetId="2" hidden="1">[55]XREF!#REF!</definedName>
    <definedName name="XRefPaste23Row" localSheetId="6" hidden="1">[55]XREF!#REF!</definedName>
    <definedName name="XRefPaste23Row" localSheetId="7" hidden="1">[55]XREF!#REF!</definedName>
    <definedName name="XRefPaste23Row" hidden="1">[55]XREF!#REF!</definedName>
    <definedName name="XRefPaste24" localSheetId="2" hidden="1">[54]BALANÇO!#REF!</definedName>
    <definedName name="XRefPaste24" localSheetId="6" hidden="1">[54]BALANÇO!#REF!</definedName>
    <definedName name="XRefPaste24" localSheetId="7" hidden="1">[54]BALANÇO!#REF!</definedName>
    <definedName name="XRefPaste24" hidden="1">[54]BALANÇO!#REF!</definedName>
    <definedName name="XRefPaste24Row" localSheetId="2" hidden="1">#REF!</definedName>
    <definedName name="XRefPaste24Row" localSheetId="6" hidden="1">#REF!</definedName>
    <definedName name="XRefPaste24Row" localSheetId="7" hidden="1">#REF!</definedName>
    <definedName name="XRefPaste24Row" hidden="1">#REF!</definedName>
    <definedName name="XRefPaste25" localSheetId="2" hidden="1">[54]BALANÇO!#REF!</definedName>
    <definedName name="XRefPaste25" localSheetId="6" hidden="1">[54]BALANÇO!#REF!</definedName>
    <definedName name="XRefPaste25" localSheetId="7" hidden="1">[54]BALANÇO!#REF!</definedName>
    <definedName name="XRefPaste25" hidden="1">[54]BALANÇO!#REF!</definedName>
    <definedName name="XRefPaste25Row" localSheetId="2" hidden="1">[54]XREF!#REF!</definedName>
    <definedName name="XRefPaste25Row" localSheetId="6" hidden="1">[54]XREF!#REF!</definedName>
    <definedName name="XRefPaste25Row" localSheetId="7" hidden="1">[54]XREF!#REF!</definedName>
    <definedName name="XRefPaste25Row" hidden="1">[54]XREF!#REF!</definedName>
    <definedName name="XRefPaste26" localSheetId="2" hidden="1">[54]BALANÇO!#REF!</definedName>
    <definedName name="XRefPaste26" localSheetId="6" hidden="1">[54]BALANÇO!#REF!</definedName>
    <definedName name="XRefPaste26" localSheetId="7" hidden="1">[54]BALANÇO!#REF!</definedName>
    <definedName name="XRefPaste26" hidden="1">[54]BALANÇO!#REF!</definedName>
    <definedName name="XRefPaste26Row" localSheetId="2" hidden="1">[56]XREF!#REF!</definedName>
    <definedName name="XRefPaste26Row" localSheetId="6" hidden="1">[56]XREF!#REF!</definedName>
    <definedName name="XRefPaste26Row" localSheetId="7" hidden="1">[56]XREF!#REF!</definedName>
    <definedName name="XRefPaste26Row" hidden="1">[56]XREF!#REF!</definedName>
    <definedName name="XRefPaste27" localSheetId="2" hidden="1">[54]BALANÇO!#REF!</definedName>
    <definedName name="XRefPaste27" localSheetId="6" hidden="1">[54]BALANÇO!#REF!</definedName>
    <definedName name="XRefPaste27" localSheetId="7" hidden="1">[54]BALANÇO!#REF!</definedName>
    <definedName name="XRefPaste27" hidden="1">[54]BALANÇO!#REF!</definedName>
    <definedName name="XRefPaste27Row" localSheetId="2" hidden="1">[54]XREF!#REF!</definedName>
    <definedName name="XRefPaste27Row" localSheetId="6" hidden="1">[54]XREF!#REF!</definedName>
    <definedName name="XRefPaste27Row" localSheetId="7" hidden="1">[54]XREF!#REF!</definedName>
    <definedName name="XRefPaste27Row" hidden="1">[54]XREF!#REF!</definedName>
    <definedName name="XRefPaste28" localSheetId="2" hidden="1">[54]BALANÇO!#REF!</definedName>
    <definedName name="XRefPaste28" localSheetId="6" hidden="1">[54]BALANÇO!#REF!</definedName>
    <definedName name="XRefPaste28" localSheetId="7" hidden="1">[54]BALANÇO!#REF!</definedName>
    <definedName name="XRefPaste28" hidden="1">[54]BALANÇO!#REF!</definedName>
    <definedName name="XRefPaste28Row" localSheetId="2" hidden="1">[56]XREF!#REF!</definedName>
    <definedName name="XRefPaste28Row" localSheetId="6" hidden="1">[56]XREF!#REF!</definedName>
    <definedName name="XRefPaste28Row" localSheetId="7" hidden="1">[56]XREF!#REF!</definedName>
    <definedName name="XRefPaste28Row" hidden="1">[56]XREF!#REF!</definedName>
    <definedName name="XRefPaste29" localSheetId="2" hidden="1">[54]BALANÇO!#REF!</definedName>
    <definedName name="XRefPaste29" localSheetId="6" hidden="1">[54]BALANÇO!#REF!</definedName>
    <definedName name="XRefPaste29" localSheetId="7" hidden="1">[54]BALANÇO!#REF!</definedName>
    <definedName name="XRefPaste29" hidden="1">[54]BALANÇO!#REF!</definedName>
    <definedName name="XRefPaste29Row" localSheetId="2" hidden="1">[56]XREF!#REF!</definedName>
    <definedName name="XRefPaste29Row" localSheetId="6" hidden="1">[56]XREF!#REF!</definedName>
    <definedName name="XRefPaste29Row" localSheetId="7" hidden="1">[56]XREF!#REF!</definedName>
    <definedName name="XRefPaste29Row" hidden="1">[56]XREF!#REF!</definedName>
    <definedName name="XRefPaste2Row" localSheetId="2" hidden="1">#REF!</definedName>
    <definedName name="XRefPaste2Row" localSheetId="6" hidden="1">#REF!</definedName>
    <definedName name="XRefPaste2Row" localSheetId="7" hidden="1">#REF!</definedName>
    <definedName name="XRefPaste2Row" hidden="1">#REF!</definedName>
    <definedName name="XRefPaste3" localSheetId="2" hidden="1">'[33]Anexo 15 - Swap'!#REF!</definedName>
    <definedName name="XRefPaste3" localSheetId="6" hidden="1">'[33]Anexo 15 - Swap'!#REF!</definedName>
    <definedName name="XRefPaste3" localSheetId="7" hidden="1">'[33]Anexo 15 - Swap'!#REF!</definedName>
    <definedName name="XRefPaste3" hidden="1">'[33]Anexo 15 - Swap'!#REF!</definedName>
    <definedName name="XRefPaste30" localSheetId="2" hidden="1">[54]BALANÇO!#REF!</definedName>
    <definedName name="XRefPaste30" localSheetId="6" hidden="1">[54]BALANÇO!#REF!</definedName>
    <definedName name="XRefPaste30" localSheetId="7" hidden="1">[54]BALANÇO!#REF!</definedName>
    <definedName name="XRefPaste30" hidden="1">[54]BALANÇO!#REF!</definedName>
    <definedName name="XRefPaste30Row" localSheetId="2" hidden="1">[56]XREF!#REF!</definedName>
    <definedName name="XRefPaste30Row" localSheetId="6" hidden="1">[56]XREF!#REF!</definedName>
    <definedName name="XRefPaste30Row" localSheetId="7" hidden="1">[56]XREF!#REF!</definedName>
    <definedName name="XRefPaste30Row" hidden="1">[56]XREF!#REF!</definedName>
    <definedName name="XRefPaste31" localSheetId="2" hidden="1">'[29]PAS Vendas'!#REF!</definedName>
    <definedName name="XRefPaste31" localSheetId="6" hidden="1">'[29]PAS Vendas'!#REF!</definedName>
    <definedName name="XRefPaste31" localSheetId="7" hidden="1">'[29]PAS Vendas'!#REF!</definedName>
    <definedName name="XRefPaste31" hidden="1">'[29]PAS Vendas'!#REF!</definedName>
    <definedName name="XRefPaste31Row" localSheetId="2" hidden="1">#REF!</definedName>
    <definedName name="XRefPaste31Row" localSheetId="6" hidden="1">#REF!</definedName>
    <definedName name="XRefPaste31Row" localSheetId="7" hidden="1">#REF!</definedName>
    <definedName name="XRefPaste31Row" hidden="1">#REF!</definedName>
    <definedName name="XRefPaste32" localSheetId="2" hidden="1">#REF!</definedName>
    <definedName name="XRefPaste32" localSheetId="6" hidden="1">#REF!</definedName>
    <definedName name="XRefPaste32" localSheetId="7" hidden="1">#REF!</definedName>
    <definedName name="XRefPaste32" hidden="1">#REF!</definedName>
    <definedName name="XRefPaste32Row" localSheetId="2" hidden="1">[43]XREF!#REF!</definedName>
    <definedName name="XRefPaste32Row" localSheetId="6" hidden="1">[43]XREF!#REF!</definedName>
    <definedName name="XRefPaste32Row" localSheetId="7" hidden="1">[43]XREF!#REF!</definedName>
    <definedName name="XRefPaste32Row" hidden="1">[43]XREF!#REF!</definedName>
    <definedName name="XRefPaste33" localSheetId="2" hidden="1">[54]BALANÇO!#REF!</definedName>
    <definedName name="XRefPaste33" localSheetId="6" hidden="1">[54]BALANÇO!#REF!</definedName>
    <definedName name="XRefPaste33" localSheetId="7" hidden="1">[54]BALANÇO!#REF!</definedName>
    <definedName name="XRefPaste33" hidden="1">[54]BALANÇO!#REF!</definedName>
    <definedName name="XRefPaste33Row" localSheetId="2" hidden="1">#REF!</definedName>
    <definedName name="XRefPaste33Row" localSheetId="6" hidden="1">#REF!</definedName>
    <definedName name="XRefPaste33Row" localSheetId="7" hidden="1">#REF!</definedName>
    <definedName name="XRefPaste33Row" hidden="1">#REF!</definedName>
    <definedName name="XRefPaste34" localSheetId="2" hidden="1">'[25]PAS Despesa pessoal'!#REF!</definedName>
    <definedName name="XRefPaste34" localSheetId="6" hidden="1">'[25]PAS Despesa pessoal'!#REF!</definedName>
    <definedName name="XRefPaste34" localSheetId="7" hidden="1">'[25]PAS Despesa pessoal'!#REF!</definedName>
    <definedName name="XRefPaste34" hidden="1">'[25]PAS Despesa pessoal'!#REF!</definedName>
    <definedName name="XRefPaste34Row" localSheetId="2" hidden="1">#REF!</definedName>
    <definedName name="XRefPaste34Row" localSheetId="6" hidden="1">#REF!</definedName>
    <definedName name="XRefPaste34Row" localSheetId="7" hidden="1">#REF!</definedName>
    <definedName name="XRefPaste34Row" hidden="1">#REF!</definedName>
    <definedName name="XRefPaste35" localSheetId="2" hidden="1">'[25]PAS Despesa pessoal'!#REF!</definedName>
    <definedName name="XRefPaste35" localSheetId="6" hidden="1">'[25]PAS Despesa pessoal'!#REF!</definedName>
    <definedName name="XRefPaste35" localSheetId="7" hidden="1">'[25]PAS Despesa pessoal'!#REF!</definedName>
    <definedName name="XRefPaste35" hidden="1">'[25]PAS Despesa pessoal'!#REF!</definedName>
    <definedName name="XRefPaste35Row" localSheetId="2" hidden="1">#REF!</definedName>
    <definedName name="XRefPaste35Row" localSheetId="6" hidden="1">#REF!</definedName>
    <definedName name="XRefPaste35Row" localSheetId="7" hidden="1">#REF!</definedName>
    <definedName name="XRefPaste35Row" hidden="1">#REF!</definedName>
    <definedName name="XRefPaste36" localSheetId="2" hidden="1">'[30]PAS Vendas'!#REF!</definedName>
    <definedName name="XRefPaste36" localSheetId="6" hidden="1">'[30]PAS Vendas'!#REF!</definedName>
    <definedName name="XRefPaste36" localSheetId="7" hidden="1">'[30]PAS Vendas'!#REF!</definedName>
    <definedName name="XRefPaste36" hidden="1">'[30]PAS Vendas'!#REF!</definedName>
    <definedName name="XRefPaste36Row" localSheetId="2" hidden="1">#REF!</definedName>
    <definedName name="XRefPaste36Row" localSheetId="6" hidden="1">#REF!</definedName>
    <definedName name="XRefPaste36Row" localSheetId="7" hidden="1">#REF!</definedName>
    <definedName name="XRefPaste36Row" hidden="1">#REF!</definedName>
    <definedName name="XRefPaste37" localSheetId="2" hidden="1">#REF!</definedName>
    <definedName name="XRefPaste37" localSheetId="6" hidden="1">#REF!</definedName>
    <definedName name="XRefPaste37" localSheetId="7" hidden="1">#REF!</definedName>
    <definedName name="XRefPaste37" hidden="1">#REF!</definedName>
    <definedName name="XRefPaste37Row" localSheetId="2" hidden="1">#REF!</definedName>
    <definedName name="XRefPaste37Row" localSheetId="6" hidden="1">#REF!</definedName>
    <definedName name="XRefPaste37Row" localSheetId="7" hidden="1">#REF!</definedName>
    <definedName name="XRefPaste37Row" hidden="1">#REF!</definedName>
    <definedName name="XRefPaste38" localSheetId="2" hidden="1">[54]BALANÇO!#REF!</definedName>
    <definedName name="XRefPaste38" localSheetId="6" hidden="1">[54]BALANÇO!#REF!</definedName>
    <definedName name="XRefPaste38" localSheetId="7" hidden="1">[54]BALANÇO!#REF!</definedName>
    <definedName name="XRefPaste38" hidden="1">[54]BALANÇO!#REF!</definedName>
    <definedName name="XRefPaste38Row" localSheetId="2" hidden="1">#REF!</definedName>
    <definedName name="XRefPaste38Row" localSheetId="6" hidden="1">#REF!</definedName>
    <definedName name="XRefPaste38Row" localSheetId="7" hidden="1">#REF!</definedName>
    <definedName name="XRefPaste38Row" hidden="1">#REF!</definedName>
    <definedName name="XRefPaste39" localSheetId="2" hidden="1">[57]DRE!#REF!</definedName>
    <definedName name="XRefPaste39" localSheetId="6" hidden="1">[57]DRE!#REF!</definedName>
    <definedName name="XRefPaste39" localSheetId="7" hidden="1">[57]DRE!#REF!</definedName>
    <definedName name="XRefPaste39" hidden="1">[57]DRE!#REF!</definedName>
    <definedName name="XRefPaste39Row" localSheetId="2" hidden="1">#REF!</definedName>
    <definedName name="XRefPaste39Row" localSheetId="6" hidden="1">#REF!</definedName>
    <definedName name="XRefPaste39Row" localSheetId="7" hidden="1">#REF!</definedName>
    <definedName name="XRefPaste39Row" hidden="1">#REF!</definedName>
    <definedName name="XRefPaste3Row" localSheetId="2" hidden="1">#REF!</definedName>
    <definedName name="XRefPaste3Row" localSheetId="6" hidden="1">#REF!</definedName>
    <definedName name="XRefPaste3Row" localSheetId="7" hidden="1">#REF!</definedName>
    <definedName name="XRefPaste3Row" hidden="1">#REF!</definedName>
    <definedName name="XRefPaste4" localSheetId="2" hidden="1">[58]Lead!#REF!</definedName>
    <definedName name="XRefPaste4" localSheetId="6" hidden="1">[58]Lead!#REF!</definedName>
    <definedName name="XRefPaste4" localSheetId="7" hidden="1">[58]Lead!#REF!</definedName>
    <definedName name="XRefPaste4" hidden="1">[58]Lead!#REF!</definedName>
    <definedName name="XRefPaste40" localSheetId="2" hidden="1">[57]DRE!#REF!</definedName>
    <definedName name="XRefPaste40" localSheetId="6" hidden="1">[57]DRE!#REF!</definedName>
    <definedName name="XRefPaste40" localSheetId="7" hidden="1">[57]DRE!#REF!</definedName>
    <definedName name="XRefPaste40" hidden="1">[57]DRE!#REF!</definedName>
    <definedName name="XRefPaste40Row" localSheetId="2" hidden="1">#REF!</definedName>
    <definedName name="XRefPaste40Row" localSheetId="6" hidden="1">#REF!</definedName>
    <definedName name="XRefPaste40Row" localSheetId="7" hidden="1">#REF!</definedName>
    <definedName name="XRefPaste40Row" hidden="1">#REF!</definedName>
    <definedName name="XRefPaste41" localSheetId="2" hidden="1">[57]DRE!#REF!</definedName>
    <definedName name="XRefPaste41" localSheetId="6" hidden="1">[57]DRE!#REF!</definedName>
    <definedName name="XRefPaste41" localSheetId="7" hidden="1">[57]DRE!#REF!</definedName>
    <definedName name="XRefPaste41" hidden="1">[57]DRE!#REF!</definedName>
    <definedName name="XRefPaste41Row" localSheetId="2" hidden="1">#REF!</definedName>
    <definedName name="XRefPaste41Row" localSheetId="6" hidden="1">#REF!</definedName>
    <definedName name="XRefPaste41Row" localSheetId="7" hidden="1">#REF!</definedName>
    <definedName name="XRefPaste41Row" hidden="1">#REF!</definedName>
    <definedName name="XRefPaste42" localSheetId="2" hidden="1">[57]DRE!#REF!</definedName>
    <definedName name="XRefPaste42" localSheetId="6" hidden="1">[57]DRE!#REF!</definedName>
    <definedName name="XRefPaste42" localSheetId="7" hidden="1">[57]DRE!#REF!</definedName>
    <definedName name="XRefPaste42" hidden="1">[57]DRE!#REF!</definedName>
    <definedName name="XRefPaste42Row" localSheetId="2" hidden="1">#REF!</definedName>
    <definedName name="XRefPaste42Row" localSheetId="6" hidden="1">#REF!</definedName>
    <definedName name="XRefPaste42Row" localSheetId="7" hidden="1">#REF!</definedName>
    <definedName name="XRefPaste42Row" hidden="1">#REF!</definedName>
    <definedName name="XRefPaste43" localSheetId="2" hidden="1">[59]DRE!#REF!</definedName>
    <definedName name="XRefPaste43" localSheetId="6" hidden="1">[59]DRE!#REF!</definedName>
    <definedName name="XRefPaste43" localSheetId="7" hidden="1">[59]DRE!#REF!</definedName>
    <definedName name="XRefPaste43" hidden="1">[59]DRE!#REF!</definedName>
    <definedName name="XRefPaste43Row" localSheetId="2" hidden="1">#REF!</definedName>
    <definedName name="XRefPaste43Row" localSheetId="6" hidden="1">#REF!</definedName>
    <definedName name="XRefPaste43Row" localSheetId="7" hidden="1">#REF!</definedName>
    <definedName name="XRefPaste43Row" hidden="1">#REF!</definedName>
    <definedName name="XRefPaste44" localSheetId="2" hidden="1">[59]DRE!#REF!</definedName>
    <definedName name="XRefPaste44" localSheetId="6" hidden="1">[59]DRE!#REF!</definedName>
    <definedName name="XRefPaste44" localSheetId="7" hidden="1">[59]DRE!#REF!</definedName>
    <definedName name="XRefPaste44" hidden="1">[59]DRE!#REF!</definedName>
    <definedName name="XRefPaste44Row" localSheetId="2" hidden="1">#REF!</definedName>
    <definedName name="XRefPaste44Row" localSheetId="6" hidden="1">#REF!</definedName>
    <definedName name="XRefPaste44Row" localSheetId="7" hidden="1">#REF!</definedName>
    <definedName name="XRefPaste44Row" hidden="1">#REF!</definedName>
    <definedName name="XRefPaste45" localSheetId="2" hidden="1">#REF!</definedName>
    <definedName name="XRefPaste45" localSheetId="6" hidden="1">#REF!</definedName>
    <definedName name="XRefPaste45" localSheetId="7" hidden="1">#REF!</definedName>
    <definedName name="XRefPaste45" hidden="1">#REF!</definedName>
    <definedName name="XRefPaste45Row" localSheetId="2" hidden="1">#REF!</definedName>
    <definedName name="XRefPaste45Row" localSheetId="6" hidden="1">#REF!</definedName>
    <definedName name="XRefPaste45Row" localSheetId="7" hidden="1">#REF!</definedName>
    <definedName name="XRefPaste45Row" hidden="1">#REF!</definedName>
    <definedName name="XRefPaste46" localSheetId="2" hidden="1">#REF!</definedName>
    <definedName name="XRefPaste46" localSheetId="6" hidden="1">#REF!</definedName>
    <definedName name="XRefPaste46" localSheetId="7" hidden="1">#REF!</definedName>
    <definedName name="XRefPaste46" hidden="1">#REF!</definedName>
    <definedName name="XRefPaste46Row" hidden="1">[48]XREF!$A$10:$IV$10</definedName>
    <definedName name="XRefPaste47" hidden="1">[48]Lead!$F$653</definedName>
    <definedName name="XRefPaste47Row" localSheetId="2" hidden="1">#REF!</definedName>
    <definedName name="XRefPaste47Row" localSheetId="6" hidden="1">#REF!</definedName>
    <definedName name="XRefPaste47Row" localSheetId="7" hidden="1">#REF!</definedName>
    <definedName name="XRefPaste47Row" hidden="1">#REF!</definedName>
    <definedName name="XRefPaste48" hidden="1">[48]Lead!$F$635</definedName>
    <definedName name="XRefPaste48Row" localSheetId="2" hidden="1">#REF!</definedName>
    <definedName name="XRefPaste48Row" localSheetId="6" hidden="1">#REF!</definedName>
    <definedName name="XRefPaste48Row" localSheetId="7" hidden="1">#REF!</definedName>
    <definedName name="XRefPaste48Row" hidden="1">#REF!</definedName>
    <definedName name="XRefPaste49" hidden="1">[48]Lead!$F$634</definedName>
    <definedName name="XRefPaste49Row" localSheetId="2" hidden="1">#REF!</definedName>
    <definedName name="XRefPaste49Row" localSheetId="6" hidden="1">#REF!</definedName>
    <definedName name="XRefPaste49Row" localSheetId="7" hidden="1">#REF!</definedName>
    <definedName name="XRefPaste49Row" hidden="1">#REF!</definedName>
    <definedName name="XRefPaste4Row" localSheetId="2" hidden="1">#REF!</definedName>
    <definedName name="XRefPaste4Row" localSheetId="6" hidden="1">#REF!</definedName>
    <definedName name="XRefPaste4Row" localSheetId="7" hidden="1">#REF!</definedName>
    <definedName name="XRefPaste4Row" hidden="1">#REF!</definedName>
    <definedName name="XRefPaste5" localSheetId="2" hidden="1">'[31]Circularização Emprestimos'!#REF!</definedName>
    <definedName name="XRefPaste5" localSheetId="6" hidden="1">'[31]Circularização Emprestimos'!#REF!</definedName>
    <definedName name="XRefPaste5" localSheetId="7" hidden="1">'[31]Circularização Emprestimos'!#REF!</definedName>
    <definedName name="XRefPaste5" hidden="1">'[31]Circularização Emprestimos'!#REF!</definedName>
    <definedName name="XRefPaste50Row" localSheetId="2" hidden="1">#REF!</definedName>
    <definedName name="XRefPaste50Row" localSheetId="6" hidden="1">#REF!</definedName>
    <definedName name="XRefPaste50Row" localSheetId="7" hidden="1">#REF!</definedName>
    <definedName name="XRefPaste50Row" hidden="1">#REF!</definedName>
    <definedName name="XRefPaste51Row" localSheetId="2" hidden="1">#REF!</definedName>
    <definedName name="XRefPaste51Row" localSheetId="6" hidden="1">#REF!</definedName>
    <definedName name="XRefPaste51Row" localSheetId="7" hidden="1">#REF!</definedName>
    <definedName name="XRefPaste51Row" hidden="1">#REF!</definedName>
    <definedName name="XRefPaste53" localSheetId="2" hidden="1">#REF!</definedName>
    <definedName name="XRefPaste53" localSheetId="6" hidden="1">#REF!</definedName>
    <definedName name="XRefPaste53" localSheetId="7" hidden="1">#REF!</definedName>
    <definedName name="XRefPaste53" hidden="1">#REF!</definedName>
    <definedName name="XRefPaste5Row" localSheetId="2" hidden="1">#REF!</definedName>
    <definedName name="XRefPaste5Row" localSheetId="6" hidden="1">#REF!</definedName>
    <definedName name="XRefPaste5Row" localSheetId="7" hidden="1">#REF!</definedName>
    <definedName name="XRefPaste5Row" hidden="1">#REF!</definedName>
    <definedName name="XRefPaste6" localSheetId="2" hidden="1">[35]BP!#REF!</definedName>
    <definedName name="XRefPaste6" localSheetId="6" hidden="1">[35]BP!#REF!</definedName>
    <definedName name="XRefPaste6" localSheetId="7" hidden="1">[35]BP!#REF!</definedName>
    <definedName name="XRefPaste6" hidden="1">[35]BP!#REF!</definedName>
    <definedName name="XRefPaste6Row" localSheetId="2" hidden="1">#REF!</definedName>
    <definedName name="XRefPaste6Row" localSheetId="6" hidden="1">#REF!</definedName>
    <definedName name="XRefPaste6Row" localSheetId="7" hidden="1">#REF!</definedName>
    <definedName name="XRefPaste6Row" hidden="1">#REF!</definedName>
    <definedName name="XRefPaste7" hidden="1">'[31]Circularização Emprestimos'!$G$8</definedName>
    <definedName name="XRefPaste7Row" localSheetId="2" hidden="1">#REF!</definedName>
    <definedName name="XRefPaste7Row" localSheetId="6" hidden="1">#REF!</definedName>
    <definedName name="XRefPaste7Row" localSheetId="7" hidden="1">#REF!</definedName>
    <definedName name="XRefPaste7Row" hidden="1">#REF!</definedName>
    <definedName name="XRefPaste8" localSheetId="2" hidden="1">'[31]Circularização Emprestimos'!#REF!</definedName>
    <definedName name="XRefPaste8" localSheetId="6" hidden="1">'[31]Circularização Emprestimos'!#REF!</definedName>
    <definedName name="XRefPaste8" localSheetId="7" hidden="1">'[31]Circularização Emprestimos'!#REF!</definedName>
    <definedName name="XRefPaste8" hidden="1">'[31]Circularização Emprestimos'!#REF!</definedName>
    <definedName name="XRefPaste8Row" localSheetId="2" hidden="1">[37]XREF!#REF!</definedName>
    <definedName name="XRefPaste8Row" localSheetId="6" hidden="1">[37]XREF!#REF!</definedName>
    <definedName name="XRefPaste8Row" localSheetId="7" hidden="1">[37]XREF!#REF!</definedName>
    <definedName name="XRefPaste8Row" hidden="1">[37]XREF!#REF!</definedName>
    <definedName name="XRefPaste9" localSheetId="2" hidden="1">#REF!</definedName>
    <definedName name="XRefPaste9" localSheetId="6" hidden="1">#REF!</definedName>
    <definedName name="XRefPaste9" localSheetId="7" hidden="1">#REF!</definedName>
    <definedName name="XRefPaste9" hidden="1">#REF!</definedName>
    <definedName name="XRefPaste9Row" localSheetId="2" hidden="1">#REF!</definedName>
    <definedName name="XRefPaste9Row" localSheetId="6" hidden="1">#REF!</definedName>
    <definedName name="XRefPaste9Row" localSheetId="7"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6"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6"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6"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6" hidden="1">#REF!</definedName>
    <definedName name="xxxx" localSheetId="7" hidden="1">#REF!</definedName>
    <definedName name="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JJYJ" localSheetId="2" hidden="1">{#N/A,#N/A,TRUE,"BD 97";#N/A,#N/A,TRUE,"IR E CS 1997";#N/A,#N/A,TRUE,"CONTINGÊNCIAS";#N/A,#N/A,TRUE,"AD_EX_97";#N/A,#N/A,TRUE,"PR ND";#N/A,#N/A,TRUE,"8191";#N/A,#N/A,TRUE,"8383";#N/A,#N/A,TRUE,"MP 1024"}</definedName>
    <definedName name="YJJYJ" localSheetId="6"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6"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6"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6"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6" hidden="1">#REF!</definedName>
    <definedName name="yy" localSheetId="7" hidden="1">#REF!</definedName>
    <definedName name="yy" hidden="1">#REF!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[15]XREF!#REF!</definedName>
    <definedName name="ZFLHDSZLGKJ" localSheetId="6" hidden="1">[15]XREF!#REF!</definedName>
    <definedName name="ZFLHDSZLGKJ" localSheetId="7" hidden="1">[15]XREF!#REF!</definedName>
    <definedName name="ZFLHDSZLGKJ" hidden="1">[15]XREF!#REF!</definedName>
    <definedName name="zg" hidden="1">'[22]Conciliação Custos - Guarani'!$C$16</definedName>
    <definedName name="zk" hidden="1">[22]XREF!$A$6:$IV$6</definedName>
    <definedName name="zo" hidden="1">[22]XREF!$A$3:$IV$3</definedName>
    <definedName name="zx" localSheetId="2"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6"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hidden="1">{"Pèrdues i Guanys analític.Català",#N/A,FALSE,"Català";"Pèrdues i G. analític.castellà",#N/A,FALSE,"Castellà"}</definedName>
    <definedName name="zzz" hidden="1">'[60]Seguros 2001-2002 {ppc}'!$Z$37</definedName>
  </definedNames>
  <calcPr calcId="162913" iterate="1"/>
</workbook>
</file>

<file path=xl/calcChain.xml><?xml version="1.0" encoding="utf-8"?>
<calcChain xmlns="http://schemas.openxmlformats.org/spreadsheetml/2006/main">
  <c r="E51" i="130" l="1"/>
  <c r="G51" i="130"/>
  <c r="C42" i="134"/>
</calcChain>
</file>

<file path=xl/sharedStrings.xml><?xml version="1.0" encoding="utf-8"?>
<sst xmlns="http://schemas.openxmlformats.org/spreadsheetml/2006/main" count="292" uniqueCount="213">
  <si>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</si>
  <si>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</si>
  <si>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</si>
  <si>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</si>
  <si>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</si>
  <si>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</si>
  <si>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</si>
  <si>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</si>
  <si>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</si>
  <si>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</si>
  <si>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</si>
  <si>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</si>
  <si>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</si>
  <si>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</si>
  <si>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3. Balance Sheet</t>
  </si>
  <si>
    <t>4. Cash Flow</t>
  </si>
  <si>
    <t>6. Corporate Structure</t>
  </si>
  <si>
    <t>5. Debt Structure</t>
  </si>
  <si>
    <t>Staff Costs</t>
  </si>
  <si>
    <t>% of total</t>
  </si>
  <si>
    <t>2. Income Statement</t>
  </si>
  <si>
    <t>7. Shareholder Structure</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</si>
  <si>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</si>
  <si>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</si>
  <si>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</si>
  <si>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</si>
  <si>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</si>
  <si>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</si>
  <si>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</si>
  <si>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</si>
  <si>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</si>
  <si>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</si>
  <si>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</si>
  <si>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</si>
  <si>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</si>
  <si>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</si>
  <si>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</si>
  <si>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</si>
  <si>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</si>
  <si>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</si>
  <si>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</si>
  <si>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</si>
  <si>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</si>
  <si>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</si>
  <si>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</si>
  <si>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</si>
  <si>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</si>
  <si>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</si>
  <si>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</si>
  <si>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</si>
  <si>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</si>
  <si>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</si>
  <si>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</si>
  <si>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</si>
  <si>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</si>
  <si>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</si>
  <si>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</si>
  <si>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</si>
  <si>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</si>
  <si>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</si>
  <si>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</si>
  <si>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</si>
  <si>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</si>
  <si>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</si>
  <si>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</si>
  <si>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</si>
  <si>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</si>
  <si>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</si>
  <si>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</si>
  <si>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Leases</t>
  </si>
  <si>
    <t>Income Tax</t>
  </si>
  <si>
    <t>Net Profit Attributable to the Parent Company</t>
  </si>
  <si>
    <t>Inventories</t>
  </si>
  <si>
    <t>Treasury Shares</t>
  </si>
  <si>
    <t>Operating Income</t>
  </si>
  <si>
    <t xml:space="preserve">M&amp;A Capex </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</si>
  <si>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</si>
  <si>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</si>
  <si>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</si>
  <si>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</si>
  <si>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</si>
  <si>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</si>
  <si>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</si>
  <si>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</si>
  <si>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</si>
  <si>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r>
      <t xml:space="preserve">Average life of debt (years) </t>
    </r>
    <r>
      <rPr>
        <vertAlign val="superscript"/>
        <sz val="12"/>
        <rFont val="Calibri"/>
        <family val="2"/>
        <scheme val="minor"/>
      </rPr>
      <t>1</t>
    </r>
  </si>
  <si>
    <r>
      <t xml:space="preserve">Average cost of debt </t>
    </r>
    <r>
      <rPr>
        <vertAlign val="superscript"/>
        <sz val="12"/>
        <rFont val="Calibri"/>
        <family val="2"/>
        <scheme val="minor"/>
      </rPr>
      <t>2</t>
    </r>
  </si>
  <si>
    <t>Gross Financial Debt - excluding lease liabilities</t>
  </si>
  <si>
    <t>Non-Recurring Expenses</t>
  </si>
  <si>
    <t>Operating Profit</t>
  </si>
  <si>
    <t>Net Financial Profit</t>
  </si>
  <si>
    <t>Profit of Companies Accounted for Using the Equity Method</t>
  </si>
  <si>
    <t>Attributable to Non-Controlling Interests</t>
  </si>
  <si>
    <r>
      <t xml:space="preserve">Financial Investments &amp; Other Fin. Assets </t>
    </r>
    <r>
      <rPr>
        <b/>
        <vertAlign val="superscript"/>
        <sz val="12"/>
        <color rgb="FF808080"/>
        <rFont val="Calibri"/>
        <family val="2"/>
        <scheme val="minor"/>
      </rPr>
      <t>1</t>
    </r>
  </si>
  <si>
    <r>
      <t>Trade and Other Receivables</t>
    </r>
    <r>
      <rPr>
        <b/>
        <vertAlign val="superscript"/>
        <sz val="12"/>
        <color rgb="FF808080"/>
        <rFont val="Calibri"/>
        <family val="2"/>
        <scheme val="minor"/>
      </rPr>
      <t xml:space="preserve"> 2</t>
    </r>
  </si>
  <si>
    <r>
      <t xml:space="preserve">Provisions and Other Liabilities </t>
    </r>
    <r>
      <rPr>
        <b/>
        <vertAlign val="superscript"/>
        <sz val="12"/>
        <color rgb="FF808080"/>
        <rFont val="Calibri"/>
        <family val="2"/>
        <scheme val="minor"/>
      </rPr>
      <t>3</t>
    </r>
  </si>
  <si>
    <r>
      <t>Trade and Other Payables</t>
    </r>
    <r>
      <rPr>
        <b/>
        <vertAlign val="superscript"/>
        <sz val="12"/>
        <color rgb="FF808080"/>
        <rFont val="Calibri"/>
        <family val="2"/>
        <scheme val="minor"/>
      </rPr>
      <t xml:space="preserve"> 4</t>
    </r>
  </si>
  <si>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</si>
  <si>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</si>
  <si>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</si>
  <si>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</si>
  <si>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</si>
  <si>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</si>
  <si>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</si>
  <si>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Non-Recurring Items (Cash Only)</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</si>
  <si>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</si>
  <si>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</si>
  <si>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</si>
  <si>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</si>
  <si>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</si>
  <si>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</si>
  <si>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</si>
  <si>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</si>
  <si>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</si>
  <si>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</si>
  <si>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</si>
  <si>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</si>
  <si>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</si>
  <si>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</si>
  <si>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</si>
  <si>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</si>
  <si>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Q1 2019</t>
  </si>
  <si>
    <r>
      <t>% margin</t>
    </r>
    <r>
      <rPr>
        <b/>
        <vertAlign val="superscript"/>
        <sz val="12"/>
        <color rgb="FF808080"/>
        <rFont val="Calibri"/>
        <family val="2"/>
        <scheme val="minor"/>
      </rPr>
      <t xml:space="preserve"> (1)</t>
    </r>
  </si>
  <si>
    <t>TIS PoPs Italy</t>
  </si>
  <si>
    <t>Gross Financial Debt</t>
  </si>
  <si>
    <t>Debt Structure - including lease liabilities</t>
  </si>
  <si>
    <t>Q2 2019</t>
  </si>
  <si>
    <r>
      <t xml:space="preserve">Expansion Capex (Build-to-Suit programs) </t>
    </r>
    <r>
      <rPr>
        <b/>
        <vertAlign val="superscript"/>
        <sz val="12"/>
        <color rgb="FF808080"/>
        <rFont val="Calibri"/>
        <family val="2"/>
        <scheme val="minor"/>
      </rPr>
      <t>9</t>
    </r>
  </si>
  <si>
    <t>Cash and short term deposits</t>
  </si>
  <si>
    <t>9M 2019</t>
  </si>
  <si>
    <t>9M  2019</t>
  </si>
  <si>
    <t>Q3 2019</t>
  </si>
  <si>
    <t>-</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</si>
  <si>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</si>
  <si>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</si>
  <si>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</si>
  <si>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</si>
  <si>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r>
      <rPr>
        <vertAlign val="superscript"/>
        <sz val="10"/>
        <rFont val="Calibri"/>
        <family val="2"/>
        <scheme val="minor"/>
      </rPr>
      <t>1</t>
    </r>
    <r>
      <rPr>
        <sz val="10"/>
        <rFont val="Calibri"/>
        <family val="2"/>
        <scheme val="minor"/>
      </rPr>
      <t xml:space="preserve"> Corresponds to the average debt duration until maturity (considering both the drawn and undrawn borrowings) and including extensions</t>
    </r>
  </si>
  <si>
    <r>
      <rPr>
        <vertAlign val="superscript"/>
        <sz val="10"/>
        <rFont val="Calibri"/>
        <family val="2"/>
        <scheme val="minor"/>
      </rPr>
      <t xml:space="preserve">2 </t>
    </r>
    <r>
      <rPr>
        <sz val="10"/>
        <rFont val="Calibri"/>
        <family val="2"/>
        <scheme val="minor"/>
      </rPr>
      <t>Corresponds to the annualized interest cost over the average gross debt for the period (considering drawn borrowings only)</t>
    </r>
  </si>
  <si>
    <t>Fitch "BBB-" Outlook stable</t>
  </si>
  <si>
    <t>JANUARY - SEPTEMBER 2020 RESULTS</t>
  </si>
  <si>
    <t>Q1 2020</t>
  </si>
  <si>
    <t>H1 2020</t>
  </si>
  <si>
    <t>9M 2020</t>
  </si>
  <si>
    <t>FY 2019</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</si>
  <si>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</si>
  <si>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</si>
  <si>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</si>
  <si>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</si>
  <si>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</si>
  <si>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r>
      <rPr>
        <vertAlign val="superscript"/>
        <sz val="10"/>
        <rFont val="Calibri"/>
        <family val="2"/>
      </rPr>
      <t>(1)</t>
    </r>
    <r>
      <rPr>
        <sz val="10"/>
        <rFont val="Calibri"/>
        <family val="2"/>
      </rPr>
      <t xml:space="preserve"> Adjusted EBITDA divided by total revenues excluding elements pass-through to customers (mostly electricity) from both expenses and income</t>
    </r>
  </si>
  <si>
    <t xml:space="preserve"> 9M 2020 figures unaudited    </t>
  </si>
  <si>
    <t>Q2 2020</t>
  </si>
  <si>
    <t>Q3 2020</t>
  </si>
  <si>
    <t>9M  2020</t>
  </si>
  <si>
    <t xml:space="preserve">9M 2020 figures unaudited    </t>
  </si>
  <si>
    <t>Goodwill</t>
  </si>
  <si>
    <t>Fixed Assets</t>
  </si>
  <si>
    <r>
      <t>Payments of Lease Instalments in the Ordinary Course of Business</t>
    </r>
    <r>
      <rPr>
        <b/>
        <vertAlign val="superscript"/>
        <sz val="9.6"/>
        <color rgb="FF808080"/>
        <rFont val="Calibri"/>
        <family val="2"/>
      </rPr>
      <t xml:space="preserve"> 2</t>
    </r>
  </si>
  <si>
    <r>
      <rPr>
        <vertAlign val="superscript"/>
        <sz val="10"/>
        <rFont val="Calibri"/>
        <family val="2"/>
        <scheme val="minor"/>
      </rPr>
      <t xml:space="preserve">(1) </t>
    </r>
    <r>
      <rPr>
        <sz val="10"/>
        <rFont val="Calibri"/>
        <family val="2"/>
        <scheme val="minor"/>
      </rPr>
      <t>Adjusted EBITDA: profit from operations before D&amp;A and after adding back (i) certain non-recurring items (such as costs related to acquisitions and redundancy provisions) and (ii) certain non-cash items such as advances to customers</t>
    </r>
  </si>
  <si>
    <t>Following the same methodology as for the 6-month period ended 30 June 2020</t>
  </si>
  <si>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</si>
  <si>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t>but which exclude investment in increasing the capacity of sites. Following the same methodology as for the 6-month period ended 30 June 2020</t>
  </si>
  <si>
    <r>
      <rPr>
        <vertAlign val="superscript"/>
        <sz val="10"/>
        <rFont val="Calibri"/>
        <family val="2"/>
      </rPr>
      <t xml:space="preserve">(4) </t>
    </r>
    <r>
      <rPr>
        <sz val="10"/>
        <rFont val="Calibri"/>
        <family val="2"/>
      </rPr>
      <t>Changes in working capital as per section "Changes in current assets/current liabilities" in the Consolidated Statement of Cash Flows. Following the same methodology as for the 6-month period ended 30 June 2020</t>
    </r>
  </si>
  <si>
    <t>Reconciliation of P&amp;L interest (Tab “2.P&amp;L") to cash interest:</t>
  </si>
  <si>
    <r>
      <rPr>
        <vertAlign val="superscript"/>
        <sz val="10"/>
        <rFont val="Calibri"/>
        <family val="2"/>
      </rPr>
      <t xml:space="preserve">(6) </t>
    </r>
    <r>
      <rPr>
        <sz val="10"/>
        <rFont val="Calibri"/>
        <family val="2"/>
      </rPr>
      <t>Corporate tax payments as per "Income Tax Paid’’ as per the Consolidated Statement of Cash Flows and following the same methodology as for the 6-month period ended 30 June 2020</t>
    </r>
  </si>
  <si>
    <r>
      <rPr>
        <vertAlign val="superscript"/>
        <sz val="10"/>
        <rFont val="Calibri"/>
        <family val="2"/>
        <scheme val="minor"/>
      </rPr>
      <t xml:space="preserve">(7) </t>
    </r>
    <r>
      <rPr>
        <sz val="10"/>
        <rFont val="Calibri"/>
        <family val="2"/>
        <scheme val="minor"/>
      </rPr>
      <t>Corresponds to the net of “Dividends to non-controlling interests” and “Dividends received” as per the Consolidated Statement of Cash Flows and following the same methodology as for the 6-month period ended 30 June 2020</t>
    </r>
  </si>
  <si>
    <t>Thus, it corresponds to investments related to business expansion that generates additional RLFCF</t>
  </si>
  <si>
    <r>
      <t xml:space="preserve">(9) </t>
    </r>
    <r>
      <rPr>
        <sz val="10"/>
        <rFont val="Calibri"/>
        <family val="2"/>
        <scheme val="minor"/>
      </rPr>
      <t>Corresponds to committed Build-to-Suit programs (consisting of sites, backhaul, backbone, edge computing centers, DAS nodes or any other type of telecommunication infrastructure, as well as any advanced payment in relation to them)</t>
    </r>
  </si>
  <si>
    <r>
      <rPr>
        <vertAlign val="superscript"/>
        <sz val="10"/>
        <rFont val="Calibri"/>
        <family val="2"/>
      </rPr>
      <t xml:space="preserve">(10) </t>
    </r>
    <r>
      <rPr>
        <sz val="10"/>
        <rFont val="Calibri"/>
        <family val="2"/>
      </rPr>
      <t>Investments in shareholdings of companies as well as significant investments in acquiring portfolios of sites or land (asset purchases), after integrating into the consolidated balance sheet mainly the "Cash and cash equivalents" of the acquired companies</t>
    </r>
  </si>
  <si>
    <r>
      <rPr>
        <vertAlign val="superscript"/>
        <sz val="10"/>
        <rFont val="Calibri"/>
        <family val="2"/>
        <scheme val="minor"/>
      </rPr>
      <t>(11)</t>
    </r>
    <r>
      <rPr>
        <sz val="10"/>
        <rFont val="Calibri"/>
        <family val="2"/>
        <scheme val="minor"/>
      </rPr>
      <t xml:space="preserve"> Corresponds to "non-recurring expenses" that involve cash movements (such as costs related to acquisitions and redundancy provisions)</t>
    </r>
  </si>
  <si>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6-month period ended 30 June 2020</t>
    </r>
  </si>
  <si>
    <t>Net Financial Debt</t>
  </si>
  <si>
    <t>As of 30 September 2020</t>
  </si>
  <si>
    <t>Beginning of Period December 2019</t>
  </si>
  <si>
    <t>Edizione</t>
  </si>
  <si>
    <t>Abu Dhabi Investment Authority</t>
  </si>
  <si>
    <t>GIC Private Limited</t>
  </si>
  <si>
    <t>BlackRock</t>
  </si>
  <si>
    <t>Criteria Caixa</t>
  </si>
  <si>
    <t>Wellington</t>
  </si>
  <si>
    <t>CPPIB</t>
  </si>
  <si>
    <t>Capital Research &amp; Management</t>
  </si>
  <si>
    <t>Norges Bank</t>
  </si>
  <si>
    <t>GQG Partners</t>
  </si>
  <si>
    <t>FMR</t>
  </si>
  <si>
    <r>
      <rPr>
        <vertAlign val="superscript"/>
        <sz val="10"/>
        <rFont val="Calibri"/>
        <family val="2"/>
      </rPr>
      <t>(2)</t>
    </r>
    <r>
      <rPr>
        <sz val="10"/>
        <rFont val="Calibri"/>
        <family val="2"/>
      </rPr>
      <t xml:space="preserve"> Includes “Receivables from associates” and “Financial investments”.  Following the same methodology as for the 6-month period ended 30 June 2020</t>
    </r>
  </si>
  <si>
    <t>Excluding "Interest payments on lease liabilities" (€96Mn, please see footnote 2). Following the same methodology as for the 6-month period ended 30 June 2020</t>
  </si>
  <si>
    <r>
      <rPr>
        <vertAlign val="superscript"/>
        <sz val="10"/>
        <rFont val="Calibri"/>
        <family val="2"/>
      </rPr>
      <t>(13)</t>
    </r>
    <r>
      <rPr>
        <sz val="10"/>
        <rFont val="Calibri"/>
        <family val="2"/>
      </rPr>
      <t xml:space="preserve"> Mainly corresponds to timing effects, contribution of minority shareholders and "Foreign exchange differences" , as per the Consolidated Statement of Cash Flows for the 6-month period ended 30 June 2020</t>
    </r>
  </si>
  <si>
    <t>Issue of equity instruments</t>
  </si>
  <si>
    <t>End of Period September 2020</t>
  </si>
  <si>
    <t>Expansion Capex (Build-to-Suit Programs)</t>
  </si>
  <si>
    <r>
      <t xml:space="preserve">Payment of Dividends </t>
    </r>
    <r>
      <rPr>
        <vertAlign val="superscript"/>
        <sz val="12"/>
        <color rgb="FF000000"/>
        <rFont val="Calibri"/>
        <family val="2"/>
        <scheme val="minor"/>
      </rPr>
      <t>1</t>
    </r>
  </si>
  <si>
    <r>
      <t xml:space="preserve">Net Repayment of Other Borrowings and Short-Term Prepayments </t>
    </r>
    <r>
      <rPr>
        <vertAlign val="superscript"/>
        <sz val="12"/>
        <color rgb="FF000000"/>
        <rFont val="Calibri"/>
        <family val="2"/>
        <scheme val="minor"/>
      </rPr>
      <t>2</t>
    </r>
  </si>
  <si>
    <r>
      <t xml:space="preserve">Change in Lease Liabilities </t>
    </r>
    <r>
      <rPr>
        <vertAlign val="superscript"/>
        <sz val="12"/>
        <color rgb="FF000000"/>
        <rFont val="Calibri"/>
        <family val="2"/>
        <scheme val="minor"/>
      </rPr>
      <t>3</t>
    </r>
  </si>
  <si>
    <r>
      <t xml:space="preserve">Accrued Interests Not Paid and Others </t>
    </r>
    <r>
      <rPr>
        <vertAlign val="superscript"/>
        <sz val="12"/>
        <color rgb="FF000000"/>
        <rFont val="Calibri"/>
        <family val="2"/>
        <scheme val="minor"/>
      </rPr>
      <t>4</t>
    </r>
  </si>
  <si>
    <r>
      <rPr>
        <vertAlign val="superscript"/>
        <sz val="10"/>
        <rFont val="Calibri"/>
        <family val="2"/>
        <scheme val="minor"/>
      </rPr>
      <t>1</t>
    </r>
    <r>
      <rPr>
        <sz val="10"/>
        <rFont val="Calibri"/>
        <family val="2"/>
        <scheme val="minor"/>
      </rPr>
      <t xml:space="preserve"> “Dividends paid” as per the Consolidated Statement of Cash Flows and following the same methodology as for the 6-month period ended 30 June 2020</t>
    </r>
  </si>
  <si>
    <r>
      <rPr>
        <vertAlign val="superscript"/>
        <sz val="10"/>
        <rFont val="Calibri"/>
        <family val="2"/>
      </rPr>
      <t>(1)</t>
    </r>
    <r>
      <rPr>
        <sz val="10"/>
        <rFont val="Calibri"/>
        <family val="2"/>
      </rPr>
      <t xml:space="preserve"> Includes “Derivative financial instruments”, “Trade and other receivables” and “Deferred tax assets”. Following the same methodology as for the 6-month period ended 30 June 2020
</t>
    </r>
  </si>
  <si>
    <t>Total adjustments: non-recurring items (costs related to M&amp;A €24Mn, Covid-19 donations €5Mn and redundancy provisions €4Mn) and</t>
  </si>
  <si>
    <r>
      <rPr>
        <vertAlign val="superscript"/>
        <sz val="10"/>
        <rFont val="Calibri"/>
        <family val="2"/>
        <scheme val="minor"/>
      </rPr>
      <t>(8)</t>
    </r>
    <r>
      <rPr>
        <sz val="10"/>
        <rFont val="Calibri"/>
        <family val="2"/>
        <scheme val="minor"/>
      </rPr>
      <t xml:space="preserve"> Cash advances to landlords (€36Mn), efficiency measures associated with energy and connectivity (€18Mn), and others (including early site adaptation to increase the capacity of sites)</t>
    </r>
  </si>
  <si>
    <r>
      <t xml:space="preserve">(2) </t>
    </r>
    <r>
      <rPr>
        <sz val="10"/>
        <rFont val="Calibri"/>
        <family val="2"/>
        <scheme val="minor"/>
      </rPr>
      <t>Corresponds to (i) payments of lease instalments (€169Mn) in the ordinary course of business excluding short-term prepayments and (ii) interest payments on lease liabilities (€96Mn)</t>
    </r>
  </si>
  <si>
    <t>€228Mn net financial profit (P&amp;L) - €50Mn accrued interest not paid + €55Mn interest accrued in prior year paid in current year - 96Mn€ interest payments on lease liabilities (see footnote 2) - €42Mn non-cash amortized costs = €95Mn net payment of interest (Cash)</t>
  </si>
  <si>
    <r>
      <t>2</t>
    </r>
    <r>
      <rPr>
        <sz val="10"/>
        <rFont val="Calibri"/>
        <family val="2"/>
        <scheme val="minor"/>
      </rPr>
      <t xml:space="preserve"> “Net repayment of other borrowings” as per the Consolidated Statement of Cash Flows and following the same methodology as for the 6-month period ended 30 June 2020; including short-term prepayments</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</si>
  <si>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Following the same methodology as for the 6-month period ended 30 June 2020</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</si>
  <si>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Following the same methodology as for the 6-month period ended 30 June 2020</t>
    </r>
  </si>
  <si>
    <t>non-cash items (LTIP remuneration payable in shares and others €6Mn and advances to customers €3Mn, which include the amortization of amounts paid for sites to be dismantled and their corresponding dismantling cost)</t>
  </si>
  <si>
    <r>
      <rPr>
        <vertAlign val="superscript"/>
        <sz val="10"/>
        <rFont val="Calibri"/>
        <family val="2"/>
      </rPr>
      <t>(5)</t>
    </r>
    <r>
      <rPr>
        <sz val="10"/>
        <rFont val="Calibri"/>
        <family val="2"/>
      </rPr>
      <t xml:space="preserve"> Corresponds to the net of “Interest paid” and “Interest received” as defined in the Consolidated Interim Financial Statements for the 6-month period ended on 30 June 2020</t>
    </r>
  </si>
  <si>
    <t>It also includes Engineering Services that have been contractualized with different clients, including ad-hoc Capex eventually required. Following the same methodology as for the 6-month period ended 30 June 2020</t>
  </si>
  <si>
    <t>Mainly corresponding to the acquisition of Arqiva, Meo and Nos; following the same methodology as for the 6-month period ended 30 June 2020</t>
  </si>
  <si>
    <r>
      <rPr>
        <vertAlign val="superscript"/>
        <sz val="10"/>
        <rFont val="Calibri"/>
        <family val="2"/>
      </rPr>
      <t>(12)</t>
    </r>
    <r>
      <rPr>
        <sz val="10"/>
        <rFont val="Calibri"/>
        <family val="2"/>
      </rPr>
      <t xml:space="preserve"> Corresponds to “Total net cash flow from financing activities”, excluding payments of lease instalments and Cash advances to landords , "Dividends to non-controlling interests” and “Dividends received”</t>
    </r>
  </si>
  <si>
    <r>
      <t>3</t>
    </r>
    <r>
      <rPr>
        <sz val="10"/>
        <rFont val="Calibri"/>
        <family val="2"/>
        <scheme val="minor"/>
      </rPr>
      <t xml:space="preserve"> "Changes in Lease liabilities” long and short term as per the Consolidated Balance Sheet and following the same methodology as for the 6-month period ended 30 June 2020</t>
    </r>
  </si>
  <si>
    <r>
      <rPr>
        <vertAlign val="superscript"/>
        <sz val="10"/>
        <rFont val="Calibri"/>
        <family val="2"/>
        <scheme val="minor"/>
      </rPr>
      <t>4</t>
    </r>
    <r>
      <rPr>
        <sz val="10"/>
        <rFont val="Calibri"/>
        <family val="2"/>
        <scheme val="minor"/>
      </rPr>
      <t xml:space="preserve"> Includes the repayment of debt at Omtel level</t>
    </r>
  </si>
  <si>
    <t>Source: CNMV and Cellnex’s 2020 Shareholders General Meeting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</si>
</sst>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00000"/>
  </numFmts>
  <fonts count="1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b/>
      <sz val="16"/>
      <color rgb="FF92D050"/>
      <name val="Calibri"/>
      <family val="2"/>
      <scheme val="minor"/>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vertAlign val="superscript"/>
      <sz val="12"/>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b/>
      <i/>
      <sz val="11"/>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i/>
      <sz val="11"/>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b/>
      <sz val="16"/>
      <color rgb="FFFF0000"/>
      <name val="Calibri"/>
      <family val="2"/>
      <scheme val="minor"/>
    </font>
    <font>
      <vertAlign val="superscript"/>
      <sz val="10"/>
      <name val="Calibri"/>
      <family val="2"/>
    </font>
    <font>
      <b/>
      <sz val="12"/>
      <color rgb="FF003366"/>
      <name val="Calibri"/>
      <family val="2"/>
      <scheme val="minor"/>
    </font>
    <font>
      <i/>
      <sz val="12"/>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b/>
      <i/>
      <sz val="11"/>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10"/>
      <color rgb="FF000000"/>
      <name val="Calibri"/>
      <family val="2"/>
    </font>
    <font>
      <vertAlign val="superscript"/>
      <sz val="12"/>
      <color rgb="FF000000"/>
      <name val="Calibri"/>
      <family val="2"/>
      <scheme val="minor"/>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style="medium">
        <color indexed="64"/>
      </left>
      <right/>
      <top/>
      <bottom/>
      <diagonal/>
    </border>
  </borders>
  <cellStyleXfs count="373">
    <xf numFmtId="0" fontId="0" fillId="0" borderId="0"/>
    <xf numFmtId="0" fontId="10" fillId="0" borderId="0"/>
    <xf numFmtId="171" fontId="17" fillId="0" borderId="0"/>
    <xf numFmtId="172" fontId="15" fillId="0" borderId="0"/>
    <xf numFmtId="171" fontId="15" fillId="0" borderId="0"/>
    <xf numFmtId="172" fontId="16" fillId="0" borderId="0"/>
    <xf numFmtId="172" fontId="18" fillId="0" borderId="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2"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0" fontId="17"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1" fontId="16" fillId="0" borderId="0" applyProtection="0"/>
    <xf numFmtId="171" fontId="16" fillId="0" borderId="0" applyProtection="0"/>
    <xf numFmtId="172" fontId="16" fillId="0" borderId="0" applyProtection="0"/>
    <xf numFmtId="0" fontId="16" fillId="0" borderId="0"/>
    <xf numFmtId="0" fontId="16" fillId="0" borderId="0"/>
    <xf numFmtId="171" fontId="16" fillId="0" borderId="0" applyProtection="0"/>
    <xf numFmtId="171" fontId="16" fillId="0" borderId="0" applyProtection="0"/>
    <xf numFmtId="172" fontId="16" fillId="0" borderId="0" applyProtection="0"/>
    <xf numFmtId="171" fontId="16" fillId="0" borderId="0"/>
    <xf numFmtId="171" fontId="16" fillId="0" borderId="0"/>
    <xf numFmtId="172" fontId="16" fillId="0" borderId="0"/>
    <xf numFmtId="171" fontId="18" fillId="0" borderId="0"/>
    <xf numFmtId="0" fontId="16" fillId="0" borderId="0"/>
    <xf numFmtId="0" fontId="16" fillId="0" borderId="0"/>
    <xf numFmtId="172" fontId="18" fillId="0" borderId="0"/>
    <xf numFmtId="0" fontId="12" fillId="0" borderId="0"/>
    <xf numFmtId="0" fontId="16" fillId="0" borderId="0"/>
    <xf numFmtId="0" fontId="16" fillId="0" borderId="0"/>
    <xf numFmtId="172" fontId="18" fillId="0" borderId="0"/>
    <xf numFmtId="0" fontId="16" fillId="0" borderId="0"/>
    <xf numFmtId="171" fontId="16" fillId="0" borderId="0"/>
    <xf numFmtId="171" fontId="16" fillId="0" borderId="0"/>
    <xf numFmtId="172" fontId="16" fillId="0" borderId="0"/>
    <xf numFmtId="171" fontId="16" fillId="0" borderId="0"/>
    <xf numFmtId="172" fontId="16" fillId="0" borderId="0"/>
    <xf numFmtId="171" fontId="16" fillId="0" borderId="0"/>
    <xf numFmtId="172" fontId="16" fillId="0" borderId="0"/>
    <xf numFmtId="171" fontId="17" fillId="0" borderId="0"/>
    <xf numFmtId="172" fontId="15" fillId="0" borderId="0"/>
    <xf numFmtId="171" fontId="17" fillId="0" borderId="0"/>
    <xf numFmtId="171" fontId="15" fillId="0" borderId="0"/>
    <xf numFmtId="171" fontId="15" fillId="0" borderId="0"/>
    <xf numFmtId="171" fontId="15" fillId="0" borderId="0"/>
    <xf numFmtId="172" fontId="15" fillId="0" borderId="0"/>
    <xf numFmtId="171" fontId="15" fillId="0" borderId="0"/>
    <xf numFmtId="171" fontId="15" fillId="0" borderId="0"/>
    <xf numFmtId="171" fontId="15" fillId="0" borderId="0"/>
    <xf numFmtId="171" fontId="15" fillId="0" borderId="0"/>
    <xf numFmtId="171" fontId="15" fillId="0" borderId="0"/>
    <xf numFmtId="171" fontId="15" fillId="0" borderId="0"/>
    <xf numFmtId="171" fontId="15" fillId="0" borderId="0"/>
    <xf numFmtId="171" fontId="15" fillId="0" borderId="0"/>
    <xf numFmtId="171" fontId="15" fillId="0" borderId="0"/>
    <xf numFmtId="171" fontId="15" fillId="0" borderId="0"/>
    <xf numFmtId="171" fontId="15" fillId="0" borderId="0"/>
    <xf numFmtId="172" fontId="15" fillId="0" borderId="0"/>
    <xf numFmtId="171" fontId="15" fillId="0" borderId="0"/>
    <xf numFmtId="171" fontId="15" fillId="0" borderId="0"/>
    <xf numFmtId="171" fontId="15" fillId="0" borderId="0"/>
    <xf numFmtId="171" fontId="15" fillId="0" borderId="0"/>
    <xf numFmtId="171" fontId="15" fillId="0" borderId="0"/>
    <xf numFmtId="171" fontId="15" fillId="0" borderId="0"/>
    <xf numFmtId="171" fontId="15" fillId="0" borderId="0"/>
    <xf numFmtId="171" fontId="15" fillId="0" borderId="0"/>
    <xf numFmtId="0" fontId="16" fillId="0" borderId="0"/>
    <xf numFmtId="0" fontId="16" fillId="0" borderId="0"/>
    <xf numFmtId="171" fontId="16" fillId="0" borderId="0" applyProtection="0"/>
    <xf numFmtId="172"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171" fontId="16" fillId="0" borderId="0" applyProtection="0"/>
    <xf numFmtId="171" fontId="16" fillId="0" borderId="0" applyProtection="0"/>
    <xf numFmtId="172" fontId="16" fillId="0" borderId="0" applyProtection="0"/>
    <xf numFmtId="0" fontId="16" fillId="0" borderId="0"/>
    <xf numFmtId="0" fontId="16" fillId="0" borderId="0"/>
    <xf numFmtId="0" fontId="16" fillId="0" borderId="0"/>
    <xf numFmtId="171" fontId="16" fillId="0" borderId="0"/>
    <xf numFmtId="171" fontId="16" fillId="0" borderId="0"/>
    <xf numFmtId="172" fontId="16" fillId="0" borderId="0"/>
    <xf numFmtId="0" fontId="16" fillId="0" borderId="0"/>
    <xf numFmtId="0" fontId="16" fillId="0" borderId="0"/>
    <xf numFmtId="171" fontId="19" fillId="2" borderId="0" applyNumberFormat="0" applyBorder="0" applyAlignment="0" applyProtection="0"/>
    <xf numFmtId="172" fontId="19" fillId="2" borderId="0" applyNumberFormat="0" applyBorder="0" applyAlignment="0" applyProtection="0"/>
    <xf numFmtId="171" fontId="19" fillId="3" borderId="0" applyNumberFormat="0" applyBorder="0" applyAlignment="0" applyProtection="0"/>
    <xf numFmtId="172" fontId="19" fillId="3" borderId="0" applyNumberFormat="0" applyBorder="0" applyAlignment="0" applyProtection="0"/>
    <xf numFmtId="171" fontId="19" fillId="4" borderId="0" applyNumberFormat="0" applyBorder="0" applyAlignment="0" applyProtection="0"/>
    <xf numFmtId="172" fontId="19" fillId="4" borderId="0" applyNumberFormat="0" applyBorder="0" applyAlignment="0" applyProtection="0"/>
    <xf numFmtId="171" fontId="19" fillId="5" borderId="0" applyNumberFormat="0" applyBorder="0" applyAlignment="0" applyProtection="0"/>
    <xf numFmtId="172" fontId="19" fillId="5" borderId="0" applyNumberFormat="0" applyBorder="0" applyAlignment="0" applyProtection="0"/>
    <xf numFmtId="171" fontId="19" fillId="6" borderId="0" applyNumberFormat="0" applyBorder="0" applyAlignment="0" applyProtection="0"/>
    <xf numFmtId="172" fontId="19" fillId="6" borderId="0" applyNumberFormat="0" applyBorder="0" applyAlignment="0" applyProtection="0"/>
    <xf numFmtId="171" fontId="19" fillId="7" borderId="0" applyNumberFormat="0" applyBorder="0" applyAlignment="0" applyProtection="0"/>
    <xf numFmtId="172" fontId="19" fillId="7" borderId="0" applyNumberFormat="0" applyBorder="0" applyAlignment="0" applyProtection="0"/>
    <xf numFmtId="171" fontId="19" fillId="8" borderId="0" applyNumberFormat="0" applyBorder="0" applyAlignment="0" applyProtection="0"/>
    <xf numFmtId="172" fontId="19" fillId="8" borderId="0" applyNumberFormat="0" applyBorder="0" applyAlignment="0" applyProtection="0"/>
    <xf numFmtId="171" fontId="19" fillId="9" borderId="0" applyNumberFormat="0" applyBorder="0" applyAlignment="0" applyProtection="0"/>
    <xf numFmtId="172" fontId="19" fillId="9" borderId="0" applyNumberFormat="0" applyBorder="0" applyAlignment="0" applyProtection="0"/>
    <xf numFmtId="171" fontId="19" fillId="10" borderId="0" applyNumberFormat="0" applyBorder="0" applyAlignment="0" applyProtection="0"/>
    <xf numFmtId="172" fontId="19" fillId="10" borderId="0" applyNumberFormat="0" applyBorder="0" applyAlignment="0" applyProtection="0"/>
    <xf numFmtId="171" fontId="19" fillId="5" borderId="0" applyNumberFormat="0" applyBorder="0" applyAlignment="0" applyProtection="0"/>
    <xf numFmtId="172" fontId="19" fillId="5" borderId="0" applyNumberFormat="0" applyBorder="0" applyAlignment="0" applyProtection="0"/>
    <xf numFmtId="171" fontId="19" fillId="8" borderId="0" applyNumberFormat="0" applyBorder="0" applyAlignment="0" applyProtection="0"/>
    <xf numFmtId="172" fontId="19" fillId="8" borderId="0" applyNumberFormat="0" applyBorder="0" applyAlignment="0" applyProtection="0"/>
    <xf numFmtId="171" fontId="19" fillId="11" borderId="0" applyNumberFormat="0" applyBorder="0" applyAlignment="0" applyProtection="0"/>
    <xf numFmtId="172" fontId="19" fillId="11" borderId="0" applyNumberFormat="0" applyBorder="0" applyAlignment="0" applyProtection="0"/>
    <xf numFmtId="171" fontId="20" fillId="12" borderId="0" applyNumberFormat="0" applyBorder="0" applyAlignment="0" applyProtection="0"/>
    <xf numFmtId="172" fontId="20" fillId="12" borderId="0" applyNumberFormat="0" applyBorder="0" applyAlignment="0" applyProtection="0"/>
    <xf numFmtId="171" fontId="20" fillId="9" borderId="0" applyNumberFormat="0" applyBorder="0" applyAlignment="0" applyProtection="0"/>
    <xf numFmtId="172" fontId="20" fillId="9" borderId="0" applyNumberFormat="0" applyBorder="0" applyAlignment="0" applyProtection="0"/>
    <xf numFmtId="171" fontId="20" fillId="10" borderId="0" applyNumberFormat="0" applyBorder="0" applyAlignment="0" applyProtection="0"/>
    <xf numFmtId="172" fontId="20" fillId="10" borderId="0" applyNumberFormat="0" applyBorder="0" applyAlignment="0" applyProtection="0"/>
    <xf numFmtId="171" fontId="20" fillId="13" borderId="0" applyNumberFormat="0" applyBorder="0" applyAlignment="0" applyProtection="0"/>
    <xf numFmtId="172" fontId="20" fillId="13" borderId="0" applyNumberFormat="0" applyBorder="0" applyAlignment="0" applyProtection="0"/>
    <xf numFmtId="171" fontId="20" fillId="14" borderId="0" applyNumberFormat="0" applyBorder="0" applyAlignment="0" applyProtection="0"/>
    <xf numFmtId="172" fontId="20" fillId="14" borderId="0" applyNumberFormat="0" applyBorder="0" applyAlignment="0" applyProtection="0"/>
    <xf numFmtId="171" fontId="20" fillId="15" borderId="0" applyNumberFormat="0" applyBorder="0" applyAlignment="0" applyProtection="0"/>
    <xf numFmtId="172" fontId="20" fillId="15" borderId="0" applyNumberFormat="0" applyBorder="0" applyAlignment="0" applyProtection="0"/>
    <xf numFmtId="171" fontId="21" fillId="4" borderId="0" applyNumberFormat="0" applyBorder="0" applyAlignment="0" applyProtection="0"/>
    <xf numFmtId="172" fontId="21" fillId="4" borderId="0" applyNumberFormat="0" applyBorder="0" applyAlignment="0" applyProtection="0"/>
    <xf numFmtId="171" fontId="22" fillId="16" borderId="1" applyNumberFormat="0" applyAlignment="0" applyProtection="0"/>
    <xf numFmtId="172" fontId="22" fillId="16" borderId="1" applyNumberFormat="0" applyAlignment="0" applyProtection="0"/>
    <xf numFmtId="171" fontId="23" fillId="17" borderId="2" applyNumberFormat="0" applyAlignment="0" applyProtection="0"/>
    <xf numFmtId="172" fontId="23" fillId="17" borderId="2" applyNumberFormat="0" applyAlignment="0" applyProtection="0"/>
    <xf numFmtId="171" fontId="24" fillId="0" borderId="3" applyNumberFormat="0" applyFill="0" applyAlignment="0" applyProtection="0"/>
    <xf numFmtId="172" fontId="24" fillId="0" borderId="3" applyNumberFormat="0" applyFill="0" applyAlignment="0" applyProtection="0"/>
    <xf numFmtId="171" fontId="25" fillId="0" borderId="0" applyNumberFormat="0" applyFill="0" applyBorder="0" applyAlignment="0" applyProtection="0"/>
    <xf numFmtId="172" fontId="25" fillId="0" borderId="0" applyNumberFormat="0" applyFill="0" applyBorder="0" applyAlignment="0" applyProtection="0"/>
    <xf numFmtId="171" fontId="20" fillId="18" borderId="0" applyNumberFormat="0" applyBorder="0" applyAlignment="0" applyProtection="0"/>
    <xf numFmtId="172" fontId="20" fillId="18" borderId="0" applyNumberFormat="0" applyBorder="0" applyAlignment="0" applyProtection="0"/>
    <xf numFmtId="171" fontId="20" fillId="19" borderId="0" applyNumberFormat="0" applyBorder="0" applyAlignment="0" applyProtection="0"/>
    <xf numFmtId="172" fontId="20" fillId="19" borderId="0" applyNumberFormat="0" applyBorder="0" applyAlignment="0" applyProtection="0"/>
    <xf numFmtId="171" fontId="20" fillId="20" borderId="0" applyNumberFormat="0" applyBorder="0" applyAlignment="0" applyProtection="0"/>
    <xf numFmtId="172" fontId="20" fillId="20" borderId="0" applyNumberFormat="0" applyBorder="0" applyAlignment="0" applyProtection="0"/>
    <xf numFmtId="171" fontId="20" fillId="13" borderId="0" applyNumberFormat="0" applyBorder="0" applyAlignment="0" applyProtection="0"/>
    <xf numFmtId="172" fontId="20" fillId="13" borderId="0" applyNumberFormat="0" applyBorder="0" applyAlignment="0" applyProtection="0"/>
    <xf numFmtId="171" fontId="20" fillId="14" borderId="0" applyNumberFormat="0" applyBorder="0" applyAlignment="0" applyProtection="0"/>
    <xf numFmtId="172" fontId="20" fillId="14" borderId="0" applyNumberFormat="0" applyBorder="0" applyAlignment="0" applyProtection="0"/>
    <xf numFmtId="171" fontId="20" fillId="21" borderId="0" applyNumberFormat="0" applyBorder="0" applyAlignment="0" applyProtection="0"/>
    <xf numFmtId="172" fontId="20" fillId="21" borderId="0" applyNumberFormat="0" applyBorder="0" applyAlignment="0" applyProtection="0"/>
    <xf numFmtId="171" fontId="26" fillId="7" borderId="1" applyNumberFormat="0" applyAlignment="0" applyProtection="0"/>
    <xf numFmtId="172" fontId="26" fillId="7" borderId="1" applyNumberFormat="0" applyAlignment="0" applyProtection="0"/>
    <xf numFmtId="171" fontId="18" fillId="0" borderId="0"/>
    <xf numFmtId="172" fontId="18" fillId="0" borderId="0"/>
    <xf numFmtId="172" fontId="18" fillId="0" borderId="0"/>
    <xf numFmtId="44" fontId="15" fillId="0" borderId="0" applyFont="0" applyFill="0" applyBorder="0" applyAlignment="0" applyProtection="0"/>
    <xf numFmtId="171" fontId="27" fillId="3" borderId="0" applyNumberFormat="0" applyBorder="0" applyAlignment="0" applyProtection="0"/>
    <xf numFmtId="172" fontId="27" fillId="3" borderId="0" applyNumberFormat="0" applyBorder="0" applyAlignment="0" applyProtection="0"/>
    <xf numFmtId="164" fontId="16" fillId="0" borderId="0" applyFont="0" applyFill="0" applyBorder="0" applyAlignment="0" applyProtection="0"/>
    <xf numFmtId="171" fontId="28" fillId="22" borderId="0" applyNumberFormat="0" applyBorder="0" applyAlignment="0" applyProtection="0"/>
    <xf numFmtId="172" fontId="28" fillId="22" borderId="0" applyNumberFormat="0" applyBorder="0" applyAlignment="0" applyProtection="0"/>
    <xf numFmtId="0" fontId="15" fillId="0" borderId="0"/>
    <xf numFmtId="0" fontId="36" fillId="0" borderId="0"/>
    <xf numFmtId="0" fontId="15" fillId="0" borderId="0"/>
    <xf numFmtId="0" fontId="16" fillId="0" borderId="0"/>
    <xf numFmtId="168" fontId="14" fillId="0" borderId="0"/>
    <xf numFmtId="0" fontId="16" fillId="0" borderId="0"/>
    <xf numFmtId="171" fontId="19" fillId="23" borderId="4" applyNumberFormat="0" applyFont="0" applyAlignment="0" applyProtection="0"/>
    <xf numFmtId="172" fontId="19" fillId="23" borderId="4" applyNumberFormat="0" applyFont="0" applyAlignment="0" applyProtection="0"/>
    <xf numFmtId="9" fontId="10"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15" fillId="0" borderId="0" applyFont="0" applyFill="0" applyBorder="0" applyAlignment="0" applyProtection="0"/>
    <xf numFmtId="171" fontId="29" fillId="16" borderId="5" applyNumberFormat="0" applyAlignment="0" applyProtection="0"/>
    <xf numFmtId="172" fontId="29" fillId="16" borderId="5" applyNumberFormat="0" applyAlignment="0" applyProtection="0"/>
    <xf numFmtId="171" fontId="30" fillId="0" borderId="0" applyNumberFormat="0" applyFill="0" applyBorder="0" applyAlignment="0" applyProtection="0"/>
    <xf numFmtId="172" fontId="30" fillId="0" borderId="0" applyNumberFormat="0" applyFill="0" applyBorder="0" applyAlignment="0" applyProtection="0"/>
    <xf numFmtId="171" fontId="31" fillId="0" borderId="0" applyNumberFormat="0" applyFill="0" applyBorder="0" applyAlignment="0" applyProtection="0"/>
    <xf numFmtId="172" fontId="31" fillId="0" borderId="0" applyNumberFormat="0" applyFill="0" applyBorder="0" applyAlignment="0" applyProtection="0"/>
    <xf numFmtId="171" fontId="32" fillId="0" borderId="0" applyNumberFormat="0" applyFill="0" applyBorder="0" applyAlignment="0" applyProtection="0"/>
    <xf numFmtId="171" fontId="33" fillId="0" borderId="6" applyNumberFormat="0" applyFill="0" applyAlignment="0" applyProtection="0"/>
    <xf numFmtId="172" fontId="33" fillId="0" borderId="6" applyNumberFormat="0" applyFill="0" applyAlignment="0" applyProtection="0"/>
    <xf numFmtId="171" fontId="34" fillId="0" borderId="7" applyNumberFormat="0" applyFill="0" applyAlignment="0" applyProtection="0"/>
    <xf numFmtId="172" fontId="34" fillId="0" borderId="7" applyNumberFormat="0" applyFill="0" applyAlignment="0" applyProtection="0"/>
    <xf numFmtId="171" fontId="25" fillId="0" borderId="8" applyNumberFormat="0" applyFill="0" applyAlignment="0" applyProtection="0"/>
    <xf numFmtId="172" fontId="25" fillId="0" borderId="8" applyNumberFormat="0" applyFill="0" applyAlignment="0" applyProtection="0"/>
    <xf numFmtId="172" fontId="32" fillId="0" borderId="0" applyNumberFormat="0" applyFill="0" applyBorder="0" applyAlignment="0" applyProtection="0"/>
    <xf numFmtId="171" fontId="35" fillId="0" borderId="9" applyNumberFormat="0" applyFill="0" applyAlignment="0" applyProtection="0"/>
    <xf numFmtId="172" fontId="35" fillId="0" borderId="9" applyNumberFormat="0" applyFill="0" applyAlignment="0" applyProtection="0"/>
    <xf numFmtId="0" fontId="10" fillId="0" borderId="0"/>
    <xf numFmtId="0" fontId="39" fillId="0" borderId="0"/>
    <xf numFmtId="164" fontId="10" fillId="0" borderId="0" applyFont="0" applyFill="0" applyBorder="0" applyAlignment="0" applyProtection="0"/>
    <xf numFmtId="0" fontId="9" fillId="0" borderId="0"/>
    <xf numFmtId="9" fontId="39" fillId="0" borderId="0" applyFont="0" applyFill="0" applyBorder="0" applyAlignment="0" applyProtection="0"/>
    <xf numFmtId="9" fontId="41" fillId="0" borderId="0" applyFont="0" applyFill="0" applyBorder="0" applyAlignment="0" applyProtection="0"/>
    <xf numFmtId="0" fontId="42" fillId="0" borderId="0"/>
    <xf numFmtId="0" fontId="18" fillId="0" borderId="0"/>
    <xf numFmtId="9" fontId="15" fillId="0" borderId="0" applyFont="0" applyFill="0" applyBorder="0" applyAlignment="0" applyProtection="0"/>
    <xf numFmtId="0" fontId="10" fillId="0" borderId="0"/>
    <xf numFmtId="171" fontId="15" fillId="0" borderId="0"/>
    <xf numFmtId="172" fontId="10" fillId="0" borderId="0"/>
    <xf numFmtId="171" fontId="10" fillId="0" borderId="0" applyProtection="0"/>
    <xf numFmtId="171" fontId="10" fillId="0" borderId="0" applyProtection="0"/>
    <xf numFmtId="172" fontId="10" fillId="0" borderId="0" applyProtection="0"/>
    <xf numFmtId="171" fontId="10" fillId="0" borderId="0" applyProtection="0"/>
    <xf numFmtId="171" fontId="10" fillId="0" borderId="0" applyProtection="0"/>
    <xf numFmtId="172" fontId="10" fillId="0" borderId="0" applyProtection="0"/>
    <xf numFmtId="171" fontId="10" fillId="0" borderId="0" applyProtection="0"/>
    <xf numFmtId="172" fontId="10" fillId="0" borderId="0" applyProtection="0"/>
    <xf numFmtId="171" fontId="10" fillId="0" borderId="0" applyProtection="0"/>
    <xf numFmtId="172" fontId="10" fillId="0" borderId="0" applyProtection="0"/>
    <xf numFmtId="171" fontId="10" fillId="0" borderId="0" applyProtection="0"/>
    <xf numFmtId="171" fontId="10" fillId="0" borderId="0" applyProtection="0"/>
    <xf numFmtId="172" fontId="10" fillId="0" borderId="0" applyProtection="0"/>
    <xf numFmtId="171" fontId="10" fillId="0" borderId="0" applyProtection="0"/>
    <xf numFmtId="171" fontId="10" fillId="0" borderId="0" applyProtection="0"/>
    <xf numFmtId="172" fontId="10" fillId="0" borderId="0" applyProtection="0"/>
    <xf numFmtId="171" fontId="10" fillId="0" borderId="0" applyProtection="0"/>
    <xf numFmtId="171" fontId="10" fillId="0" borderId="0" applyProtection="0"/>
    <xf numFmtId="172" fontId="10" fillId="0" borderId="0" applyProtection="0"/>
    <xf numFmtId="171" fontId="10" fillId="0" borderId="0" applyProtection="0"/>
    <xf numFmtId="171" fontId="10" fillId="0" borderId="0" applyProtection="0"/>
    <xf numFmtId="172" fontId="10" fillId="0" borderId="0" applyProtection="0"/>
    <xf numFmtId="0" fontId="15" fillId="0" borderId="0"/>
    <xf numFmtId="171" fontId="10" fillId="0" borderId="0" applyProtection="0"/>
    <xf numFmtId="171" fontId="10" fillId="0" borderId="0" applyProtection="0"/>
    <xf numFmtId="172" fontId="10" fillId="0" borderId="0" applyProtection="0"/>
    <xf numFmtId="0" fontId="10" fillId="0" borderId="0"/>
    <xf numFmtId="0" fontId="10" fillId="0" borderId="0"/>
    <xf numFmtId="171" fontId="10" fillId="0" borderId="0" applyProtection="0"/>
    <xf numFmtId="171" fontId="10" fillId="0" borderId="0" applyProtection="0"/>
    <xf numFmtId="172" fontId="10" fillId="0" borderId="0" applyProtection="0"/>
    <xf numFmtId="171" fontId="10" fillId="0" borderId="0"/>
    <xf numFmtId="171" fontId="10" fillId="0" borderId="0"/>
    <xf numFmtId="172"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xf numFmtId="172" fontId="10" fillId="0" borderId="0"/>
    <xf numFmtId="171" fontId="10" fillId="0" borderId="0"/>
    <xf numFmtId="172" fontId="10" fillId="0" borderId="0"/>
    <xf numFmtId="171" fontId="10" fillId="0" borderId="0"/>
    <xf numFmtId="172" fontId="10" fillId="0" borderId="0"/>
    <xf numFmtId="171" fontId="15" fillId="0" borderId="0"/>
    <xf numFmtId="171" fontId="15" fillId="0" borderId="0"/>
    <xf numFmtId="0" fontId="10" fillId="0" borderId="0"/>
    <xf numFmtId="0" fontId="10" fillId="0" borderId="0"/>
    <xf numFmtId="171" fontId="10" fillId="0" borderId="0" applyProtection="0"/>
    <xf numFmtId="172" fontId="10" fillId="0" borderId="0" applyProtection="0"/>
    <xf numFmtId="171" fontId="10" fillId="0" borderId="0" applyProtection="0"/>
    <xf numFmtId="172" fontId="10" fillId="0" borderId="0" applyProtection="0"/>
    <xf numFmtId="171" fontId="10" fillId="0" borderId="0" applyProtection="0"/>
    <xf numFmtId="171" fontId="10" fillId="0" borderId="0" applyProtection="0"/>
    <xf numFmtId="172" fontId="10" fillId="0" borderId="0" applyProtection="0"/>
    <xf numFmtId="171" fontId="10" fillId="0" borderId="0" applyProtection="0"/>
    <xf numFmtId="171" fontId="10" fillId="0" borderId="0" applyProtection="0"/>
    <xf numFmtId="172" fontId="10" fillId="0" borderId="0" applyProtection="0"/>
    <xf numFmtId="0" fontId="10" fillId="0" borderId="0"/>
    <xf numFmtId="0" fontId="10" fillId="0" borderId="0"/>
    <xf numFmtId="0" fontId="10" fillId="0" borderId="0"/>
    <xf numFmtId="171" fontId="10" fillId="0" borderId="0"/>
    <xf numFmtId="171" fontId="10" fillId="0" borderId="0"/>
    <xf numFmtId="172" fontId="10" fillId="0" borderId="0"/>
    <xf numFmtId="0" fontId="10" fillId="0" borderId="0"/>
    <xf numFmtId="0" fontId="10" fillId="0" borderId="0"/>
    <xf numFmtId="44" fontId="15"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164" fontId="10" fillId="0" borderId="0" applyFont="0" applyFill="0" applyBorder="0" applyAlignment="0" applyProtection="0"/>
    <xf numFmtId="0" fontId="8" fillId="0" borderId="0"/>
    <xf numFmtId="172" fontId="10" fillId="0" borderId="0"/>
    <xf numFmtId="0" fontId="12" fillId="0" borderId="0"/>
    <xf numFmtId="0" fontId="12" fillId="0" borderId="0"/>
    <xf numFmtId="0" fontId="12" fillId="0" borderId="0"/>
    <xf numFmtId="0" fontId="12" fillId="0" borderId="0"/>
    <xf numFmtId="0" fontId="10" fillId="0" borderId="0"/>
    <xf numFmtId="0" fontId="12" fillId="0" borderId="0"/>
    <xf numFmtId="17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7"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6" fillId="0" borderId="0"/>
    <xf numFmtId="0" fontId="10" fillId="0" borderId="0"/>
    <xf numFmtId="0" fontId="10" fillId="0" borderId="0"/>
    <xf numFmtId="0" fontId="10" fillId="0" borderId="0"/>
    <xf numFmtId="0" fontId="15" fillId="0" borderId="0"/>
    <xf numFmtId="0" fontId="77" fillId="0" borderId="0"/>
    <xf numFmtId="0" fontId="5" fillId="0" borderId="0"/>
    <xf numFmtId="0" fontId="77" fillId="0" borderId="0"/>
    <xf numFmtId="0" fontId="4" fillId="0" borderId="0"/>
    <xf numFmtId="0" fontId="10" fillId="0" borderId="0"/>
    <xf numFmtId="44" fontId="15" fillId="0" borderId="0" applyFont="0" applyFill="0" applyBorder="0" applyAlignment="0" applyProtection="0"/>
    <xf numFmtId="164" fontId="10" fillId="0" borderId="0" applyFont="0" applyFill="0" applyBorder="0" applyAlignment="0" applyProtection="0"/>
    <xf numFmtId="0" fontId="3" fillId="0" borderId="0"/>
    <xf numFmtId="9" fontId="5" fillId="0" borderId="0" applyFont="0" applyFill="0" applyBorder="0" applyAlignment="0" applyProtection="0"/>
    <xf numFmtId="44" fontId="15" fillId="0" borderId="0" applyFont="0" applyFill="0" applyBorder="0" applyAlignment="0" applyProtection="0"/>
    <xf numFmtId="164" fontId="10" fillId="0" borderId="0" applyFont="0" applyFill="0" applyBorder="0" applyAlignment="0" applyProtection="0"/>
    <xf numFmtId="0" fontId="3" fillId="0" borderId="0"/>
    <xf numFmtId="164" fontId="12" fillId="0" borderId="0" applyFont="0" applyFill="0" applyBorder="0" applyAlignment="0" applyProtection="0"/>
    <xf numFmtId="0" fontId="3" fillId="0" borderId="0"/>
    <xf numFmtId="0" fontId="3" fillId="0" borderId="0"/>
    <xf numFmtId="0" fontId="3" fillId="0" borderId="0"/>
    <xf numFmtId="0" fontId="10" fillId="0" borderId="0"/>
    <xf numFmtId="9" fontId="10"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10" fillId="0" borderId="0"/>
    <xf numFmtId="44" fontId="15" fillId="0" borderId="0" applyFont="0" applyFill="0" applyBorder="0" applyAlignment="0" applyProtection="0"/>
    <xf numFmtId="0" fontId="1" fillId="0" borderId="0"/>
    <xf numFmtId="44" fontId="15" fillId="0" borderId="0" applyFont="0" applyFill="0" applyBorder="0" applyAlignment="0" applyProtection="0"/>
    <xf numFmtId="0" fontId="1" fillId="0" borderId="0"/>
    <xf numFmtId="43" fontId="12" fillId="0" borderId="0" applyFont="0" applyFill="0" applyBorder="0" applyAlignment="0" applyProtection="0"/>
    <xf numFmtId="0" fontId="1" fillId="0" borderId="0"/>
    <xf numFmtId="0" fontId="1" fillId="0" borderId="0"/>
    <xf numFmtId="0" fontId="1" fillId="0" borderId="0"/>
    <xf numFmtId="44" fontId="15" fillId="0" borderId="0" applyFont="0" applyFill="0" applyBorder="0" applyAlignment="0" applyProtection="0"/>
    <xf numFmtId="0" fontId="1" fillId="0" borderId="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456">
    <xf numFmtId="0" fontId="0" fillId="0" borderId="0" xfId="0"/>
    <xf numFmtId="0" fontId="0" fillId="0" borderId="0" xfId="0" quotePrefix="1"/>
    <xf numFmtId="0" fontId="37" fillId="24" borderId="0" xfId="0" applyFont="1" applyFill="1" applyProtection="1">
      <protection locked="0"/>
    </xf>
    <xf numFmtId="0" fontId="37" fillId="0" borderId="0" xfId="0" applyFont="1"/>
    <xf numFmtId="0" fontId="37" fillId="0" borderId="0" xfId="0" applyFont="1" applyFill="1"/>
    <xf numFmtId="0" fontId="38" fillId="24" borderId="0" xfId="0" applyFont="1" applyFill="1" applyAlignment="1">
      <alignment horizontal="left"/>
    </xf>
    <xf numFmtId="3" fontId="37" fillId="24" borderId="0" xfId="0" applyNumberFormat="1" applyFont="1" applyFill="1" applyProtection="1">
      <protection locked="0"/>
    </xf>
    <xf numFmtId="0" fontId="38" fillId="0" borderId="0" xfId="0" applyFont="1"/>
    <xf numFmtId="0" fontId="44" fillId="24" borderId="0" xfId="0" applyFont="1" applyFill="1" applyAlignment="1">
      <alignment horizontal="left"/>
    </xf>
    <xf numFmtId="0" fontId="45" fillId="0" borderId="0" xfId="0" applyFont="1"/>
    <xf numFmtId="0" fontId="46" fillId="0" borderId="0" xfId="0" applyFont="1"/>
    <xf numFmtId="167" fontId="50" fillId="28" borderId="18" xfId="0" applyNumberFormat="1" applyFont="1" applyFill="1" applyBorder="1" applyAlignment="1" applyProtection="1">
      <alignment vertical="center"/>
      <protection locked="0"/>
    </xf>
    <xf numFmtId="0" fontId="49" fillId="0" borderId="0" xfId="0" applyFont="1"/>
    <xf numFmtId="0" fontId="49" fillId="0" borderId="0" xfId="0" applyFont="1" applyBorder="1"/>
    <xf numFmtId="3" fontId="49" fillId="0" borderId="0" xfId="0" applyNumberFormat="1" applyFont="1"/>
    <xf numFmtId="0" fontId="49" fillId="24" borderId="0" xfId="0" applyFont="1" applyFill="1"/>
    <xf numFmtId="0" fontId="49" fillId="0" borderId="0" xfId="0" applyFont="1" applyFill="1"/>
    <xf numFmtId="0" fontId="47" fillId="24" borderId="0" xfId="0" applyFont="1" applyFill="1"/>
    <xf numFmtId="167" fontId="50" fillId="28" borderId="18" xfId="0" applyNumberFormat="1" applyFont="1" applyFill="1" applyBorder="1" applyAlignment="1" applyProtection="1">
      <protection locked="0"/>
    </xf>
    <xf numFmtId="0" fontId="47" fillId="0" borderId="0" xfId="0" applyFont="1" applyFill="1"/>
    <xf numFmtId="0" fontId="59" fillId="24" borderId="0" xfId="0" applyFont="1" applyFill="1" applyBorder="1"/>
    <xf numFmtId="0" fontId="47" fillId="25" borderId="0" xfId="0" applyFont="1" applyFill="1"/>
    <xf numFmtId="0" fontId="49" fillId="0" borderId="0" xfId="0" applyFont="1" applyFill="1" applyBorder="1"/>
    <xf numFmtId="165" fontId="47" fillId="24" borderId="0" xfId="193" applyNumberFormat="1" applyFont="1" applyFill="1" applyBorder="1" applyAlignment="1">
      <alignment horizontal="center"/>
    </xf>
    <xf numFmtId="165" fontId="49" fillId="24" borderId="0" xfId="193" applyNumberFormat="1" applyFont="1" applyFill="1" applyBorder="1" applyAlignment="1">
      <alignment horizontal="center"/>
    </xf>
    <xf numFmtId="9" fontId="47" fillId="24" borderId="0" xfId="193" applyFont="1" applyFill="1" applyBorder="1" applyAlignment="1">
      <alignment horizontal="center"/>
    </xf>
    <xf numFmtId="167" fontId="50" fillId="27" borderId="0" xfId="0" applyNumberFormat="1" applyFont="1" applyFill="1" applyBorder="1" applyAlignment="1" applyProtection="1">
      <protection locked="0"/>
    </xf>
    <xf numFmtId="0" fontId="59" fillId="24" borderId="0" xfId="0" applyFont="1" applyFill="1"/>
    <xf numFmtId="0" fontId="47" fillId="0" borderId="0" xfId="297" applyFont="1"/>
    <xf numFmtId="165" fontId="53" fillId="27" borderId="0" xfId="298" applyNumberFormat="1" applyFont="1" applyFill="1" applyBorder="1" applyAlignment="1">
      <alignment horizontal="center" vertical="center" wrapText="1"/>
    </xf>
    <xf numFmtId="0" fontId="49" fillId="0" borderId="0" xfId="0" applyFont="1" applyAlignment="1">
      <alignment horizontal="center"/>
    </xf>
    <xf numFmtId="170" fontId="49" fillId="24" borderId="0" xfId="0" applyNumberFormat="1" applyFont="1" applyFill="1" applyAlignment="1">
      <alignment horizontal="center"/>
    </xf>
    <xf numFmtId="0" fontId="58" fillId="24" borderId="0" xfId="0" applyFont="1" applyFill="1" applyAlignment="1">
      <alignment horizontal="center" wrapText="1"/>
    </xf>
    <xf numFmtId="0" fontId="60" fillId="0" borderId="0" xfId="0" applyFont="1" applyFill="1"/>
    <xf numFmtId="0" fontId="49" fillId="0" borderId="0" xfId="297" applyFont="1"/>
    <xf numFmtId="0" fontId="49" fillId="24" borderId="0" xfId="297" applyFont="1" applyFill="1"/>
    <xf numFmtId="170" fontId="49" fillId="24" borderId="0" xfId="297" applyNumberFormat="1" applyFont="1" applyFill="1"/>
    <xf numFmtId="0" fontId="49" fillId="0" borderId="0" xfId="297" applyFont="1" applyFill="1"/>
    <xf numFmtId="0" fontId="49" fillId="25" borderId="0" xfId="297" applyFont="1" applyFill="1"/>
    <xf numFmtId="0" fontId="58" fillId="24" borderId="0" xfId="297" applyFont="1" applyFill="1" applyAlignment="1">
      <alignment horizontal="left" wrapText="1"/>
    </xf>
    <xf numFmtId="0" fontId="58" fillId="24" borderId="0" xfId="297" applyFont="1" applyFill="1" applyBorder="1" applyAlignment="1">
      <alignment horizontal="left" wrapText="1"/>
    </xf>
    <xf numFmtId="0" fontId="58" fillId="24" borderId="0" xfId="297" applyFont="1" applyFill="1" applyAlignment="1">
      <alignment wrapText="1"/>
    </xf>
    <xf numFmtId="0" fontId="49" fillId="24" borderId="0" xfId="297" applyFont="1" applyFill="1" applyBorder="1"/>
    <xf numFmtId="0" fontId="49" fillId="0" borderId="0" xfId="297" applyFont="1" applyFill="1" applyBorder="1"/>
    <xf numFmtId="0" fontId="49" fillId="25" borderId="0" xfId="297" applyFont="1" applyFill="1" applyBorder="1"/>
    <xf numFmtId="17" fontId="49" fillId="24" borderId="0" xfId="325" applyNumberFormat="1" applyFont="1" applyFill="1" applyBorder="1" applyAlignment="1">
      <alignment horizontal="center" vertical="center"/>
    </xf>
    <xf numFmtId="3" fontId="57" fillId="0" borderId="0" xfId="324" applyNumberFormat="1" applyFont="1" applyBorder="1" applyAlignment="1"/>
    <xf numFmtId="3" fontId="47" fillId="0" borderId="0" xfId="324" applyNumberFormat="1" applyFont="1" applyBorder="1"/>
    <xf numFmtId="166" fontId="47" fillId="24" borderId="0" xfId="297" applyNumberFormat="1" applyFont="1" applyFill="1" applyBorder="1" applyAlignment="1" applyProtection="1">
      <alignment horizontal="center" vertical="center"/>
      <protection locked="0"/>
    </xf>
    <xf numFmtId="166" fontId="47" fillId="24" borderId="0" xfId="297" applyNumberFormat="1" applyFont="1" applyFill="1" applyBorder="1" applyAlignment="1" applyProtection="1">
      <alignment horizontal="right" vertical="center"/>
      <protection locked="0"/>
    </xf>
    <xf numFmtId="3" fontId="57" fillId="0" borderId="0" xfId="324" applyNumberFormat="1" applyFont="1" applyBorder="1"/>
    <xf numFmtId="169" fontId="49" fillId="24" borderId="0" xfId="297" applyNumberFormat="1" applyFont="1" applyFill="1" applyBorder="1" applyAlignment="1" applyProtection="1">
      <alignment horizontal="right"/>
      <protection locked="0"/>
    </xf>
    <xf numFmtId="3" fontId="52" fillId="0" borderId="0" xfId="324" applyNumberFormat="1" applyFont="1" applyBorder="1" applyAlignment="1"/>
    <xf numFmtId="3" fontId="47" fillId="24" borderId="0" xfId="324" applyNumberFormat="1" applyFont="1" applyFill="1" applyBorder="1"/>
    <xf numFmtId="169" fontId="47" fillId="24" borderId="0" xfId="297" applyNumberFormat="1" applyFont="1" applyFill="1" applyBorder="1" applyAlignment="1" applyProtection="1">
      <alignment horizontal="right"/>
      <protection locked="0"/>
    </xf>
    <xf numFmtId="3" fontId="51" fillId="24" borderId="0" xfId="297" applyNumberFormat="1" applyFont="1" applyFill="1" applyBorder="1" applyAlignment="1" applyProtection="1">
      <alignment horizontal="right" vertical="center" wrapText="1"/>
      <protection locked="0"/>
    </xf>
    <xf numFmtId="3" fontId="51" fillId="24" borderId="10" xfId="297" applyNumberFormat="1" applyFont="1" applyFill="1" applyBorder="1" applyAlignment="1" applyProtection="1">
      <alignment horizontal="right"/>
      <protection locked="0"/>
    </xf>
    <xf numFmtId="3" fontId="51" fillId="24" borderId="0" xfId="297" applyNumberFormat="1" applyFont="1" applyFill="1" applyBorder="1" applyAlignment="1" applyProtection="1">
      <alignment horizontal="right"/>
      <protection locked="0"/>
    </xf>
    <xf numFmtId="0" fontId="49" fillId="27" borderId="0" xfId="0" applyFont="1" applyFill="1" applyBorder="1" applyAlignment="1">
      <alignment horizontal="center"/>
    </xf>
    <xf numFmtId="0" fontId="49" fillId="27" borderId="0" xfId="0" applyFont="1" applyFill="1" applyBorder="1" applyAlignment="1">
      <alignment horizontal="right"/>
    </xf>
    <xf numFmtId="0" fontId="71" fillId="0" borderId="0" xfId="0" applyFont="1"/>
    <xf numFmtId="3" fontId="53" fillId="27" borderId="0" xfId="298" applyNumberFormat="1" applyFont="1" applyFill="1" applyBorder="1" applyAlignment="1">
      <alignment horizontal="center" vertical="center" wrapText="1"/>
    </xf>
    <xf numFmtId="0" fontId="37" fillId="0" borderId="0" xfId="0" applyFont="1" applyFill="1" applyProtection="1">
      <protection locked="0"/>
    </xf>
    <xf numFmtId="0" fontId="47" fillId="0" borderId="0" xfId="297" applyFont="1" applyFill="1"/>
    <xf numFmtId="0" fontId="70" fillId="0" borderId="0" xfId="297" applyFont="1" applyFill="1"/>
    <xf numFmtId="0" fontId="47" fillId="27" borderId="0" xfId="324" applyFont="1" applyFill="1" applyBorder="1"/>
    <xf numFmtId="165" fontId="48" fillId="27" borderId="22" xfId="298" applyNumberFormat="1" applyFont="1" applyFill="1" applyBorder="1" applyAlignment="1">
      <alignment horizontal="center" vertical="center" wrapText="1"/>
    </xf>
    <xf numFmtId="165" fontId="48" fillId="27" borderId="0" xfId="298" applyNumberFormat="1" applyFont="1" applyFill="1" applyBorder="1" applyAlignment="1">
      <alignment horizontal="center" vertical="center" wrapText="1"/>
    </xf>
    <xf numFmtId="0" fontId="49" fillId="27" borderId="0" xfId="0" applyFont="1" applyFill="1" applyBorder="1"/>
    <xf numFmtId="0" fontId="49" fillId="24" borderId="0" xfId="324" applyFont="1" applyFill="1" applyBorder="1" applyAlignment="1">
      <alignment vertical="center"/>
    </xf>
    <xf numFmtId="1" fontId="49" fillId="24" borderId="0" xfId="324" applyNumberFormat="1" applyFont="1" applyFill="1" applyBorder="1" applyAlignment="1">
      <alignment horizontal="center" vertical="center"/>
    </xf>
    <xf numFmtId="0" fontId="57" fillId="27" borderId="0" xfId="324" applyFont="1" applyFill="1" applyBorder="1" applyAlignment="1">
      <alignment horizontal="center"/>
    </xf>
    <xf numFmtId="1" fontId="50" fillId="27" borderId="0" xfId="0" applyNumberFormat="1" applyFont="1" applyFill="1" applyBorder="1" applyAlignment="1" applyProtection="1">
      <alignment horizontal="center"/>
      <protection locked="0"/>
    </xf>
    <xf numFmtId="0" fontId="57" fillId="0" borderId="0" xfId="324" applyFont="1" applyBorder="1" applyAlignment="1"/>
    <xf numFmtId="3" fontId="57" fillId="27" borderId="0" xfId="324" applyNumberFormat="1" applyFont="1" applyFill="1" applyBorder="1" applyAlignment="1">
      <alignment horizontal="center"/>
    </xf>
    <xf numFmtId="1" fontId="50" fillId="28" borderId="20" xfId="0" applyNumberFormat="1" applyFont="1" applyFill="1" applyBorder="1" applyAlignment="1" applyProtection="1">
      <alignment horizontal="center"/>
      <protection locked="0"/>
    </xf>
    <xf numFmtId="0" fontId="40" fillId="0" borderId="0" xfId="0" applyFont="1" applyFill="1"/>
    <xf numFmtId="0" fontId="59" fillId="27" borderId="0" xfId="0" applyFont="1" applyFill="1" applyBorder="1"/>
    <xf numFmtId="0" fontId="49" fillId="27" borderId="0" xfId="324" applyFont="1" applyFill="1" applyBorder="1" applyAlignment="1">
      <alignment horizontal="center"/>
    </xf>
    <xf numFmtId="0" fontId="47" fillId="27" borderId="0" xfId="324" applyFont="1" applyFill="1" applyBorder="1" applyAlignment="1">
      <alignment horizontal="center"/>
    </xf>
    <xf numFmtId="1" fontId="57" fillId="27" borderId="0" xfId="324" applyNumberFormat="1" applyFont="1" applyFill="1" applyBorder="1" applyAlignment="1">
      <alignment horizontal="center"/>
    </xf>
    <xf numFmtId="166" fontId="47" fillId="27" borderId="0" xfId="324" applyNumberFormat="1" applyFont="1" applyFill="1" applyBorder="1" applyAlignment="1">
      <alignment horizontal="center" vertical="center" wrapText="1"/>
    </xf>
    <xf numFmtId="3" fontId="47" fillId="27" borderId="0" xfId="324" applyNumberFormat="1" applyFont="1" applyFill="1" applyBorder="1" applyAlignment="1">
      <alignment horizontal="center" vertical="center" wrapText="1"/>
    </xf>
    <xf numFmtId="1" fontId="40" fillId="27" borderId="0" xfId="0" applyNumberFormat="1" applyFont="1" applyFill="1" applyBorder="1"/>
    <xf numFmtId="0" fontId="40" fillId="27" borderId="0" xfId="0" applyFont="1" applyFill="1" applyBorder="1"/>
    <xf numFmtId="0" fontId="47" fillId="27" borderId="0" xfId="0" applyFont="1" applyFill="1" applyBorder="1"/>
    <xf numFmtId="0" fontId="66" fillId="27" borderId="0" xfId="0" applyFont="1" applyFill="1"/>
    <xf numFmtId="3" fontId="49" fillId="27" borderId="0" xfId="0" applyNumberFormat="1" applyFont="1" applyFill="1"/>
    <xf numFmtId="0" fontId="78" fillId="0" borderId="0" xfId="0" applyFont="1"/>
    <xf numFmtId="175" fontId="49" fillId="0" borderId="0" xfId="0" applyNumberFormat="1" applyFont="1"/>
    <xf numFmtId="3" fontId="51" fillId="26" borderId="0" xfId="297" applyNumberFormat="1" applyFont="1" applyFill="1" applyBorder="1" applyAlignment="1" applyProtection="1">
      <alignment horizontal="right"/>
      <protection locked="0"/>
    </xf>
    <xf numFmtId="165" fontId="67" fillId="27" borderId="0" xfId="298" applyNumberFormat="1" applyFont="1" applyFill="1" applyBorder="1" applyAlignment="1">
      <alignment vertical="center" wrapText="1"/>
    </xf>
    <xf numFmtId="0" fontId="81" fillId="0" borderId="0" xfId="0" applyFont="1"/>
    <xf numFmtId="165" fontId="81" fillId="0" borderId="0" xfId="0" applyNumberFormat="1" applyFont="1"/>
    <xf numFmtId="165" fontId="40" fillId="27" borderId="0" xfId="298" applyNumberFormat="1" applyFont="1" applyFill="1" applyBorder="1" applyAlignment="1">
      <alignment vertical="top"/>
    </xf>
    <xf numFmtId="176" fontId="82" fillId="27" borderId="0" xfId="0" applyNumberFormat="1" applyFont="1" applyFill="1"/>
    <xf numFmtId="0" fontId="60" fillId="0" borderId="0" xfId="297" applyFont="1" applyFill="1"/>
    <xf numFmtId="1" fontId="50" fillId="28" borderId="20" xfId="297" applyNumberFormat="1" applyFont="1" applyFill="1" applyBorder="1" applyAlignment="1" applyProtection="1">
      <alignment horizontal="center" vertical="center"/>
      <protection locked="0"/>
    </xf>
    <xf numFmtId="167" fontId="50" fillId="27" borderId="0" xfId="297" applyNumberFormat="1" applyFont="1" applyFill="1" applyBorder="1" applyAlignment="1" applyProtection="1">
      <alignment horizontal="right" vertical="center"/>
      <protection locked="0"/>
    </xf>
    <xf numFmtId="0" fontId="56" fillId="24" borderId="0" xfId="297" applyFont="1" applyFill="1" applyBorder="1" applyAlignment="1">
      <alignment horizontal="right" vertical="center"/>
    </xf>
    <xf numFmtId="0" fontId="40" fillId="27" borderId="0" xfId="0" applyFont="1" applyFill="1"/>
    <xf numFmtId="0" fontId="60" fillId="27" borderId="0" xfId="0" applyFont="1" applyFill="1"/>
    <xf numFmtId="0" fontId="47" fillId="27" borderId="0" xfId="0" applyFont="1" applyFill="1"/>
    <xf numFmtId="3" fontId="49" fillId="0" borderId="0" xfId="324" applyNumberFormat="1" applyFont="1" applyFill="1" applyBorder="1" applyAlignment="1">
      <alignment horizontal="center"/>
    </xf>
    <xf numFmtId="1" fontId="83" fillId="27" borderId="0" xfId="0" applyNumberFormat="1" applyFont="1" applyFill="1" applyBorder="1"/>
    <xf numFmtId="2" fontId="73" fillId="27" borderId="0" xfId="324" applyNumberFormat="1" applyFont="1" applyFill="1" applyBorder="1" applyAlignment="1">
      <alignment horizontal="center"/>
    </xf>
    <xf numFmtId="3" fontId="83" fillId="27" borderId="0" xfId="0" applyNumberFormat="1" applyFont="1" applyFill="1" applyBorder="1" applyAlignment="1">
      <alignment horizontal="center"/>
    </xf>
    <xf numFmtId="3" fontId="37" fillId="0" borderId="0" xfId="297" applyNumberFormat="1" applyFont="1"/>
    <xf numFmtId="3" fontId="40" fillId="0" borderId="0" xfId="0" applyNumberFormat="1" applyFont="1" applyFill="1" applyAlignment="1">
      <alignment horizontal="center"/>
    </xf>
    <xf numFmtId="1" fontId="40" fillId="0" borderId="0" xfId="0" applyNumberFormat="1" applyFont="1" applyFill="1" applyBorder="1"/>
    <xf numFmtId="3" fontId="40" fillId="0" borderId="0" xfId="0" applyNumberFormat="1" applyFont="1" applyFill="1" applyBorder="1" applyAlignment="1">
      <alignment horizontal="center"/>
    </xf>
    <xf numFmtId="0" fontId="40" fillId="0" borderId="0" xfId="0" applyFont="1" applyFill="1" applyBorder="1"/>
    <xf numFmtId="3" fontId="40" fillId="0" borderId="0" xfId="0" applyNumberFormat="1" applyFont="1" applyFill="1" applyBorder="1"/>
    <xf numFmtId="3" fontId="83" fillId="0" borderId="0" xfId="0" applyNumberFormat="1" applyFont="1" applyFill="1" applyBorder="1" applyAlignment="1">
      <alignment horizontal="center"/>
    </xf>
    <xf numFmtId="0" fontId="47" fillId="0" borderId="0" xfId="0" applyFont="1" applyFill="1" applyBorder="1"/>
    <xf numFmtId="1" fontId="83" fillId="0" borderId="0" xfId="0" applyNumberFormat="1" applyFont="1" applyFill="1" applyBorder="1"/>
    <xf numFmtId="0" fontId="75" fillId="0" borderId="0" xfId="297" applyFont="1" applyAlignment="1">
      <alignment vertical="center"/>
    </xf>
    <xf numFmtId="0" fontId="47" fillId="24" borderId="0" xfId="324" applyFont="1" applyFill="1" applyBorder="1" applyAlignment="1"/>
    <xf numFmtId="0" fontId="72" fillId="27" borderId="0" xfId="297" applyFont="1" applyFill="1"/>
    <xf numFmtId="0" fontId="55" fillId="0" borderId="0" xfId="0" applyFont="1" applyFill="1" applyBorder="1"/>
    <xf numFmtId="165" fontId="81" fillId="27" borderId="0" xfId="193" applyNumberFormat="1" applyFont="1" applyFill="1"/>
    <xf numFmtId="0" fontId="81" fillId="27" borderId="0" xfId="0" applyFont="1" applyFill="1"/>
    <xf numFmtId="0" fontId="49" fillId="0" borderId="0" xfId="0" applyFont="1"/>
    <xf numFmtId="0" fontId="49" fillId="27" borderId="0" xfId="0" applyFont="1" applyFill="1"/>
    <xf numFmtId="0" fontId="49" fillId="24" borderId="0" xfId="0" applyFont="1" applyFill="1"/>
    <xf numFmtId="0" fontId="47" fillId="24" borderId="0" xfId="324" applyFont="1" applyFill="1" applyBorder="1"/>
    <xf numFmtId="0" fontId="49" fillId="0" borderId="0" xfId="0" applyFont="1" applyFill="1"/>
    <xf numFmtId="3" fontId="49" fillId="27" borderId="0" xfId="324" applyNumberFormat="1" applyFont="1" applyFill="1" applyBorder="1" applyAlignment="1">
      <alignment horizontal="center"/>
    </xf>
    <xf numFmtId="0" fontId="49" fillId="25" borderId="0" xfId="0" applyFont="1" applyFill="1"/>
    <xf numFmtId="3" fontId="47" fillId="27" borderId="0" xfId="324" applyNumberFormat="1" applyFont="1" applyFill="1" applyBorder="1" applyAlignment="1">
      <alignment horizontal="center"/>
    </xf>
    <xf numFmtId="3" fontId="51" fillId="27" borderId="0" xfId="189" applyNumberFormat="1" applyFont="1" applyFill="1" applyBorder="1" applyAlignment="1" applyProtection="1">
      <alignment horizontal="center" vertical="center"/>
      <protection locked="0"/>
    </xf>
    <xf numFmtId="0" fontId="40" fillId="24" borderId="0" xfId="0" applyFont="1" applyFill="1" applyAlignment="1">
      <alignment vertical="center"/>
    </xf>
    <xf numFmtId="0" fontId="40" fillId="27" borderId="0" xfId="0" applyFont="1" applyFill="1" applyAlignment="1">
      <alignment vertical="center"/>
    </xf>
    <xf numFmtId="0" fontId="40" fillId="0" borderId="0" xfId="0" applyFont="1" applyFill="1" applyAlignment="1">
      <alignment vertical="center"/>
    </xf>
    <xf numFmtId="0" fontId="40" fillId="25" borderId="0" xfId="0" applyFont="1" applyFill="1" applyAlignment="1">
      <alignment vertical="center"/>
    </xf>
    <xf numFmtId="0" fontId="40" fillId="0" borderId="0" xfId="0" applyFont="1" applyAlignment="1">
      <alignment vertical="center"/>
    </xf>
    <xf numFmtId="0" fontId="37" fillId="0" borderId="0" xfId="297" applyFont="1"/>
    <xf numFmtId="0" fontId="37" fillId="0" borderId="0" xfId="297" applyFont="1" applyFill="1"/>
    <xf numFmtId="3" fontId="74" fillId="0" borderId="0" xfId="299" applyNumberFormat="1" applyFont="1" applyFill="1" applyBorder="1"/>
    <xf numFmtId="3" fontId="84" fillId="0" borderId="0" xfId="299" applyNumberFormat="1" applyFont="1" applyFill="1" applyBorder="1"/>
    <xf numFmtId="3" fontId="47" fillId="27" borderId="12" xfId="0" applyNumberFormat="1" applyFont="1" applyFill="1" applyBorder="1" applyAlignment="1">
      <alignment horizontal="center" vertical="center"/>
    </xf>
    <xf numFmtId="0" fontId="49" fillId="28" borderId="19" xfId="0" applyFont="1" applyFill="1" applyBorder="1"/>
    <xf numFmtId="165" fontId="43" fillId="27" borderId="0" xfId="298" applyNumberFormat="1" applyFont="1" applyFill="1" applyBorder="1" applyAlignment="1">
      <alignment vertical="top"/>
    </xf>
    <xf numFmtId="0" fontId="86" fillId="0" borderId="0" xfId="0" applyFont="1"/>
    <xf numFmtId="166" fontId="55" fillId="0" borderId="0" xfId="0" applyNumberFormat="1" applyFont="1" applyFill="1" applyBorder="1"/>
    <xf numFmtId="1" fontId="51" fillId="0" borderId="0" xfId="297" applyNumberFormat="1" applyFont="1" applyFill="1" applyBorder="1" applyAlignment="1" applyProtection="1">
      <alignment horizontal="right"/>
      <protection locked="0"/>
    </xf>
    <xf numFmtId="175" fontId="49" fillId="0" borderId="0" xfId="297" applyNumberFormat="1" applyFont="1" applyFill="1" applyBorder="1"/>
    <xf numFmtId="175" fontId="49" fillId="24" borderId="0" xfId="297" applyNumberFormat="1" applyFont="1" applyFill="1"/>
    <xf numFmtId="175" fontId="49" fillId="0" borderId="0" xfId="297" applyNumberFormat="1" applyFont="1" applyFill="1"/>
    <xf numFmtId="3" fontId="60" fillId="27" borderId="0" xfId="324" applyNumberFormat="1" applyFont="1" applyFill="1" applyBorder="1" applyAlignment="1">
      <alignment horizontal="center"/>
    </xf>
    <xf numFmtId="3" fontId="60" fillId="27" borderId="0" xfId="302" applyNumberFormat="1" applyFont="1" applyFill="1" applyBorder="1" applyAlignment="1">
      <alignment horizontal="center"/>
    </xf>
    <xf numFmtId="3" fontId="60" fillId="27" borderId="0" xfId="0" applyNumberFormat="1" applyFont="1" applyFill="1" applyBorder="1" applyAlignment="1">
      <alignment horizontal="center" vertical="center"/>
    </xf>
    <xf numFmtId="170" fontId="49" fillId="24" borderId="0" xfId="0" applyNumberFormat="1" applyFont="1" applyFill="1" applyBorder="1"/>
    <xf numFmtId="0" fontId="58" fillId="24" borderId="0" xfId="0" applyFont="1" applyFill="1" applyBorder="1" applyAlignment="1">
      <alignment horizontal="left" wrapText="1"/>
    </xf>
    <xf numFmtId="1" fontId="49" fillId="27" borderId="0" xfId="324" applyNumberFormat="1" applyFont="1" applyFill="1" applyBorder="1" applyAlignment="1">
      <alignment horizontal="center" vertical="center"/>
    </xf>
    <xf numFmtId="0" fontId="89" fillId="0" borderId="0" xfId="0" applyFont="1"/>
    <xf numFmtId="0" fontId="85" fillId="0" borderId="0" xfId="324" applyFont="1" applyFill="1" applyBorder="1" applyAlignment="1">
      <alignment horizontal="left" vertical="top"/>
    </xf>
    <xf numFmtId="165" fontId="67" fillId="27" borderId="0" xfId="298" applyNumberFormat="1" applyFont="1" applyFill="1" applyBorder="1" applyAlignment="1">
      <alignment vertical="center"/>
    </xf>
    <xf numFmtId="165" fontId="81" fillId="27" borderId="0" xfId="0" applyNumberFormat="1" applyFont="1" applyFill="1"/>
    <xf numFmtId="0" fontId="76" fillId="24" borderId="0" xfId="297" applyFont="1" applyFill="1" applyBorder="1" applyAlignment="1">
      <alignment horizontal="left" vertical="center"/>
    </xf>
    <xf numFmtId="165" fontId="76" fillId="27" borderId="0" xfId="298" applyNumberFormat="1" applyFont="1" applyFill="1" applyBorder="1" applyAlignment="1">
      <alignment horizontal="center" vertical="center" wrapText="1"/>
    </xf>
    <xf numFmtId="3" fontId="47" fillId="27" borderId="0" xfId="302" applyNumberFormat="1" applyFont="1" applyFill="1" applyBorder="1" applyAlignment="1">
      <alignment horizontal="center"/>
    </xf>
    <xf numFmtId="3" fontId="57" fillId="0" borderId="0" xfId="324" applyNumberFormat="1" applyFont="1" applyFill="1" applyBorder="1" applyAlignment="1"/>
    <xf numFmtId="3" fontId="47" fillId="0" borderId="0" xfId="324" applyNumberFormat="1" applyFont="1" applyFill="1" applyBorder="1"/>
    <xf numFmtId="3" fontId="51" fillId="0" borderId="0" xfId="297" applyNumberFormat="1" applyFont="1" applyFill="1" applyBorder="1" applyAlignment="1" applyProtection="1">
      <alignment horizontal="right"/>
      <protection locked="0"/>
    </xf>
    <xf numFmtId="3" fontId="57" fillId="0" borderId="0" xfId="324" applyNumberFormat="1" applyFont="1" applyFill="1" applyBorder="1"/>
    <xf numFmtId="3" fontId="51" fillId="0" borderId="0" xfId="297" applyNumberFormat="1" applyFont="1" applyFill="1" applyBorder="1" applyAlignment="1" applyProtection="1">
      <alignment horizontal="right" vertical="center" wrapText="1"/>
      <protection locked="0"/>
    </xf>
    <xf numFmtId="3" fontId="52" fillId="0" borderId="0" xfId="324" applyNumberFormat="1" applyFont="1" applyFill="1" applyBorder="1" applyAlignment="1"/>
    <xf numFmtId="0" fontId="43" fillId="0" borderId="0" xfId="297" applyFont="1" applyAlignment="1">
      <alignment vertical="center"/>
    </xf>
    <xf numFmtId="3" fontId="55" fillId="0" borderId="0" xfId="0" applyNumberFormat="1" applyFont="1" applyFill="1" applyBorder="1"/>
    <xf numFmtId="165" fontId="64" fillId="27" borderId="0" xfId="298" applyNumberFormat="1" applyFont="1" applyFill="1" applyBorder="1" applyAlignment="1">
      <alignment vertical="center"/>
    </xf>
    <xf numFmtId="165" fontId="48" fillId="27" borderId="10" xfId="298" applyNumberFormat="1" applyFont="1" applyFill="1" applyBorder="1" applyAlignment="1">
      <alignment horizontal="right" vertical="center" wrapText="1"/>
    </xf>
    <xf numFmtId="0" fontId="93" fillId="24" borderId="0" xfId="324" applyFont="1" applyFill="1" applyBorder="1"/>
    <xf numFmtId="0" fontId="94" fillId="0" borderId="0" xfId="297" applyFont="1" applyFill="1"/>
    <xf numFmtId="0" fontId="94" fillId="0" borderId="0" xfId="297" applyFont="1"/>
    <xf numFmtId="0" fontId="93" fillId="24" borderId="0" xfId="297" applyFont="1" applyFill="1" applyAlignment="1">
      <alignment horizontal="center"/>
    </xf>
    <xf numFmtId="0" fontId="93" fillId="0" borderId="10" xfId="324" applyFont="1" applyBorder="1"/>
    <xf numFmtId="0" fontId="95" fillId="27" borderId="10" xfId="297" applyFont="1" applyFill="1" applyBorder="1" applyAlignment="1">
      <alignment horizontal="center"/>
    </xf>
    <xf numFmtId="0" fontId="94" fillId="27" borderId="0" xfId="297" applyFont="1" applyFill="1"/>
    <xf numFmtId="3" fontId="94" fillId="0" borderId="0" xfId="297" applyNumberFormat="1" applyFont="1"/>
    <xf numFmtId="3" fontId="93" fillId="27" borderId="0" xfId="324" applyNumberFormat="1" applyFont="1" applyFill="1" applyBorder="1" applyAlignment="1">
      <alignment horizontal="center"/>
    </xf>
    <xf numFmtId="0" fontId="95" fillId="24" borderId="0" xfId="324" applyFont="1" applyFill="1" applyBorder="1"/>
    <xf numFmtId="0" fontId="96" fillId="24" borderId="0" xfId="297" applyFont="1" applyFill="1" applyBorder="1" applyAlignment="1">
      <alignment horizontal="right" vertical="center"/>
    </xf>
    <xf numFmtId="0" fontId="37" fillId="27" borderId="0" xfId="297" applyFont="1" applyFill="1"/>
    <xf numFmtId="165" fontId="40" fillId="27" borderId="0" xfId="298" applyNumberFormat="1" applyFont="1" applyFill="1" applyBorder="1" applyAlignment="1">
      <alignment vertical="center"/>
    </xf>
    <xf numFmtId="3" fontId="49" fillId="0" borderId="0" xfId="297" applyNumberFormat="1" applyFont="1" applyFill="1" applyBorder="1"/>
    <xf numFmtId="0" fontId="37" fillId="0" borderId="0" xfId="297" applyFont="1" applyAlignment="1">
      <alignment wrapText="1"/>
    </xf>
    <xf numFmtId="3" fontId="55" fillId="27" borderId="0" xfId="0" applyNumberFormat="1" applyFont="1" applyFill="1" applyBorder="1"/>
    <xf numFmtId="0" fontId="73" fillId="0" borderId="0" xfId="297" applyFont="1"/>
    <xf numFmtId="0" fontId="95" fillId="27" borderId="0" xfId="324" applyFont="1" applyFill="1" applyBorder="1"/>
    <xf numFmtId="175" fontId="47" fillId="27" borderId="0" xfId="0" applyNumberFormat="1" applyFont="1" applyFill="1" applyBorder="1" applyAlignment="1">
      <alignment horizontal="center" vertical="center"/>
    </xf>
    <xf numFmtId="178" fontId="97" fillId="27" borderId="0" xfId="0" applyNumberFormat="1" applyFont="1" applyFill="1" applyBorder="1"/>
    <xf numFmtId="4" fontId="73" fillId="27" borderId="0" xfId="0" applyNumberFormat="1" applyFont="1" applyFill="1" applyBorder="1"/>
    <xf numFmtId="1" fontId="49" fillId="27" borderId="0" xfId="0" applyNumberFormat="1" applyFont="1" applyFill="1" applyBorder="1"/>
    <xf numFmtId="0" fontId="37" fillId="27" borderId="0" xfId="297" applyFont="1" applyFill="1" applyBorder="1"/>
    <xf numFmtId="0" fontId="37" fillId="27" borderId="0" xfId="0" applyFont="1" applyFill="1"/>
    <xf numFmtId="3" fontId="51" fillId="27" borderId="0" xfId="324" applyNumberFormat="1" applyFont="1" applyFill="1" applyBorder="1" applyAlignment="1">
      <alignment horizontal="center" wrapText="1"/>
    </xf>
    <xf numFmtId="10" fontId="49" fillId="0" borderId="0" xfId="193" applyNumberFormat="1" applyFont="1"/>
    <xf numFmtId="165" fontId="87" fillId="0" borderId="0" xfId="298" applyNumberFormat="1" applyFont="1" applyFill="1" applyBorder="1" applyAlignment="1">
      <alignment horizontal="center" vertical="center"/>
    </xf>
    <xf numFmtId="0" fontId="95" fillId="0" borderId="0" xfId="297" applyFont="1"/>
    <xf numFmtId="0" fontId="95" fillId="27" borderId="0" xfId="297" applyFont="1" applyFill="1"/>
    <xf numFmtId="165" fontId="47" fillId="0" borderId="0" xfId="298" applyNumberFormat="1" applyFont="1" applyFill="1" applyBorder="1" applyAlignment="1">
      <alignment vertical="center" wrapText="1"/>
    </xf>
    <xf numFmtId="165" fontId="87" fillId="0" borderId="0" xfId="298" applyNumberFormat="1" applyFont="1" applyFill="1" applyBorder="1" applyAlignment="1">
      <alignment vertical="center" wrapText="1"/>
    </xf>
    <xf numFmtId="3" fontId="95" fillId="0" borderId="0" xfId="297" applyNumberFormat="1" applyFont="1"/>
    <xf numFmtId="0" fontId="88" fillId="0" borderId="0" xfId="297" applyFont="1"/>
    <xf numFmtId="0" fontId="95" fillId="0" borderId="0" xfId="297" applyFont="1" applyFill="1"/>
    <xf numFmtId="0" fontId="95" fillId="27" borderId="0" xfId="297" applyFont="1" applyFill="1" applyBorder="1"/>
    <xf numFmtId="175" fontId="47" fillId="24" borderId="0" xfId="324" applyNumberFormat="1" applyFont="1" applyFill="1" applyBorder="1" applyAlignment="1">
      <alignment horizontal="center" wrapText="1"/>
    </xf>
    <xf numFmtId="3" fontId="55" fillId="27" borderId="0" xfId="297" applyNumberFormat="1" applyFont="1" applyFill="1"/>
    <xf numFmtId="3" fontId="49" fillId="27" borderId="0" xfId="297" applyNumberFormat="1" applyFont="1" applyFill="1"/>
    <xf numFmtId="49" fontId="50" fillId="28" borderId="20" xfId="324" applyNumberFormat="1" applyFont="1" applyFill="1" applyBorder="1" applyAlignment="1">
      <alignment horizontal="right" vertical="center"/>
    </xf>
    <xf numFmtId="0" fontId="98" fillId="27" borderId="0" xfId="0" applyFont="1" applyFill="1"/>
    <xf numFmtId="3" fontId="99" fillId="0" borderId="0" xfId="299" applyNumberFormat="1" applyFont="1" applyFill="1" applyBorder="1"/>
    <xf numFmtId="0" fontId="98" fillId="27" borderId="0" xfId="0" applyFont="1" applyFill="1" applyBorder="1"/>
    <xf numFmtId="0" fontId="101" fillId="0" borderId="0" xfId="0" applyFont="1" applyAlignment="1">
      <alignment horizontal="center" vertical="center" readingOrder="1"/>
    </xf>
    <xf numFmtId="0" fontId="100" fillId="27" borderId="0" xfId="0" applyFont="1" applyFill="1" applyBorder="1"/>
    <xf numFmtId="1" fontId="102" fillId="27" borderId="0" xfId="0" applyNumberFormat="1" applyFont="1" applyFill="1" applyBorder="1"/>
    <xf numFmtId="1" fontId="103" fillId="27" borderId="0" xfId="0" applyNumberFormat="1" applyFont="1" applyFill="1" applyBorder="1"/>
    <xf numFmtId="175" fontId="88" fillId="27" borderId="0" xfId="297" applyNumberFormat="1" applyFont="1" applyFill="1"/>
    <xf numFmtId="175" fontId="97" fillId="27" borderId="0" xfId="297" applyNumberFormat="1" applyFont="1" applyFill="1"/>
    <xf numFmtId="0" fontId="47" fillId="24" borderId="0" xfId="0" applyFont="1" applyFill="1" applyBorder="1" applyAlignment="1">
      <alignment vertical="center"/>
    </xf>
    <xf numFmtId="0" fontId="49" fillId="24" borderId="0" xfId="0" applyFont="1" applyFill="1" applyBorder="1"/>
    <xf numFmtId="3" fontId="49" fillId="27" borderId="0" xfId="0" applyNumberFormat="1" applyFont="1" applyFill="1" applyBorder="1"/>
    <xf numFmtId="0" fontId="47" fillId="0" borderId="0" xfId="0" applyFont="1"/>
    <xf numFmtId="3" fontId="49" fillId="24" borderId="0" xfId="297" applyNumberFormat="1" applyFont="1" applyFill="1" applyBorder="1"/>
    <xf numFmtId="3" fontId="49" fillId="0" borderId="0" xfId="331" applyNumberFormat="1" applyFont="1" applyFill="1" applyAlignment="1">
      <alignment horizontal="center"/>
    </xf>
    <xf numFmtId="3" fontId="47" fillId="0" borderId="12" xfId="331" applyNumberFormat="1" applyFont="1" applyFill="1" applyBorder="1" applyAlignment="1">
      <alignment horizontal="center" vertical="center"/>
    </xf>
    <xf numFmtId="3" fontId="49" fillId="34" borderId="0" xfId="331" applyNumberFormat="1" applyFont="1" applyFill="1" applyAlignment="1">
      <alignment horizontal="center"/>
    </xf>
    <xf numFmtId="9" fontId="48" fillId="0" borderId="0" xfId="298" applyNumberFormat="1" applyFont="1" applyFill="1" applyBorder="1" applyAlignment="1">
      <alignment horizontal="center" vertical="center" wrapText="1"/>
    </xf>
    <xf numFmtId="165" fontId="67" fillId="27" borderId="0" xfId="298" applyNumberFormat="1" applyFont="1" applyFill="1" applyBorder="1" applyAlignment="1">
      <alignment horizontal="left" vertical="center"/>
    </xf>
    <xf numFmtId="3" fontId="47" fillId="27" borderId="23" xfId="0" applyNumberFormat="1" applyFont="1" applyFill="1" applyBorder="1" applyAlignment="1">
      <alignment horizontal="center" vertical="center"/>
    </xf>
    <xf numFmtId="0" fontId="81" fillId="0" borderId="0" xfId="0" applyNumberFormat="1" applyFont="1"/>
    <xf numFmtId="10" fontId="81" fillId="27" borderId="0" xfId="193" applyNumberFormat="1" applyFont="1" applyFill="1"/>
    <xf numFmtId="3" fontId="49" fillId="0" borderId="0" xfId="0" applyNumberFormat="1" applyFont="1" applyBorder="1"/>
    <xf numFmtId="0" fontId="49" fillId="28" borderId="18" xfId="0" applyFont="1" applyFill="1" applyBorder="1"/>
    <xf numFmtId="3" fontId="98" fillId="27" borderId="0" xfId="0" applyNumberFormat="1" applyFont="1" applyFill="1"/>
    <xf numFmtId="179" fontId="73" fillId="27" borderId="0" xfId="0" applyNumberFormat="1" applyFont="1" applyFill="1" applyBorder="1"/>
    <xf numFmtId="0" fontId="105" fillId="27" borderId="0" xfId="0" applyFont="1" applyFill="1" applyBorder="1"/>
    <xf numFmtId="179" fontId="106" fillId="27" borderId="0" xfId="0" applyNumberFormat="1" applyFont="1" applyFill="1" applyBorder="1"/>
    <xf numFmtId="0" fontId="105" fillId="0" borderId="0" xfId="0" applyFont="1"/>
    <xf numFmtId="0" fontId="73" fillId="27" borderId="0" xfId="0" applyFont="1" applyFill="1" applyBorder="1"/>
    <xf numFmtId="179" fontId="40" fillId="27" borderId="0" xfId="0" applyNumberFormat="1" applyFont="1" applyFill="1" applyBorder="1"/>
    <xf numFmtId="179" fontId="49" fillId="27" borderId="0" xfId="0" applyNumberFormat="1" applyFont="1" applyFill="1" applyBorder="1"/>
    <xf numFmtId="0" fontId="110" fillId="27" borderId="0" xfId="0" applyFont="1" applyFill="1" applyBorder="1"/>
    <xf numFmtId="3" fontId="83" fillId="0" borderId="0" xfId="0" applyNumberFormat="1" applyFont="1"/>
    <xf numFmtId="9" fontId="49" fillId="0" borderId="0" xfId="193" applyNumberFormat="1" applyFont="1"/>
    <xf numFmtId="179" fontId="108" fillId="27" borderId="0" xfId="0" applyNumberFormat="1" applyFont="1" applyFill="1" applyBorder="1"/>
    <xf numFmtId="175" fontId="108" fillId="27" borderId="0" xfId="324" applyNumberFormat="1" applyFont="1" applyFill="1" applyBorder="1" applyAlignment="1">
      <alignment horizontal="right"/>
    </xf>
    <xf numFmtId="0" fontId="40" fillId="27" borderId="0" xfId="0" applyFont="1" applyFill="1" applyBorder="1" applyAlignment="1">
      <alignment horizontal="center"/>
    </xf>
    <xf numFmtId="0" fontId="106" fillId="27" borderId="0" xfId="0" applyFont="1" applyFill="1" applyBorder="1"/>
    <xf numFmtId="0" fontId="107" fillId="27" borderId="0" xfId="0" applyFont="1" applyFill="1" applyBorder="1"/>
    <xf numFmtId="0" fontId="109" fillId="27" borderId="0" xfId="0" applyFont="1" applyFill="1" applyBorder="1"/>
    <xf numFmtId="0" fontId="57" fillId="27" borderId="0" xfId="324" applyFont="1" applyFill="1" applyBorder="1"/>
    <xf numFmtId="3" fontId="55" fillId="27" borderId="0" xfId="324" applyNumberFormat="1" applyFont="1" applyFill="1" applyBorder="1" applyAlignment="1">
      <alignment horizontal="center"/>
    </xf>
    <xf numFmtId="3" fontId="60" fillId="27" borderId="0" xfId="189" applyNumberFormat="1" applyFont="1" applyFill="1" applyBorder="1" applyAlignment="1" applyProtection="1">
      <alignment horizontal="center" vertical="center"/>
      <protection locked="0"/>
    </xf>
    <xf numFmtId="3" fontId="68" fillId="27" borderId="12" xfId="324" applyNumberFormat="1" applyFont="1" applyFill="1" applyBorder="1" applyAlignment="1">
      <alignment horizontal="center"/>
    </xf>
    <xf numFmtId="3" fontId="60" fillId="27" borderId="0" xfId="324" applyNumberFormat="1" applyFont="1" applyFill="1" applyBorder="1" applyAlignment="1">
      <alignment horizontal="center" wrapText="1"/>
    </xf>
    <xf numFmtId="3" fontId="49" fillId="27" borderId="0" xfId="297" applyNumberFormat="1" applyFont="1" applyFill="1" applyAlignment="1">
      <alignment horizontal="center"/>
    </xf>
    <xf numFmtId="3" fontId="49" fillId="27" borderId="10" xfId="297" applyNumberFormat="1" applyFont="1" applyFill="1" applyBorder="1" applyAlignment="1">
      <alignment horizontal="center"/>
    </xf>
    <xf numFmtId="3" fontId="49" fillId="27" borderId="0" xfId="324" applyNumberFormat="1" applyFont="1" applyFill="1" applyBorder="1" applyAlignment="1">
      <alignment horizontal="center" vertical="center" wrapText="1"/>
    </xf>
    <xf numFmtId="165" fontId="67" fillId="27" borderId="0" xfId="298" applyNumberFormat="1" applyFont="1" applyFill="1" applyBorder="1" applyAlignment="1">
      <alignment horizontal="left" vertical="center"/>
    </xf>
    <xf numFmtId="3" fontId="47" fillId="27" borderId="0" xfId="0" applyNumberFormat="1" applyFont="1" applyFill="1" applyBorder="1" applyAlignment="1">
      <alignment horizontal="center" vertical="center"/>
    </xf>
    <xf numFmtId="0" fontId="40" fillId="27" borderId="0" xfId="324" applyFont="1" applyFill="1" applyBorder="1" applyAlignment="1">
      <alignment vertical="top"/>
    </xf>
    <xf numFmtId="0" fontId="85" fillId="27" borderId="0" xfId="324" applyFont="1" applyFill="1" applyBorder="1" applyAlignment="1">
      <alignment vertical="top"/>
    </xf>
    <xf numFmtId="0" fontId="85" fillId="27" borderId="0" xfId="0" applyFont="1" applyFill="1" applyAlignment="1">
      <alignment vertical="center"/>
    </xf>
    <xf numFmtId="0" fontId="43" fillId="27" borderId="0" xfId="0" applyFont="1" applyFill="1" applyAlignment="1">
      <alignment horizontal="left" vertical="top"/>
    </xf>
    <xf numFmtId="174" fontId="80" fillId="27" borderId="0" xfId="305" applyNumberFormat="1" applyFont="1" applyFill="1" applyBorder="1" applyAlignment="1">
      <alignment horizontal="right" vertical="center"/>
    </xf>
    <xf numFmtId="0" fontId="43" fillId="27" borderId="0" xfId="0" applyFont="1" applyFill="1" applyAlignment="1">
      <alignment vertical="top"/>
    </xf>
    <xf numFmtId="0" fontId="5" fillId="0" borderId="0" xfId="328"/>
    <xf numFmtId="0" fontId="37" fillId="0" borderId="0" xfId="351" applyFont="1" applyAlignment="1">
      <alignment horizontal="right"/>
    </xf>
    <xf numFmtId="166" fontId="49" fillId="27" borderId="0" xfId="324" applyNumberFormat="1" applyFont="1" applyFill="1" applyBorder="1" applyAlignment="1">
      <alignment horizontal="center"/>
    </xf>
    <xf numFmtId="4" fontId="47" fillId="27" borderId="0" xfId="302" applyNumberFormat="1" applyFont="1" applyFill="1" applyBorder="1" applyAlignment="1">
      <alignment horizontal="center"/>
    </xf>
    <xf numFmtId="4" fontId="47" fillId="27" borderId="0" xfId="324" applyNumberFormat="1" applyFont="1" applyFill="1" applyBorder="1" applyAlignment="1">
      <alignment horizontal="center"/>
    </xf>
    <xf numFmtId="4" fontId="55" fillId="27" borderId="0" xfId="0" applyNumberFormat="1" applyFont="1" applyFill="1" applyBorder="1"/>
    <xf numFmtId="4" fontId="47" fillId="27" borderId="0" xfId="0" applyNumberFormat="1" applyFont="1" applyFill="1" applyBorder="1" applyAlignment="1">
      <alignment horizontal="center" vertical="center"/>
    </xf>
    <xf numFmtId="4" fontId="49" fillId="0" borderId="0" xfId="0" applyNumberFormat="1" applyFont="1"/>
    <xf numFmtId="4" fontId="49" fillId="0" borderId="0" xfId="0" applyNumberFormat="1" applyFont="1" applyFill="1"/>
    <xf numFmtId="49" fontId="50" fillId="28" borderId="20" xfId="324" applyNumberFormat="1" applyFont="1" applyFill="1" applyBorder="1" applyAlignment="1">
      <alignment horizontal="center" vertical="center"/>
    </xf>
    <xf numFmtId="49" fontId="50" fillId="28" borderId="19" xfId="324" applyNumberFormat="1" applyFont="1" applyFill="1" applyBorder="1" applyAlignment="1">
      <alignment vertical="center"/>
    </xf>
    <xf numFmtId="0" fontId="49" fillId="0" borderId="0" xfId="0" applyFont="1" applyBorder="1"/>
    <xf numFmtId="165" fontId="53" fillId="27" borderId="0" xfId="298" applyNumberFormat="1" applyFont="1" applyFill="1" applyBorder="1" applyAlignment="1">
      <alignment horizontal="center" vertical="center" wrapText="1"/>
    </xf>
    <xf numFmtId="9" fontId="53" fillId="27" borderId="0" xfId="298" applyNumberFormat="1" applyFont="1" applyFill="1" applyBorder="1" applyAlignment="1">
      <alignment horizontal="center" vertical="center" wrapText="1"/>
    </xf>
    <xf numFmtId="0" fontId="49" fillId="24" borderId="0" xfId="323" applyFont="1" applyFill="1"/>
    <xf numFmtId="0" fontId="49" fillId="0" borderId="0" xfId="323" applyFont="1" applyFill="1" applyBorder="1"/>
    <xf numFmtId="0" fontId="49" fillId="0" borderId="0" xfId="324" applyFont="1" applyFill="1" applyBorder="1"/>
    <xf numFmtId="0" fontId="47" fillId="24" borderId="0" xfId="324" applyFont="1" applyFill="1" applyBorder="1"/>
    <xf numFmtId="3" fontId="50" fillId="29" borderId="0" xfId="324" applyNumberFormat="1" applyFont="1" applyFill="1" applyBorder="1" applyAlignment="1">
      <alignment horizontal="center"/>
    </xf>
    <xf numFmtId="165" fontId="48" fillId="27" borderId="0" xfId="298" applyNumberFormat="1" applyFont="1" applyFill="1" applyBorder="1" applyAlignment="1">
      <alignment horizontal="left" vertical="center" wrapText="1"/>
    </xf>
    <xf numFmtId="0" fontId="53" fillId="0" borderId="0" xfId="324" applyFont="1" applyFill="1" applyBorder="1" applyAlignment="1">
      <alignment horizontal="left" indent="1"/>
    </xf>
    <xf numFmtId="165" fontId="48" fillId="0" borderId="0" xfId="298" applyNumberFormat="1" applyFont="1" applyFill="1" applyBorder="1" applyAlignment="1">
      <alignment horizontal="left" vertical="center" wrapText="1"/>
    </xf>
    <xf numFmtId="3" fontId="50" fillId="27" borderId="0" xfId="324" applyNumberFormat="1" applyFont="1" applyFill="1" applyBorder="1" applyAlignment="1">
      <alignment horizontal="center"/>
    </xf>
    <xf numFmtId="0" fontId="47" fillId="0" borderId="0" xfId="324" applyFont="1" applyFill="1" applyBorder="1"/>
    <xf numFmtId="3" fontId="50" fillId="31" borderId="0" xfId="324" applyNumberFormat="1" applyFont="1" applyFill="1" applyBorder="1" applyAlignment="1">
      <alignment horizontal="center"/>
    </xf>
    <xf numFmtId="0" fontId="51" fillId="0" borderId="10" xfId="324" applyFont="1" applyBorder="1"/>
    <xf numFmtId="165" fontId="53" fillId="27" borderId="0" xfId="298" applyNumberFormat="1" applyFont="1" applyFill="1" applyBorder="1" applyAlignment="1">
      <alignment horizontal="left" vertical="center" wrapText="1"/>
    </xf>
    <xf numFmtId="0" fontId="54" fillId="0" borderId="0" xfId="324" applyFont="1" applyBorder="1" applyAlignment="1">
      <alignment horizontal="left" indent="1"/>
    </xf>
    <xf numFmtId="0" fontId="47" fillId="0" borderId="0" xfId="323" applyFont="1" applyFill="1" applyBorder="1"/>
    <xf numFmtId="0" fontId="61" fillId="0" borderId="0" xfId="323" applyFont="1" applyFill="1" applyBorder="1"/>
    <xf numFmtId="0" fontId="47" fillId="0" borderId="0" xfId="323" applyFont="1" applyFill="1"/>
    <xf numFmtId="0" fontId="49" fillId="0" borderId="0" xfId="297" applyFont="1"/>
    <xf numFmtId="0" fontId="49" fillId="24" borderId="0" xfId="297" applyFont="1" applyFill="1"/>
    <xf numFmtId="0" fontId="49" fillId="0" borderId="0" xfId="297" applyFont="1" applyFill="1"/>
    <xf numFmtId="0" fontId="49" fillId="24" borderId="0" xfId="297" applyFont="1" applyFill="1" applyBorder="1"/>
    <xf numFmtId="0" fontId="51" fillId="24" borderId="10" xfId="297" applyFont="1" applyFill="1" applyBorder="1" applyAlignment="1" applyProtection="1">
      <alignment horizontal="left"/>
      <protection locked="0"/>
    </xf>
    <xf numFmtId="0" fontId="51" fillId="24" borderId="0" xfId="297" applyFont="1" applyFill="1" applyBorder="1" applyAlignment="1" applyProtection="1">
      <alignment horizontal="left"/>
      <protection locked="0"/>
    </xf>
    <xf numFmtId="1" fontId="51" fillId="24" borderId="0" xfId="297" applyNumberFormat="1" applyFont="1" applyFill="1" applyBorder="1" applyAlignment="1" applyProtection="1">
      <alignment horizontal="right"/>
      <protection locked="0"/>
    </xf>
    <xf numFmtId="0" fontId="57" fillId="0" borderId="0" xfId="324" applyFont="1" applyBorder="1"/>
    <xf numFmtId="3" fontId="57" fillId="0" borderId="0" xfId="324" applyNumberFormat="1" applyFont="1" applyBorder="1" applyAlignment="1"/>
    <xf numFmtId="0" fontId="47" fillId="0" borderId="0" xfId="324" applyFont="1" applyBorder="1"/>
    <xf numFmtId="3" fontId="47" fillId="0" borderId="0" xfId="324" applyNumberFormat="1" applyFont="1" applyBorder="1"/>
    <xf numFmtId="0" fontId="51" fillId="26" borderId="0" xfId="297" applyFont="1" applyFill="1" applyBorder="1" applyAlignment="1" applyProtection="1">
      <alignment horizontal="left"/>
      <protection locked="0"/>
    </xf>
    <xf numFmtId="3" fontId="57" fillId="0" borderId="0" xfId="324" applyNumberFormat="1" applyFont="1" applyBorder="1"/>
    <xf numFmtId="3" fontId="52" fillId="0" borderId="0" xfId="324" applyNumberFormat="1" applyFont="1" applyBorder="1" applyAlignment="1"/>
    <xf numFmtId="3" fontId="47" fillId="24" borderId="0" xfId="324" applyNumberFormat="1" applyFont="1" applyFill="1" applyBorder="1"/>
    <xf numFmtId="3" fontId="51" fillId="24" borderId="0" xfId="297" applyNumberFormat="1" applyFont="1" applyFill="1" applyBorder="1" applyAlignment="1" applyProtection="1">
      <alignment horizontal="right" vertical="center" wrapText="1"/>
      <protection locked="0"/>
    </xf>
    <xf numFmtId="3" fontId="51" fillId="24" borderId="10" xfId="297" applyNumberFormat="1" applyFont="1" applyFill="1" applyBorder="1" applyAlignment="1" applyProtection="1">
      <alignment horizontal="right"/>
      <protection locked="0"/>
    </xf>
    <xf numFmtId="3" fontId="51" fillId="24" borderId="0" xfId="297" applyNumberFormat="1" applyFont="1" applyFill="1" applyBorder="1" applyAlignment="1" applyProtection="1">
      <alignment horizontal="right"/>
      <protection locked="0"/>
    </xf>
    <xf numFmtId="0" fontId="52" fillId="0" borderId="0" xfId="324" applyFont="1" applyBorder="1" applyAlignment="1">
      <alignment horizontal="left" indent="1"/>
    </xf>
    <xf numFmtId="0" fontId="49" fillId="27" borderId="0" xfId="0" applyFont="1" applyFill="1" applyBorder="1" applyAlignment="1">
      <alignment horizontal="right"/>
    </xf>
    <xf numFmtId="0" fontId="49" fillId="27" borderId="0" xfId="297" applyFont="1" applyFill="1"/>
    <xf numFmtId="3" fontId="47" fillId="27" borderId="0" xfId="324" applyNumberFormat="1" applyFont="1" applyFill="1" applyBorder="1"/>
    <xf numFmtId="3" fontId="60" fillId="27" borderId="0" xfId="324" applyNumberFormat="1" applyFont="1" applyFill="1" applyBorder="1"/>
    <xf numFmtId="3" fontId="57" fillId="27" borderId="0" xfId="324" applyNumberFormat="1" applyFont="1" applyFill="1" applyBorder="1"/>
    <xf numFmtId="0" fontId="57" fillId="0" borderId="0" xfId="324" applyFont="1" applyBorder="1" applyAlignment="1">
      <alignment horizontal="left" indent="1"/>
    </xf>
    <xf numFmtId="3" fontId="53" fillId="27" borderId="0" xfId="298" applyNumberFormat="1" applyFont="1" applyFill="1" applyBorder="1" applyAlignment="1">
      <alignment horizontal="center" vertical="center" wrapText="1"/>
    </xf>
    <xf numFmtId="0" fontId="49" fillId="27" borderId="0" xfId="323" applyFont="1" applyFill="1"/>
    <xf numFmtId="0" fontId="49" fillId="27" borderId="0" xfId="324" applyFont="1" applyFill="1" applyBorder="1"/>
    <xf numFmtId="0" fontId="47" fillId="27" borderId="0" xfId="324" applyFont="1" applyFill="1" applyBorder="1"/>
    <xf numFmtId="0" fontId="53" fillId="27" borderId="0" xfId="324" applyFont="1" applyFill="1" applyBorder="1" applyAlignment="1">
      <alignment horizontal="left" indent="1"/>
    </xf>
    <xf numFmtId="0" fontId="54" fillId="27" borderId="0" xfId="324" applyFont="1" applyFill="1" applyBorder="1" applyAlignment="1">
      <alignment horizontal="left" indent="1"/>
    </xf>
    <xf numFmtId="0" fontId="47" fillId="27" borderId="0" xfId="323" applyFont="1" applyFill="1" applyBorder="1"/>
    <xf numFmtId="0" fontId="61" fillId="27" borderId="0" xfId="323" applyFont="1" applyFill="1" applyBorder="1"/>
    <xf numFmtId="0" fontId="49" fillId="27" borderId="0" xfId="323" applyFont="1" applyFill="1" applyBorder="1"/>
    <xf numFmtId="0" fontId="47" fillId="27" borderId="0" xfId="323" applyFont="1" applyFill="1"/>
    <xf numFmtId="165" fontId="40" fillId="27" borderId="0" xfId="298" applyNumberFormat="1" applyFont="1" applyFill="1" applyBorder="1" applyAlignment="1">
      <alignment vertical="center" wrapText="1"/>
    </xf>
    <xf numFmtId="165" fontId="48" fillId="27" borderId="22" xfId="298" applyNumberFormat="1" applyFont="1" applyFill="1" applyBorder="1" applyAlignment="1">
      <alignment horizontal="center" vertical="center" wrapText="1"/>
    </xf>
    <xf numFmtId="165" fontId="48" fillId="27" borderId="0" xfId="298" applyNumberFormat="1" applyFont="1" applyFill="1" applyBorder="1" applyAlignment="1">
      <alignment horizontal="center" vertical="center" wrapText="1"/>
    </xf>
    <xf numFmtId="1" fontId="49" fillId="24" borderId="0" xfId="324" applyNumberFormat="1" applyFont="1" applyFill="1" applyBorder="1" applyAlignment="1">
      <alignment horizontal="center" vertical="center"/>
    </xf>
    <xf numFmtId="0" fontId="47" fillId="24" borderId="13" xfId="324" applyFont="1" applyFill="1" applyBorder="1" applyAlignment="1">
      <alignment vertical="center" wrapText="1"/>
    </xf>
    <xf numFmtId="0" fontId="57" fillId="0" borderId="0" xfId="324" applyFont="1" applyBorder="1" applyAlignment="1"/>
    <xf numFmtId="0" fontId="51" fillId="0" borderId="11" xfId="324" applyFont="1" applyBorder="1"/>
    <xf numFmtId="0" fontId="51" fillId="0" borderId="0" xfId="324" applyFont="1" applyBorder="1"/>
    <xf numFmtId="0" fontId="52" fillId="0" borderId="0" xfId="324" applyFont="1" applyBorder="1" applyAlignment="1">
      <alignment horizontal="left"/>
    </xf>
    <xf numFmtId="3" fontId="51" fillId="26" borderId="0" xfId="297" applyNumberFormat="1" applyFont="1" applyFill="1" applyBorder="1" applyAlignment="1" applyProtection="1">
      <alignment horizontal="right"/>
      <protection locked="0"/>
    </xf>
    <xf numFmtId="3" fontId="51" fillId="32" borderId="0" xfId="297" applyNumberFormat="1" applyFont="1" applyFill="1" applyBorder="1" applyAlignment="1" applyProtection="1">
      <alignment horizontal="right"/>
      <protection locked="0"/>
    </xf>
    <xf numFmtId="3" fontId="55" fillId="27" borderId="0" xfId="297" applyNumberFormat="1" applyFont="1" applyFill="1" applyBorder="1" applyAlignment="1" applyProtection="1">
      <alignment horizontal="right"/>
      <protection locked="0"/>
    </xf>
    <xf numFmtId="3" fontId="50" fillId="30" borderId="0" xfId="324" applyNumberFormat="1" applyFont="1" applyFill="1" applyBorder="1" applyAlignment="1">
      <alignment horizontal="center"/>
    </xf>
    <xf numFmtId="165" fontId="40" fillId="27" borderId="0" xfId="298" applyNumberFormat="1" applyFont="1" applyFill="1" applyBorder="1" applyAlignment="1">
      <alignment vertical="top"/>
    </xf>
    <xf numFmtId="167" fontId="50" fillId="28" borderId="18" xfId="297" applyNumberFormat="1" applyFont="1" applyFill="1" applyBorder="1" applyAlignment="1" applyProtection="1">
      <alignment vertical="center"/>
      <protection locked="0"/>
    </xf>
    <xf numFmtId="167" fontId="50" fillId="28" borderId="19" xfId="297" applyNumberFormat="1" applyFont="1" applyFill="1" applyBorder="1" applyAlignment="1" applyProtection="1">
      <alignment vertical="center"/>
      <protection locked="0"/>
    </xf>
    <xf numFmtId="1" fontId="50" fillId="28" borderId="19" xfId="297" applyNumberFormat="1" applyFont="1" applyFill="1" applyBorder="1" applyAlignment="1" applyProtection="1">
      <alignment horizontal="center" vertical="center"/>
      <protection locked="0"/>
    </xf>
    <xf numFmtId="167" fontId="50" fillId="27" borderId="0" xfId="297" applyNumberFormat="1" applyFont="1" applyFill="1" applyBorder="1" applyAlignment="1" applyProtection="1">
      <alignment vertical="center"/>
      <protection locked="0"/>
    </xf>
    <xf numFmtId="167" fontId="50" fillId="27" borderId="0" xfId="297" applyNumberFormat="1" applyFont="1" applyFill="1" applyBorder="1" applyAlignment="1" applyProtection="1">
      <alignment horizontal="right" vertical="center"/>
      <protection locked="0"/>
    </xf>
    <xf numFmtId="3" fontId="69" fillId="0" borderId="0" xfId="324" applyNumberFormat="1" applyFont="1" applyFill="1" applyBorder="1" applyAlignment="1">
      <alignment horizontal="center" wrapText="1"/>
    </xf>
    <xf numFmtId="3" fontId="49" fillId="0" borderId="0" xfId="324" applyNumberFormat="1" applyFont="1" applyFill="1" applyBorder="1" applyAlignment="1">
      <alignment horizontal="center"/>
    </xf>
    <xf numFmtId="4" fontId="50" fillId="29" borderId="0" xfId="324" applyNumberFormat="1" applyFont="1" applyFill="1" applyBorder="1" applyAlignment="1">
      <alignment horizontal="center"/>
    </xf>
    <xf numFmtId="4" fontId="50" fillId="30" borderId="0" xfId="324" applyNumberFormat="1" applyFont="1" applyFill="1" applyBorder="1" applyAlignment="1">
      <alignment horizontal="center"/>
    </xf>
    <xf numFmtId="4" fontId="50" fillId="27" borderId="0" xfId="324" applyNumberFormat="1" applyFont="1" applyFill="1" applyBorder="1" applyAlignment="1">
      <alignment horizontal="center"/>
    </xf>
    <xf numFmtId="0" fontId="47" fillId="0" borderId="0" xfId="324" applyFont="1" applyBorder="1" applyAlignment="1">
      <alignment vertical="center"/>
    </xf>
    <xf numFmtId="3" fontId="47" fillId="27" borderId="13" xfId="0" applyNumberFormat="1" applyFont="1" applyFill="1" applyBorder="1" applyAlignment="1">
      <alignment horizontal="center" vertical="center"/>
    </xf>
    <xf numFmtId="0" fontId="49" fillId="0" borderId="0" xfId="324" applyFont="1" applyBorder="1" applyAlignment="1">
      <alignment horizontal="left" indent="1"/>
    </xf>
    <xf numFmtId="167" fontId="50" fillId="28" borderId="21" xfId="297" applyNumberFormat="1" applyFont="1" applyFill="1" applyBorder="1" applyProtection="1">
      <protection locked="0"/>
    </xf>
    <xf numFmtId="167" fontId="50" fillId="27" borderId="0" xfId="297" applyNumberFormat="1" applyFont="1" applyFill="1" applyBorder="1" applyProtection="1">
      <protection locked="0"/>
    </xf>
    <xf numFmtId="3" fontId="49" fillId="0" borderId="0" xfId="297" applyNumberFormat="1" applyFont="1" applyFill="1" applyAlignment="1">
      <alignment horizontal="center"/>
    </xf>
    <xf numFmtId="4" fontId="49" fillId="0" borderId="0" xfId="297" applyNumberFormat="1" applyFont="1" applyFill="1" applyAlignment="1">
      <alignment horizontal="center"/>
    </xf>
    <xf numFmtId="0" fontId="59" fillId="0" borderId="0" xfId="297" applyFont="1" applyFill="1"/>
    <xf numFmtId="3" fontId="55" fillId="27" borderId="0" xfId="0" applyNumberFormat="1" applyFont="1" applyFill="1" applyBorder="1" applyAlignment="1">
      <alignment horizontal="center"/>
    </xf>
    <xf numFmtId="3" fontId="49" fillId="27" borderId="0" xfId="324" applyNumberFormat="1" applyFont="1" applyFill="1" applyBorder="1" applyAlignment="1">
      <alignment horizontal="center"/>
    </xf>
    <xf numFmtId="3" fontId="47" fillId="27" borderId="11" xfId="0" applyNumberFormat="1" applyFont="1" applyFill="1" applyBorder="1" applyAlignment="1">
      <alignment horizontal="center" vertical="center"/>
    </xf>
    <xf numFmtId="0" fontId="49" fillId="24" borderId="0" xfId="324" applyFont="1" applyFill="1" applyBorder="1"/>
    <xf numFmtId="3" fontId="47" fillId="27" borderId="0" xfId="324" applyNumberFormat="1" applyFont="1" applyFill="1" applyBorder="1" applyAlignment="1">
      <alignment horizontal="center"/>
    </xf>
    <xf numFmtId="3" fontId="47" fillId="27" borderId="12" xfId="0" applyNumberFormat="1" applyFont="1" applyFill="1" applyBorder="1" applyAlignment="1">
      <alignment horizontal="center" vertical="center"/>
    </xf>
    <xf numFmtId="0" fontId="49" fillId="28" borderId="19" xfId="0" applyFont="1" applyFill="1" applyBorder="1"/>
    <xf numFmtId="165" fontId="43" fillId="27" borderId="0" xfId="298" applyNumberFormat="1" applyFont="1" applyFill="1" applyBorder="1" applyAlignment="1">
      <alignment vertical="top"/>
    </xf>
    <xf numFmtId="167" fontId="87" fillId="27" borderId="0" xfId="0" applyNumberFormat="1" applyFont="1" applyFill="1" applyBorder="1" applyAlignment="1" applyProtection="1">
      <alignment horizontal="center"/>
      <protection locked="0"/>
    </xf>
    <xf numFmtId="3" fontId="88" fillId="0" borderId="0" xfId="324" applyNumberFormat="1" applyFont="1" applyFill="1" applyBorder="1" applyAlignment="1">
      <alignment horizontal="center"/>
    </xf>
    <xf numFmtId="175" fontId="49" fillId="0" borderId="0" xfId="297" applyNumberFormat="1" applyFont="1" applyFill="1"/>
    <xf numFmtId="3" fontId="60" fillId="27" borderId="0" xfId="0" applyNumberFormat="1" applyFont="1" applyFill="1" applyBorder="1" applyAlignment="1">
      <alignment horizontal="center" vertical="center"/>
    </xf>
    <xf numFmtId="1" fontId="49" fillId="27" borderId="0" xfId="324" applyNumberFormat="1" applyFont="1" applyFill="1" applyBorder="1" applyAlignment="1">
      <alignment horizontal="center" vertical="center"/>
    </xf>
    <xf numFmtId="0" fontId="47" fillId="24" borderId="0" xfId="324" applyFont="1" applyFill="1" applyBorder="1" applyAlignment="1">
      <alignment vertical="center"/>
    </xf>
    <xf numFmtId="165" fontId="64" fillId="27" borderId="0" xfId="298" applyNumberFormat="1" applyFont="1" applyFill="1" applyBorder="1" applyAlignment="1">
      <alignment vertical="top"/>
    </xf>
    <xf numFmtId="165" fontId="40" fillId="27" borderId="0" xfId="298" quotePrefix="1" applyNumberFormat="1" applyFont="1" applyFill="1" applyBorder="1" applyAlignment="1">
      <alignment vertical="top"/>
    </xf>
    <xf numFmtId="0" fontId="91" fillId="24" borderId="13" xfId="324" applyFont="1" applyFill="1" applyBorder="1" applyAlignment="1"/>
    <xf numFmtId="3" fontId="68" fillId="27" borderId="11" xfId="324" applyNumberFormat="1" applyFont="1" applyFill="1" applyBorder="1" applyAlignment="1">
      <alignment horizontal="center"/>
    </xf>
    <xf numFmtId="3" fontId="47" fillId="27" borderId="0" xfId="302" applyNumberFormat="1" applyFont="1" applyFill="1" applyBorder="1" applyAlignment="1">
      <alignment horizontal="center"/>
    </xf>
    <xf numFmtId="0" fontId="43" fillId="0" borderId="0" xfId="297" applyFont="1" applyAlignment="1">
      <alignment vertical="center"/>
    </xf>
    <xf numFmtId="3" fontId="55" fillId="0" borderId="0" xfId="0" applyNumberFormat="1" applyFont="1" applyFill="1" applyBorder="1"/>
    <xf numFmtId="165" fontId="48" fillId="27" borderId="10" xfId="298" applyNumberFormat="1" applyFont="1" applyFill="1" applyBorder="1" applyAlignment="1">
      <alignment horizontal="right" vertical="center" wrapText="1"/>
    </xf>
    <xf numFmtId="165" fontId="40" fillId="27" borderId="0" xfId="298" applyNumberFormat="1" applyFont="1" applyFill="1" applyBorder="1" applyAlignment="1">
      <alignment vertical="center"/>
    </xf>
    <xf numFmtId="0" fontId="43" fillId="27" borderId="0" xfId="0" applyFont="1" applyFill="1" applyAlignment="1">
      <alignment vertical="center"/>
    </xf>
    <xf numFmtId="3" fontId="55" fillId="27" borderId="0" xfId="0" applyNumberFormat="1" applyFont="1" applyFill="1" applyBorder="1"/>
    <xf numFmtId="0" fontId="91" fillId="27" borderId="10" xfId="324" applyFont="1" applyFill="1" applyBorder="1"/>
    <xf numFmtId="167" fontId="50" fillId="28" borderId="18" xfId="297" applyNumberFormat="1" applyFont="1" applyFill="1" applyBorder="1" applyAlignment="1" applyProtection="1">
      <protection locked="0"/>
    </xf>
    <xf numFmtId="0" fontId="100" fillId="24" borderId="0" xfId="297" applyFont="1" applyFill="1"/>
    <xf numFmtId="0" fontId="50" fillId="28" borderId="21" xfId="324" applyNumberFormat="1" applyFont="1" applyFill="1" applyBorder="1" applyAlignment="1">
      <alignment horizontal="center" vertical="center"/>
    </xf>
    <xf numFmtId="3" fontId="49" fillId="0" borderId="0" xfId="297" applyNumberFormat="1" applyFont="1" applyFill="1"/>
    <xf numFmtId="0" fontId="100" fillId="27" borderId="0" xfId="297" applyFont="1" applyFill="1"/>
    <xf numFmtId="0" fontId="100" fillId="0" borderId="0" xfId="297" applyFont="1" applyFill="1"/>
    <xf numFmtId="3" fontId="50" fillId="0" borderId="0" xfId="324" applyNumberFormat="1" applyFont="1" applyFill="1" applyBorder="1" applyAlignment="1">
      <alignment horizontal="center"/>
    </xf>
    <xf numFmtId="4" fontId="49" fillId="0" borderId="0" xfId="297" applyNumberFormat="1" applyFont="1" applyFill="1"/>
    <xf numFmtId="4" fontId="53" fillId="27" borderId="0" xfId="298" applyNumberFormat="1" applyFont="1" applyFill="1" applyBorder="1" applyAlignment="1">
      <alignment horizontal="center" vertical="center" wrapText="1"/>
    </xf>
    <xf numFmtId="4" fontId="49" fillId="27" borderId="0" xfId="297" applyNumberFormat="1" applyFont="1" applyFill="1"/>
    <xf numFmtId="0" fontId="49" fillId="27" borderId="0" xfId="297" applyFont="1" applyFill="1" applyBorder="1"/>
    <xf numFmtId="0" fontId="47" fillId="27" borderId="0" xfId="297" applyFont="1" applyFill="1" applyBorder="1"/>
    <xf numFmtId="0" fontId="43" fillId="0" borderId="0" xfId="297" applyFont="1" applyAlignment="1">
      <alignment vertical="top" wrapText="1"/>
    </xf>
    <xf numFmtId="3" fontId="50" fillId="33" borderId="0" xfId="324" applyNumberFormat="1" applyFont="1" applyFill="1" applyBorder="1" applyAlignment="1">
      <alignment horizontal="center"/>
    </xf>
    <xf numFmtId="0" fontId="49" fillId="24" borderId="0" xfId="0" applyFont="1" applyFill="1" applyBorder="1"/>
    <xf numFmtId="3" fontId="49" fillId="27" borderId="0" xfId="0" applyNumberFormat="1" applyFont="1" applyFill="1" applyBorder="1"/>
    <xf numFmtId="3" fontId="49" fillId="0" borderId="0" xfId="331" applyNumberFormat="1" applyFont="1" applyFill="1" applyAlignment="1">
      <alignment horizontal="center"/>
    </xf>
    <xf numFmtId="3" fontId="47" fillId="0" borderId="13" xfId="331" applyNumberFormat="1" applyFont="1" applyFill="1" applyBorder="1" applyAlignment="1">
      <alignment horizontal="center" vertical="center"/>
    </xf>
    <xf numFmtId="3" fontId="47" fillId="0" borderId="11" xfId="331" applyNumberFormat="1" applyFont="1" applyFill="1" applyBorder="1" applyAlignment="1">
      <alignment horizontal="center" vertical="center"/>
    </xf>
    <xf numFmtId="3" fontId="87" fillId="0" borderId="0" xfId="324" applyNumberFormat="1" applyFont="1" applyFill="1" applyBorder="1" applyAlignment="1">
      <alignment horizontal="center" wrapText="1"/>
    </xf>
    <xf numFmtId="3" fontId="87" fillId="0" borderId="0" xfId="331" applyNumberFormat="1" applyFont="1" applyFill="1" applyBorder="1" applyAlignment="1" applyProtection="1">
      <alignment horizontal="center"/>
      <protection locked="0"/>
    </xf>
    <xf numFmtId="3" fontId="49" fillId="34" borderId="0" xfId="331" applyNumberFormat="1" applyFont="1" applyFill="1" applyAlignment="1">
      <alignment horizontal="center"/>
    </xf>
    <xf numFmtId="3" fontId="88" fillId="34" borderId="0" xfId="324" applyNumberFormat="1" applyFont="1" applyFill="1" applyBorder="1" applyAlignment="1">
      <alignment horizontal="center"/>
    </xf>
    <xf numFmtId="49" fontId="50" fillId="28" borderId="19" xfId="324" applyNumberFormat="1" applyFont="1" applyFill="1" applyBorder="1" applyAlignment="1">
      <alignment horizontal="center" vertical="center"/>
    </xf>
    <xf numFmtId="4" fontId="50" fillId="33" borderId="0" xfId="324" applyNumberFormat="1" applyFont="1" applyFill="1" applyBorder="1" applyAlignment="1">
      <alignment horizontal="center"/>
    </xf>
    <xf numFmtId="4" fontId="50" fillId="0" borderId="0" xfId="324" applyNumberFormat="1" applyFont="1" applyFill="1" applyBorder="1" applyAlignment="1">
      <alignment horizontal="center"/>
    </xf>
    <xf numFmtId="3" fontId="88" fillId="27" borderId="0" xfId="324" applyNumberFormat="1" applyFont="1" applyFill="1" applyBorder="1" applyAlignment="1">
      <alignment horizontal="center"/>
    </xf>
    <xf numFmtId="9" fontId="48" fillId="0" borderId="0" xfId="298" applyNumberFormat="1" applyFont="1" applyFill="1" applyBorder="1" applyAlignment="1">
      <alignment horizontal="center" vertical="center" wrapText="1"/>
    </xf>
    <xf numFmtId="9" fontId="87" fillId="0" borderId="0" xfId="298" applyNumberFormat="1" applyFont="1" applyFill="1" applyBorder="1" applyAlignment="1">
      <alignment horizontal="center" vertical="center" wrapText="1"/>
    </xf>
    <xf numFmtId="3" fontId="47" fillId="27" borderId="23" xfId="0" applyNumberFormat="1" applyFont="1" applyFill="1" applyBorder="1" applyAlignment="1">
      <alignment horizontal="center" vertical="center"/>
    </xf>
    <xf numFmtId="0" fontId="57" fillId="0" borderId="0" xfId="324" applyFont="1" applyBorder="1" applyAlignment="1">
      <alignment wrapText="1"/>
    </xf>
    <xf numFmtId="0" fontId="57" fillId="0" borderId="0" xfId="324" applyFont="1" applyFill="1" applyBorder="1"/>
    <xf numFmtId="180" fontId="51" fillId="27" borderId="0" xfId="324" applyNumberFormat="1" applyFont="1" applyFill="1" applyBorder="1" applyAlignment="1">
      <alignment horizontal="center" wrapText="1"/>
    </xf>
    <xf numFmtId="0" fontId="68" fillId="27" borderId="0" xfId="324" applyFont="1" applyFill="1" applyBorder="1" applyAlignment="1">
      <alignment horizontal="center"/>
    </xf>
    <xf numFmtId="169" fontId="51" fillId="27" borderId="0" xfId="324" applyNumberFormat="1" applyFont="1" applyFill="1" applyBorder="1" applyAlignment="1">
      <alignment horizontal="center" wrapText="1"/>
    </xf>
    <xf numFmtId="166" fontId="49" fillId="27" borderId="0" xfId="324" applyNumberFormat="1" applyFont="1" applyFill="1" applyBorder="1" applyAlignment="1">
      <alignment horizontal="center"/>
    </xf>
    <xf numFmtId="0" fontId="49" fillId="27" borderId="0" xfId="297" applyFont="1" applyFill="1" applyAlignment="1">
      <alignment horizontal="center"/>
    </xf>
    <xf numFmtId="0" fontId="49" fillId="0" borderId="0" xfId="297" applyFont="1" applyFill="1" applyAlignment="1">
      <alignment horizontal="center"/>
    </xf>
    <xf numFmtId="0" fontId="49" fillId="27" borderId="10" xfId="297" applyFont="1" applyFill="1" applyBorder="1" applyAlignment="1">
      <alignment horizontal="center"/>
    </xf>
    <xf numFmtId="165" fontId="43" fillId="27" borderId="0" xfId="298" quotePrefix="1" applyNumberFormat="1" applyFont="1" applyFill="1" applyBorder="1" applyAlignment="1">
      <alignment vertical="top"/>
    </xf>
    <xf numFmtId="165" fontId="43" fillId="27" borderId="0" xfId="298" applyNumberFormat="1" applyFont="1" applyFill="1" applyBorder="1" applyAlignment="1">
      <alignment vertical="center"/>
    </xf>
    <xf numFmtId="9" fontId="37" fillId="0" borderId="0" xfId="0" applyNumberFormat="1" applyFont="1"/>
    <xf numFmtId="0" fontId="112" fillId="0" borderId="0" xfId="328" applyFont="1" applyAlignment="1">
      <alignment horizontal="left" vertical="center" indent="4"/>
    </xf>
    <xf numFmtId="10" fontId="66" fillId="27" borderId="0" xfId="193" applyNumberFormat="1" applyFont="1" applyFill="1"/>
    <xf numFmtId="165" fontId="66" fillId="27" borderId="0" xfId="0" applyNumberFormat="1" applyFont="1" applyFill="1"/>
    <xf numFmtId="3" fontId="40" fillId="27" borderId="0" xfId="0" applyNumberFormat="1" applyFont="1" applyFill="1" applyBorder="1" applyAlignment="1">
      <alignment horizontal="center"/>
    </xf>
    <xf numFmtId="3" fontId="57" fillId="27" borderId="0" xfId="324" applyNumberFormat="1" applyFont="1" applyFill="1" applyBorder="1" applyAlignment="1">
      <alignment horizontal="center" vertical="center"/>
    </xf>
    <xf numFmtId="0" fontId="66" fillId="0" borderId="0" xfId="0" applyFont="1"/>
    <xf numFmtId="165" fontId="66" fillId="0" borderId="0" xfId="0" applyNumberFormat="1" applyFont="1"/>
    <xf numFmtId="177" fontId="66" fillId="27" borderId="0" xfId="0" applyNumberFormat="1" applyFont="1" applyFill="1"/>
    <xf numFmtId="0" fontId="49" fillId="0" borderId="0" xfId="0" applyFont="1" applyBorder="1" applyAlignment="1">
      <alignment horizontal="center"/>
    </xf>
    <xf numFmtId="165" fontId="67" fillId="27" borderId="0" xfId="298" applyNumberFormat="1" applyFont="1" applyFill="1" applyBorder="1" applyAlignment="1">
      <alignment horizontal="left" vertical="center" wrapText="1"/>
    </xf>
    <xf numFmtId="165" fontId="67" fillId="27" borderId="0" xfId="298" applyNumberFormat="1" applyFont="1" applyFill="1" applyBorder="1" applyAlignment="1">
      <alignment horizontal="left" vertical="center"/>
    </xf>
    <xf numFmtId="167" fontId="50" fillId="28" borderId="19" xfId="0" applyNumberFormat="1" applyFont="1" applyFill="1" applyBorder="1" applyAlignment="1" applyProtection="1">
      <alignment horizontal="center"/>
      <protection locked="0"/>
    </xf>
    <xf numFmtId="167" fontId="50" fillId="28" borderId="20" xfId="0" applyNumberFormat="1" applyFont="1" applyFill="1" applyBorder="1" applyAlignment="1" applyProtection="1">
      <alignment horizontal="center"/>
      <protection locked="0"/>
    </xf>
    <xf numFmtId="49" fontId="50" fillId="28" borderId="19" xfId="324" applyNumberFormat="1" applyFont="1" applyFill="1" applyBorder="1" applyAlignment="1">
      <alignment horizontal="right" vertical="center"/>
    </xf>
    <xf numFmtId="0" fontId="43" fillId="0" borderId="0" xfId="297" applyFont="1" applyAlignment="1">
      <alignment horizontal="left" vertical="top" wrapText="1"/>
    </xf>
    <xf numFmtId="165" fontId="92" fillId="27" borderId="0" xfId="298" applyNumberFormat="1" applyFont="1" applyFill="1" applyBorder="1" applyAlignment="1">
      <alignment horizontal="left" vertical="center" wrapText="1"/>
    </xf>
    <xf numFmtId="165" fontId="92" fillId="27" borderId="0" xfId="298" applyNumberFormat="1" applyFont="1" applyFill="1" applyBorder="1" applyAlignment="1">
      <alignment horizontal="left" vertical="center"/>
    </xf>
    <xf numFmtId="0" fontId="96" fillId="24" borderId="0" xfId="297" applyFont="1" applyFill="1" applyBorder="1" applyAlignment="1">
      <alignment horizontal="left" vertical="center"/>
    </xf>
    <xf numFmtId="165" fontId="96" fillId="27" borderId="14" xfId="298" applyNumberFormat="1" applyFont="1" applyFill="1" applyBorder="1" applyAlignment="1">
      <alignment horizontal="center" vertical="center" wrapText="1"/>
    </xf>
    <xf numFmtId="165" fontId="96" fillId="27" borderId="15" xfId="298" applyNumberFormat="1" applyFont="1" applyFill="1" applyBorder="1" applyAlignment="1">
      <alignment horizontal="center" vertical="center" wrapText="1"/>
    </xf>
    <xf numFmtId="3" fontId="96" fillId="27" borderId="16" xfId="324" applyNumberFormat="1" applyFont="1" applyFill="1" applyBorder="1" applyAlignment="1">
      <alignment horizontal="center"/>
    </xf>
    <xf numFmtId="3" fontId="96" fillId="27" borderId="17" xfId="324" applyNumberFormat="1" applyFont="1" applyFill="1" applyBorder="1" applyAlignment="1">
      <alignment horizontal="center"/>
    </xf>
  </cellXfs>
  <cellStyles count="373">
    <cellStyle name="%" xfId="1"/>
    <cellStyle name="% 2" xfId="2"/>
    <cellStyle name="% 2 2" xfId="3"/>
    <cellStyle name="% 2 21 2" xfId="326"/>
    <cellStyle name="% 2 3" xfId="226"/>
    <cellStyle name="% 2 3 2" xfId="306"/>
    <cellStyle name="% 2 4" xfId="305"/>
    <cellStyle name="% 2_Agreements" xfId="4"/>
    <cellStyle name="% 3" xfId="5"/>
    <cellStyle name="% 3 2" xfId="216"/>
    <cellStyle name="% 3 3" xfId="227"/>
    <cellStyle name="% 4" xfId="6"/>
    <cellStyle name="% 5" xfId="223"/>
    <cellStyle name="% 6" xfId="304"/>
    <cellStyle name="%_01_MEN_REP_2009_DCA Consol v1" xfId="7"/>
    <cellStyle name="%_01_MEN_REP_2009_DCA Consol v1 2" xfId="228"/>
    <cellStyle name="%_01_MEN_REP_2009_DCA Consol v1_BD" xfId="8"/>
    <cellStyle name="%_01_MEN_REP_2009_DCA Consol v1_BD 2" xfId="229"/>
    <cellStyle name="%_01_MEN_REP_2009_DCA Consol v1_BD_1" xfId="9"/>
    <cellStyle name="%_01_MEN_REP_2009_DCA Consol v1_BD_1 2" xfId="230"/>
    <cellStyle name="%_01_MEN_REP_A LOGISTICA_2009" xfId="10"/>
    <cellStyle name="%_01_MEN_REP_A LOGISTICA_2009 2" xfId="231"/>
    <cellStyle name="%_01_MEN_REP_A LOGISTICA_2009_BD" xfId="11"/>
    <cellStyle name="%_01_MEN_REP_A LOGISTICA_2009_BD 2" xfId="232"/>
    <cellStyle name="%_01_MEN_REP_A LOGISTICA_2009_BD_1" xfId="12"/>
    <cellStyle name="%_01_MEN_REP_A LOGISTICA_2009_BD_1 2" xfId="233"/>
    <cellStyle name="%_01_MEN_REP_ACDL_2009 08" xfId="13"/>
    <cellStyle name="%_01_MEN_REP_ACDL_2009 08 2" xfId="14"/>
    <cellStyle name="%_01_MEN_REP_ACDL_2009 08 2 2" xfId="235"/>
    <cellStyle name="%_01_MEN_REP_ACDL_2009 08 3" xfId="234"/>
    <cellStyle name="%_01_MEN_REP_ACDL_2009 08_BD" xfId="15"/>
    <cellStyle name="%_01_MEN_REP_ACDL_2009 08_BD 2" xfId="236"/>
    <cellStyle name="%_01_MEN_REP_ACDL_2009 08_BD_1" xfId="16"/>
    <cellStyle name="%_01_MEN_REP_ACDL_2009 08_BD_1 2" xfId="237"/>
    <cellStyle name="%_01_MEN_REP_EUTELSAT_2009 03" xfId="17"/>
    <cellStyle name="%_01_MEN_REP_EUTELSAT_2009 03 2" xfId="238"/>
    <cellStyle name="%_01_MEN_REP_EUTELSAT_2009 03_BD" xfId="18"/>
    <cellStyle name="%_01_MEN_REP_EUTELSAT_2009 03_BD 2" xfId="239"/>
    <cellStyle name="%_01_MEN_REP_EUTELSAT_2009 03_BD_1" xfId="19"/>
    <cellStyle name="%_01_MEN_REP_EUTELSAT_2009 03_BD_1 2" xfId="240"/>
    <cellStyle name="%_01_MEN_REP_HISPASAT_2009 03" xfId="20"/>
    <cellStyle name="%_01_MEN_REP_HISPASAT_2009 03 2" xfId="241"/>
    <cellStyle name="%_01_MEN_REP_HISPASAT_2009 03_BD" xfId="21"/>
    <cellStyle name="%_01_MEN_REP_HISPASAT_2009 03_BD 2" xfId="242"/>
    <cellStyle name="%_01_MEN_REP_HISPASAT_2009 03_BD_1" xfId="22"/>
    <cellStyle name="%_01_MEN_REP_HISPASAT_2009 03_BD_1 2" xfId="243"/>
    <cellStyle name="%_01_MEN_REP_RETE_2009" xfId="23"/>
    <cellStyle name="%_01_MEN_REP_RETE_2009 2" xfId="244"/>
    <cellStyle name="%_01_MEN_REP_RETE_2009_BD" xfId="24"/>
    <cellStyle name="%_01_MEN_REP_RETE_2009_BD 2" xfId="245"/>
    <cellStyle name="%_01_MEN_REP_RETE_2009_BD_1" xfId="25"/>
    <cellStyle name="%_01_MEN_REP_RETE_2009_BD_1 2" xfId="246"/>
    <cellStyle name="%_01_MEN_REP_TRADIA_2009" xfId="26"/>
    <cellStyle name="%_01_MEN_REP_TRADIA_2009 2" xfId="247"/>
    <cellStyle name="%_01_MEN_REP_TRADIA_2009_BD" xfId="27"/>
    <cellStyle name="%_01_MEN_REP_TRADIA_2009_BD 2" xfId="248"/>
    <cellStyle name="%_01_MEN_REP_TRADIA_2009_BD_1" xfId="28"/>
    <cellStyle name="%_01_MEN_REP_TRADIA_2009_BD_1 2" xfId="249"/>
    <cellStyle name="%_1. TRIPAS PL 101C_2010" xfId="29"/>
    <cellStyle name="%_1. TRIPAS PL 101C_2010 2" xfId="250"/>
    <cellStyle name="%_1. TRIPAS PL 101C_2010_Agreements" xfId="30"/>
    <cellStyle name="%_1. TRIPAS PL 101C_2010_Airports" xfId="31"/>
    <cellStyle name="%_1. TRIPAS PL 101C_2010_BD" xfId="32"/>
    <cellStyle name="%_1. TRIPAS PL 101C_2010_BD_1" xfId="33"/>
    <cellStyle name="%_1. TRIPAS PL 101C_2010_Debt" xfId="34"/>
    <cellStyle name="%_1. TRIPAS PL 101C_2010_Hoja1" xfId="35"/>
    <cellStyle name="%_1. TRIPAS PL 101C_2010_Hoja2" xfId="36"/>
    <cellStyle name="%_1. TRIPAS PL 101C_2010_Main Figures" xfId="37"/>
    <cellStyle name="%_1. TRIPAS PL 101C_2010_P&amp;L - Balance Sheet - Cash Flow" xfId="38"/>
    <cellStyle name="%_1. TRIPAS PL 101C_2010_P&amp;L Toll Roads" xfId="39"/>
    <cellStyle name="%_1. TRIPAS PL 101C_2010_Telecoms" xfId="40"/>
    <cellStyle name="%_1. TRIPAS PL 101C_2010_Toll Roads Activity" xfId="41"/>
    <cellStyle name="%_Abertis pack DCA April" xfId="42"/>
    <cellStyle name="%_Abertis pack DCA April 2" xfId="251"/>
    <cellStyle name="%_Abertis pack DCA April_BD" xfId="43"/>
    <cellStyle name="%_Abertis pack DCA April_BD 2" xfId="252"/>
    <cellStyle name="%_Abertis pack DCA April_BD_1" xfId="44"/>
    <cellStyle name="%_Abertis pack DCA April_BD_1 2" xfId="253"/>
    <cellStyle name="%_Agreements" xfId="45"/>
    <cellStyle name="%_Agreements 2" xfId="254"/>
    <cellStyle name="%_Airports" xfId="46"/>
    <cellStyle name="%_Airports 2" xfId="255"/>
    <cellStyle name="%_Autopistas 01-09" xfId="47"/>
    <cellStyle name="%_Autopistas 01-09 2" xfId="256"/>
    <cellStyle name="%_Autopistas 01-09_BD" xfId="48"/>
    <cellStyle name="%_Autopistas 01-09_BD 2" xfId="257"/>
    <cellStyle name="%_Autopistas 01-09_BD_1" xfId="49"/>
    <cellStyle name="%_Autopistas 01-09_BD_1 2" xfId="258"/>
    <cellStyle name="%_Avance Actividad 04-09" xfId="50"/>
    <cellStyle name="%_Avance Actividad 04-09 2" xfId="259"/>
    <cellStyle name="%_Avance Actividad 04-09_BD" xfId="51"/>
    <cellStyle name="%_Avance Actividad 04-09_BD 2" xfId="260"/>
    <cellStyle name="%_Avance Actividad 04-09_BD_1" xfId="52"/>
    <cellStyle name="%_Avance Actividad 04-09_BD_1 2" xfId="261"/>
    <cellStyle name="%_BD" xfId="53"/>
    <cellStyle name="%_BD_1" xfId="54"/>
    <cellStyle name="%_BD_1 2" xfId="262"/>
    <cellStyle name="%_BD_1_BD" xfId="55"/>
    <cellStyle name="%_BD_1_BD 2" xfId="263"/>
    <cellStyle name="%_BD_2" xfId="56"/>
    <cellStyle name="%_BD_3" xfId="57"/>
    <cellStyle name="%_Cambios 2010" xfId="58"/>
    <cellStyle name="%_Cambios 2010 2" xfId="264"/>
    <cellStyle name="%_Cambios 2010_BD" xfId="59"/>
    <cellStyle name="%_Cambios 2010_BD 2" xfId="265"/>
    <cellStyle name="%_Consol PL" xfId="60"/>
    <cellStyle name="%_Debt" xfId="61"/>
    <cellStyle name="%_Debt 2" xfId="266"/>
    <cellStyle name="%_Documento Resultados PO 2008" xfId="62"/>
    <cellStyle name="%_Documento Resultados PO 2008 2" xfId="267"/>
    <cellStyle name="%_Documento Resultados PO 2008_BD" xfId="63"/>
    <cellStyle name="%_Documento Resultados PO 2008_BD 2" xfId="268"/>
    <cellStyle name="%_Documento Resultados PO 2008_BD_1" xfId="64"/>
    <cellStyle name="%_Documento Resultados PO 2008_BD_1 2" xfId="269"/>
    <cellStyle name="%_evol IMD" xfId="65"/>
    <cellStyle name="%_evol IMD 2" xfId="66"/>
    <cellStyle name="%_evol IMD 2 2" xfId="271"/>
    <cellStyle name="%_evol IMD 3" xfId="270"/>
    <cellStyle name="%_evol IMD_BD" xfId="67"/>
    <cellStyle name="%_evol IMD_BD 2" xfId="272"/>
    <cellStyle name="%_evol IMD_BD_1" xfId="68"/>
    <cellStyle name="%_evol IMD_BD_1 2" xfId="273"/>
    <cellStyle name="%_Gastos comparables TELECOM" xfId="69"/>
    <cellStyle name="%_Gastos comparables TELECOM 2" xfId="70"/>
    <cellStyle name="%_Gastos comparables TELECOM 3" xfId="274"/>
    <cellStyle name="%_Gastos comparables TELECOM_1. TRIPAS PL 101C_2010" xfId="71"/>
    <cellStyle name="%_Gastos comparables TELECOM_1. TRIPAS PL 101C_2010 2" xfId="275"/>
    <cellStyle name="%_Gastos comparables TELECOM_1. TRIPAS PL 101C_2010_Agreements" xfId="72"/>
    <cellStyle name="%_Gastos comparables TELECOM_1. TRIPAS PL 101C_2010_Airports" xfId="73"/>
    <cellStyle name="%_Gastos comparables TELECOM_1. TRIPAS PL 101C_2010_BD" xfId="74"/>
    <cellStyle name="%_Gastos comparables TELECOM_1. TRIPAS PL 101C_2010_BD_1" xfId="75"/>
    <cellStyle name="%_Gastos comparables TELECOM_1. TRIPAS PL 101C_2010_Debt" xfId="76"/>
    <cellStyle name="%_Gastos comparables TELECOM_1. TRIPAS PL 101C_2010_Hoja1" xfId="77"/>
    <cellStyle name="%_Gastos comparables TELECOM_1. TRIPAS PL 101C_2010_Hoja2" xfId="78"/>
    <cellStyle name="%_Gastos comparables TELECOM_1. TRIPAS PL 101C_2010_Main Figures" xfId="79"/>
    <cellStyle name="%_Gastos comparables TELECOM_1. TRIPAS PL 101C_2010_P&amp;L - Balance Sheet - Cash Flow" xfId="80"/>
    <cellStyle name="%_Gastos comparables TELECOM_1. TRIPAS PL 101C_2010_P&amp;L Toll Roads" xfId="81"/>
    <cellStyle name="%_Gastos comparables TELECOM_1. TRIPAS PL 101C_2010_Telecoms" xfId="82"/>
    <cellStyle name="%_Gastos comparables TELECOM_1. TRIPAS PL 101C_2010_Toll Roads Activity" xfId="83"/>
    <cellStyle name="%_Gastos comparables TELECOM_Agreements" xfId="84"/>
    <cellStyle name="%_Gastos comparables TELECOM_Airports" xfId="85"/>
    <cellStyle name="%_Gastos comparables TELECOM_BD" xfId="86"/>
    <cellStyle name="%_Gastos comparables TELECOM_BD_1" xfId="87"/>
    <cellStyle name="%_Gastos comparables TELECOM_Debt" xfId="88"/>
    <cellStyle name="%_Gastos comparables TELECOM_Hoja1" xfId="89"/>
    <cellStyle name="%_Gastos comparables TELECOM_Hoja2" xfId="90"/>
    <cellStyle name="%_Gastos comparables TELECOM_Main Figures" xfId="91"/>
    <cellStyle name="%_Gastos comparables TELECOM_P&amp;L - Balance Sheet - Cash Flow" xfId="92"/>
    <cellStyle name="%_Gastos comparables TELECOM_P&amp;L Toll Roads" xfId="93"/>
    <cellStyle name="%_Gastos comparables TELECOM_Telecoms" xfId="94"/>
    <cellStyle name="%_Gastos comparables TELECOM_Toll Roads Activity" xfId="95"/>
    <cellStyle name="%_Hoja1" xfId="96"/>
    <cellStyle name="%_Hoja1 2" xfId="276"/>
    <cellStyle name="%_Hoja2" xfId="97"/>
    <cellStyle name="%_Hoja2 2" xfId="277"/>
    <cellStyle name="%_IMD evol 05-09 def" xfId="98"/>
    <cellStyle name="%_IMD evol 05-09 def 2" xfId="99"/>
    <cellStyle name="%_IMD evol 05-09 def 2 2" xfId="279"/>
    <cellStyle name="%_IMD evol 05-09 def 3" xfId="278"/>
    <cellStyle name="%_IMD evol 05-09 def_BD" xfId="100"/>
    <cellStyle name="%_IMD evol 05-09 def_BD 2" xfId="280"/>
    <cellStyle name="%_IMD evol 05-09 def_BD_1" xfId="101"/>
    <cellStyle name="%_IMD evol 05-09 def_BD_1 2" xfId="281"/>
    <cellStyle name="%_IMD Forecast 2009 Julio" xfId="102"/>
    <cellStyle name="%_IMD Forecast 2009 Julio 2" xfId="282"/>
    <cellStyle name="%_IMD Forecast 2009 Julio_BD" xfId="103"/>
    <cellStyle name="%_IMD Forecast 2009 Julio_BD 2" xfId="283"/>
    <cellStyle name="%_IMD Forecast 2009 Julio_BD_1" xfId="104"/>
    <cellStyle name="%_IMD Forecast 2009 Julio_BD_1 2" xfId="284"/>
    <cellStyle name="%_Informe_AVANCE_ACT_09" xfId="105"/>
    <cellStyle name="%_Informe_AVANCE_ACT_09 2" xfId="285"/>
    <cellStyle name="%_Informe_AVANCE_ACT_09_BD" xfId="106"/>
    <cellStyle name="%_Informe_AVANCE_ACT_09_BD 2" xfId="286"/>
    <cellStyle name="%_Informe_AVANCE_ACT_09_BD_1" xfId="107"/>
    <cellStyle name="%_Informe_AVANCE_ACT_09_BD_1 2" xfId="287"/>
    <cellStyle name="%_Main Figures" xfId="108"/>
    <cellStyle name="%_Main Figures 2" xfId="288"/>
    <cellStyle name="%_P&amp;L - Balance Sheet - Cash Flow" xfId="109"/>
    <cellStyle name="%_P&amp;L - Balance Sheet - Cash Flow 2" xfId="289"/>
    <cellStyle name="%_P&amp;L Toll Roads" xfId="110"/>
    <cellStyle name="%_P&amp;L Toll Roads 2" xfId="290"/>
    <cellStyle name="%_Resto sectores 03-09" xfId="111"/>
    <cellStyle name="%_Resto sectores 03-09 2" xfId="291"/>
    <cellStyle name="%_Resto sectores 03-09_BD" xfId="112"/>
    <cellStyle name="%_Resto sectores 03-09_BD 2" xfId="292"/>
    <cellStyle name="%_Resto sectores 03-09_BD_1" xfId="113"/>
    <cellStyle name="%_Resto sectores 03-09_BD_1 2" xfId="293"/>
    <cellStyle name="%_Telecoms" xfId="114"/>
    <cellStyle name="%_Telecoms 2" xfId="294"/>
    <cellStyle name="%_Toll Roads Activity" xfId="115"/>
    <cellStyle name="%_Toll Roads Activity 2" xfId="295"/>
    <cellStyle name="=C:\WINNT\SYSTEM32\COMMAND.COM" xfId="307"/>
    <cellStyle name="=C:\WINNT35\SYSTEM32\COMMAND.COM" xfId="308"/>
    <cellStyle name="20% - Accent1" xfId="116" builtinId="30" customBuiltin="1"/>
    <cellStyle name="20% - Accent2" xfId="118" builtinId="34" customBuiltin="1"/>
    <cellStyle name="20% - Accent3" xfId="120" builtinId="38" customBuiltin="1"/>
    <cellStyle name="20% - Accent4" xfId="122" builtinId="42" customBuiltin="1"/>
    <cellStyle name="20% - Accent5" xfId="124" builtinId="46" customBuiltin="1"/>
    <cellStyle name="20% - Accent6" xfId="126" builtinId="50" customBuiltin="1"/>
    <cellStyle name="20% - Énfasis1 2" xfId="117"/>
    <cellStyle name="20% - Énfasis2 2" xfId="119"/>
    <cellStyle name="20% - Énfasis3 2" xfId="121"/>
    <cellStyle name="20% - Énfasis4 2" xfId="123"/>
    <cellStyle name="20% - Énfasis5 2" xfId="125"/>
    <cellStyle name="20% - Énfasis6 2" xfId="127"/>
    <cellStyle name="40% - Accent1" xfId="128" builtinId="31" customBuiltin="1"/>
    <cellStyle name="40% - Accent2" xfId="130" builtinId="35" customBuiltin="1"/>
    <cellStyle name="40% - Accent3" xfId="132" builtinId="39" customBuiltin="1"/>
    <cellStyle name="40% - Accent4" xfId="134" builtinId="43" customBuiltin="1"/>
    <cellStyle name="40% - Accent5" xfId="136" builtinId="47" customBuiltin="1"/>
    <cellStyle name="40% - Accent6" xfId="138" builtinId="51" customBuiltin="1"/>
    <cellStyle name="40% - Énfasis1 2" xfId="129"/>
    <cellStyle name="40% - Énfasis2 2" xfId="131"/>
    <cellStyle name="40% - Énfasis3 2" xfId="133"/>
    <cellStyle name="40% - Énfasis4 2" xfId="135"/>
    <cellStyle name="40% - Énfasis5 2" xfId="137"/>
    <cellStyle name="40% - Énfasis6 2" xfId="139"/>
    <cellStyle name="60% - Accent1" xfId="140" builtinId="32" customBuiltin="1"/>
    <cellStyle name="60% - Accent2" xfId="142" builtinId="36" customBuiltin="1"/>
    <cellStyle name="60% - Accent3" xfId="144" builtinId="40" customBuiltin="1"/>
    <cellStyle name="60% - Accent4" xfId="146" builtinId="44" customBuiltin="1"/>
    <cellStyle name="60% - Accent5" xfId="148" builtinId="48" customBuiltin="1"/>
    <cellStyle name="60% - Accent6" xfId="150" builtinId="52" customBuiltin="1"/>
    <cellStyle name="60% - Énfasis1 2" xfId="141"/>
    <cellStyle name="60% - Énfasis2 2" xfId="143"/>
    <cellStyle name="60% - Énfasis3 2" xfId="145"/>
    <cellStyle name="60% - Énfasis4 2" xfId="147"/>
    <cellStyle name="60% - Énfasis5 2" xfId="149"/>
    <cellStyle name="60% - Énfasis6 2" xfId="151"/>
    <cellStyle name="Accent1" xfId="162" builtinId="29" customBuiltin="1"/>
    <cellStyle name="Accent2" xfId="164" builtinId="33" customBuiltin="1"/>
    <cellStyle name="Accent3" xfId="166" builtinId="37" customBuiltin="1"/>
    <cellStyle name="Accent4" xfId="168" builtinId="41" customBuiltin="1"/>
    <cellStyle name="Accent5" xfId="170" builtinId="45" customBuiltin="1"/>
    <cellStyle name="Accent6" xfId="172" builtinId="49" customBuiltin="1"/>
    <cellStyle name="Bad" xfId="180" builtinId="27" customBuiltin="1"/>
    <cellStyle name="Buena 2" xfId="153"/>
    <cellStyle name="Calculation" xfId="154" builtinId="22" customBuiltin="1"/>
    <cellStyle name="Cálculo 2" xfId="155"/>
    <cellStyle name="Celda de comprobación 2" xfId="157"/>
    <cellStyle name="Celda vinculada 2" xfId="159"/>
    <cellStyle name="Check Cell" xfId="156" builtinId="23" customBuiltin="1"/>
    <cellStyle name="Encabezado 4 2" xfId="161"/>
    <cellStyle name="Énfasis1 2" xfId="163"/>
    <cellStyle name="Énfasis2 2" xfId="165"/>
    <cellStyle name="Énfasis3 2" xfId="167"/>
    <cellStyle name="Énfasis4 2" xfId="169"/>
    <cellStyle name="Énfasis5 2" xfId="171"/>
    <cellStyle name="Énfasis6 2" xfId="173"/>
    <cellStyle name="Entrada 2" xfId="175"/>
    <cellStyle name="Estilo 1" xfId="176"/>
    <cellStyle name="Estilo 1 2" xfId="177"/>
    <cellStyle name="Estilo 1_BD" xfId="178"/>
    <cellStyle name="Euro" xfId="179"/>
    <cellStyle name="Euro 2" xfId="296"/>
    <cellStyle name="Euro 2 2" xfId="336"/>
    <cellStyle name="Euro 2 2 2" xfId="362"/>
    <cellStyle name="Euro 2 3" xfId="354"/>
    <cellStyle name="Euro 3" xfId="309"/>
    <cellStyle name="Euro 4" xfId="332"/>
    <cellStyle name="Euro 4 2" xfId="360"/>
    <cellStyle name="Euro 5" xfId="352"/>
    <cellStyle name="Explanatory Text" xfId="204" builtinId="53" customBuiltin="1"/>
    <cellStyle name="Good" xfId="152" builtinId="26" customBuiltin="1"/>
    <cellStyle name="Heading 1" xfId="207" builtinId="16" customBuiltin="1"/>
    <cellStyle name="Heading 2" xfId="209" builtinId="17" customBuiltin="1"/>
    <cellStyle name="Heading 3" xfId="211" builtinId="18" customBuiltin="1"/>
    <cellStyle name="Heading 4" xfId="160" builtinId="19" customBuiltin="1"/>
    <cellStyle name="Incorrecto 2" xfId="181"/>
    <cellStyle name="Input" xfId="174" builtinId="20" customBuiltin="1"/>
    <cellStyle name="Linked Cell" xfId="158" builtinId="24" customBuiltin="1"/>
    <cellStyle name="Millares 2" xfId="311"/>
    <cellStyle name="Millares 2 2" xfId="339"/>
    <cellStyle name="Millares 3" xfId="310"/>
    <cellStyle name="Millares 3 2" xfId="356"/>
    <cellStyle name="Millares 4" xfId="218"/>
    <cellStyle name="Millares 4 2" xfId="300"/>
    <cellStyle name="Millares 4 2 2" xfId="337"/>
    <cellStyle name="Millares 4 3" xfId="333"/>
    <cellStyle name="Milliers_RECAP GROUPE 06 2005" xfId="182"/>
    <cellStyle name="Neutral" xfId="183" builtinId="28" customBuiltin="1"/>
    <cellStyle name="Neutral 2" xfId="184"/>
    <cellStyle name="Normal" xfId="0" builtinId="0"/>
    <cellStyle name="Normal - Modelo1 2 3" xfId="219"/>
    <cellStyle name="Normal - Modelo1 2 3 2" xfId="301"/>
    <cellStyle name="Normal - Modelo1 2 3 2 2" xfId="338"/>
    <cellStyle name="Normal - Modelo1 2 3 2 2 2" xfId="363"/>
    <cellStyle name="Normal - Modelo1 2 3 2 3" xfId="355"/>
    <cellStyle name="Normal - Modelo1 2 3 3" xfId="334"/>
    <cellStyle name="Normal - Modelo1 2 3 3 2" xfId="361"/>
    <cellStyle name="Normal - Modelo1 2 3 4" xfId="353"/>
    <cellStyle name="Normal 10" xfId="330"/>
    <cellStyle name="Normal 10 2" xfId="327"/>
    <cellStyle name="Normal 10 3" xfId="342"/>
    <cellStyle name="Normal 10 3 2" xfId="366"/>
    <cellStyle name="Normal 10 4" xfId="359"/>
    <cellStyle name="Normal 11" xfId="331"/>
    <cellStyle name="Normal 12" xfId="345"/>
    <cellStyle name="Normal 12 2" xfId="367"/>
    <cellStyle name="Normal 13" xfId="347"/>
    <cellStyle name="Normal 13 2" xfId="369"/>
    <cellStyle name="Normal 14" xfId="346"/>
    <cellStyle name="Normal 14 2" xfId="368"/>
    <cellStyle name="Normal 15" xfId="348"/>
    <cellStyle name="Normal 15 2" xfId="370"/>
    <cellStyle name="Normal 16" xfId="350"/>
    <cellStyle name="Normal 16 2" xfId="372"/>
    <cellStyle name="Normal 2" xfId="185"/>
    <cellStyle name="Normal 2 2" xfId="312"/>
    <cellStyle name="Normal 2 20 4" xfId="329"/>
    <cellStyle name="Normal 3" xfId="186"/>
    <cellStyle name="Normal 3 2" xfId="187"/>
    <cellStyle name="Normal 3 3" xfId="313"/>
    <cellStyle name="Normal 3 3 2" xfId="340"/>
    <cellStyle name="Normal 3 3 2 2" xfId="364"/>
    <cellStyle name="Normal 3 3 3" xfId="357"/>
    <cellStyle name="Normal 3 4" xfId="322"/>
    <cellStyle name="Normal 3 4 2" xfId="341"/>
    <cellStyle name="Normal 3 4 2 2" xfId="365"/>
    <cellStyle name="Normal 3 4 3" xfId="358"/>
    <cellStyle name="Normal 3 5" xfId="343"/>
    <cellStyle name="Normal 4" xfId="188"/>
    <cellStyle name="Normal 4 2" xfId="297"/>
    <cellStyle name="Normal 5" xfId="217"/>
    <cellStyle name="Normal 5 2" xfId="328"/>
    <cellStyle name="Normal 52" xfId="222"/>
    <cellStyle name="Normal 6" xfId="225"/>
    <cellStyle name="Normal 7" xfId="299"/>
    <cellStyle name="Normal 8" xfId="303"/>
    <cellStyle name="Normal 9" xfId="321"/>
    <cellStyle name="Normal_CCPPsept02 3 2" xfId="324"/>
    <cellStyle name="Normal_CCPPsept02 3 3 2" xfId="302"/>
    <cellStyle name="Normal_CCPPsept02_Airports 2" xfId="351"/>
    <cellStyle name="Normal_CCPPsept02_Main Figures 2" xfId="323"/>
    <cellStyle name="Normal_CCPPsept02_P&amp;L - Balance Sheet - Cash Flow 2" xfId="325"/>
    <cellStyle name="Normal_PyG" xfId="189"/>
    <cellStyle name="Normale_01 08 Form Saba" xfId="190"/>
    <cellStyle name="Notas 2" xfId="192"/>
    <cellStyle name="Note" xfId="191" builtinId="10" customBuiltin="1"/>
    <cellStyle name="Output" xfId="200" builtinId="21" customBuiltin="1"/>
    <cellStyle name="Percent" xfId="193" builtinId="5"/>
    <cellStyle name="Porcentaje 2" xfId="220"/>
    <cellStyle name="Porcentaje 2 2" xfId="315"/>
    <cellStyle name="Porcentaje 2 3" xfId="335"/>
    <cellStyle name="Porcentaje 3" xfId="316"/>
    <cellStyle name="Porcentaje 3 2" xfId="317"/>
    <cellStyle name="Porcentaje 3 3" xfId="344"/>
    <cellStyle name="Porcentaje 4" xfId="318"/>
    <cellStyle name="Porcentaje 5" xfId="319"/>
    <cellStyle name="Porcentaje 5 2" xfId="320"/>
    <cellStyle name="Porcentaje 6" xfId="314"/>
    <cellStyle name="Porcentaje 7" xfId="349"/>
    <cellStyle name="Porcentaje 7 2" xfId="371"/>
    <cellStyle name="Porcentual 16" xfId="221"/>
    <cellStyle name="Porcentual 2" xfId="194"/>
    <cellStyle name="Porcentual 2 2" xfId="195"/>
    <cellStyle name="Porcentual 2 2 2" xfId="224"/>
    <cellStyle name="Porcentual 3" xfId="196"/>
    <cellStyle name="Porcentual 3 2" xfId="298"/>
    <cellStyle name="Porcentual 4" xfId="197"/>
    <cellStyle name="Porcentual 5" xfId="198"/>
    <cellStyle name="Porcentual 5 2" xfId="199"/>
    <cellStyle name="Salida 2" xfId="201"/>
    <cellStyle name="Texto de advertencia 2" xfId="203"/>
    <cellStyle name="Texto explicativo 2" xfId="205"/>
    <cellStyle name="Title" xfId="206" builtinId="15" customBuiltin="1"/>
    <cellStyle name="Título 1 2" xfId="208"/>
    <cellStyle name="Título 2 2" xfId="210"/>
    <cellStyle name="Título 3 2" xfId="212"/>
    <cellStyle name="Título 4" xfId="213"/>
    <cellStyle name="Total" xfId="214" builtinId="25" customBuiltin="1"/>
    <cellStyle name="Total 2" xfId="215"/>
    <cellStyle name="Warning Text" xfId="202"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B381BD"/>
      <color rgb="FFC0504D"/>
      <color rgb="FFC3D69B"/>
      <color rgb="FF7F7F7F"/>
      <color rgb="FF4BACC6"/>
      <color rgb="FFFFFFFF"/>
      <color rgb="FFF2F2F2"/>
      <color rgb="FF808080"/>
      <color rgb="FF88ED23"/>
      <color rgb="FF2C4D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E74-4DE2-972E-0BBB1293947C}"/>
              </c:ext>
            </c:extLst>
          </c:dPt>
          <c:dPt>
            <c:idx val="1"/>
            <c:bubble3D val="0"/>
            <c:spPr>
              <a:solidFill>
                <a:srgbClr val="C0504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E74-4DE2-972E-0BBB1293947C}"/>
              </c:ext>
            </c:extLst>
          </c:dPt>
          <c:dPt>
            <c:idx val="2"/>
            <c:bubble3D val="0"/>
            <c:spPr>
              <a:solidFill>
                <a:srgbClr val="C3D6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E74-4DE2-972E-0BBB1293947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E74-4DE2-972E-0BBB1293947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E74-4DE2-972E-0BBB1293947C}"/>
              </c:ext>
            </c:extLst>
          </c:dPt>
          <c:dPt>
            <c:idx val="5"/>
            <c:bubble3D val="0"/>
            <c:spPr>
              <a:solidFill>
                <a:srgbClr val="F7964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6E74-4DE2-972E-0BBB1293947C}"/>
              </c:ext>
            </c:extLst>
          </c:dPt>
          <c:dPt>
            <c:idx val="6"/>
            <c:bubble3D val="0"/>
            <c:spPr>
              <a:solidFill>
                <a:schemeClr val="accent1">
                  <a:lumMod val="50000"/>
                </a:schemeClr>
              </a:solidFill>
              <a:ln>
                <a:solidFill>
                  <a:srgbClr val="2C4D75"/>
                </a:solidFill>
              </a:ln>
              <a:effectLst>
                <a:outerShdw blurRad="88900" sx="102000" sy="102000" algn="ctr" rotWithShape="0">
                  <a:prstClr val="black">
                    <a:alpha val="10000"/>
                  </a:prstClr>
                </a:outerShdw>
              </a:effectLst>
              <a:scene3d>
                <a:camera prst="orthographicFront"/>
                <a:lightRig rig="threePt" dir="t"/>
              </a:scene3d>
              <a:sp3d>
                <a:bevelT w="127000" h="127000"/>
                <a:bevelB w="127000" h="127000"/>
                <a:contourClr>
                  <a:srgbClr val="2C4D75"/>
                </a:contourClr>
              </a:sp3d>
            </c:spPr>
            <c:extLst>
              <c:ext xmlns:c16="http://schemas.microsoft.com/office/drawing/2014/chart" uri="{C3380CC4-5D6E-409C-BE32-E72D297353CC}">
                <c16:uniqueId val="{0000000D-6E74-4DE2-972E-0BBB1293947C}"/>
              </c:ext>
            </c:extLst>
          </c:dPt>
          <c:dPt>
            <c:idx val="7"/>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6E74-4DE2-972E-0BBB1293947C}"/>
              </c:ext>
            </c:extLst>
          </c:dPt>
          <c:dPt>
            <c:idx val="8"/>
            <c:bubble3D val="0"/>
            <c:spPr>
              <a:solidFill>
                <a:srgbClr val="B3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6E74-4DE2-972E-0BBB1293947C}"/>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6E74-4DE2-972E-0BBB1293947C}"/>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6E74-4DE2-972E-0BBB1293947C}"/>
              </c:ext>
            </c:extLst>
          </c:dPt>
          <c:dPt>
            <c:idx val="11"/>
            <c:bubble3D val="0"/>
            <c:spPr>
              <a:solidFill>
                <a:schemeClr val="tx1">
                  <a:lumMod val="50000"/>
                  <a:lumOff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2-6E74-4DE2-972E-0BBB1293947C}"/>
              </c:ext>
            </c:extLst>
          </c:dPt>
          <c:dLbls>
            <c:dLbl>
              <c:idx val="0"/>
              <c:layout>
                <c:manualLayout>
                  <c:x val="-4.0907818833671492E-2"/>
                  <c:y val="-1.1319526345495448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21841D5D-3D75-4163-B23C-9BFCB70FEB63}" type="CATEGORYNAME">
                      <a:rPr lang="en-US" sz="1200"/>
                      <a:pPr>
                        <a:defRPr sz="1200"/>
                      </a:pPr>
                      <a:t>[CATEGORY NAME]</a:t>
                    </a:fld>
                    <a:r>
                      <a:rPr lang="en-US" sz="1200" baseline="0"/>
                      <a:t> 13%</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1871345585901911"/>
                      <c:h val="8.5468803292989781E-2"/>
                    </c:manualLayout>
                  </c15:layout>
                  <c15:dlblFieldTable/>
                  <c15:showDataLabelsRange val="0"/>
                </c:ext>
                <c:ext xmlns:c16="http://schemas.microsoft.com/office/drawing/2014/chart" uri="{C3380CC4-5D6E-409C-BE32-E72D297353CC}">
                  <c16:uniqueId val="{00000001-6E74-4DE2-972E-0BBB1293947C}"/>
                </c:ext>
              </c:extLst>
            </c:dLbl>
            <c:dLbl>
              <c:idx val="1"/>
              <c:layout>
                <c:manualLayout>
                  <c:x val="5.58074765264659E-2"/>
                  <c:y val="0.10150764118890578"/>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r>
                      <a:rPr lang="en-US" sz="1200" b="1">
                        <a:solidFill>
                          <a:srgbClr val="C3D69B"/>
                        </a:solidFill>
                      </a:rPr>
                      <a:t>GIC  Private Limited 7%</a:t>
                    </a:r>
                    <a:endParaRPr lang="en-US" sz="1200" b="1" baseline="0">
                      <a:solidFill>
                        <a:srgbClr val="C3D69B"/>
                      </a:solidFill>
                    </a:endParaRP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74-4DE2-972E-0BBB1293947C}"/>
                </c:ext>
              </c:extLst>
            </c:dLbl>
            <c:dLbl>
              <c:idx val="2"/>
              <c:layout>
                <c:manualLayout>
                  <c:x val="-4.6532984945145596E-4"/>
                  <c:y val="-0.1614972600105509"/>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r>
                      <a:rPr lang="en-US" sz="1200" baseline="0">
                        <a:solidFill>
                          <a:srgbClr val="C0504D"/>
                        </a:solidFill>
                      </a:rPr>
                      <a:t>Abu Dhabi Investment Authority 7%</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9853193634204306"/>
                      <c:h val="8.5468729550824171E-2"/>
                    </c:manualLayout>
                  </c15:layout>
                </c:ext>
                <c:ext xmlns:c16="http://schemas.microsoft.com/office/drawing/2014/chart" uri="{C3380CC4-5D6E-409C-BE32-E72D297353CC}">
                  <c16:uniqueId val="{00000005-6E74-4DE2-972E-0BBB1293947C}"/>
                </c:ext>
              </c:extLst>
            </c:dLbl>
            <c:dLbl>
              <c:idx val="3"/>
              <c:layout>
                <c:manualLayout>
                  <c:x val="-4.7173726766553008E-2"/>
                  <c:y val="5.3118731067620564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accent1"/>
                        </a:solidFill>
                        <a:latin typeface="+mn-lt"/>
                        <a:ea typeface="+mn-ea"/>
                        <a:cs typeface="+mn-cs"/>
                      </a:defRPr>
                    </a:pPr>
                    <a:r>
                      <a:rPr lang="en-US" sz="1200" baseline="0">
                        <a:solidFill>
                          <a:srgbClr val="4BACC6"/>
                        </a:solidFill>
                      </a:rPr>
                      <a:t>Wellington 4.3%</a:t>
                    </a:r>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7505814582449239"/>
                      <c:h val="9.4333214780033606E-2"/>
                    </c:manualLayout>
                  </c15:layout>
                </c:ext>
                <c:ext xmlns:c16="http://schemas.microsoft.com/office/drawing/2014/chart" uri="{C3380CC4-5D6E-409C-BE32-E72D297353CC}">
                  <c16:uniqueId val="{00000007-6E74-4DE2-972E-0BBB1293947C}"/>
                </c:ext>
              </c:extLst>
            </c:dLbl>
            <c:dLbl>
              <c:idx val="4"/>
              <c:layout>
                <c:manualLayout>
                  <c:x val="-0.19863011846956927"/>
                  <c:y val="0.12779949408663521"/>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2">
                            <a:lumMod val="50000"/>
                          </a:schemeClr>
                        </a:solidFill>
                        <a:latin typeface="+mn-lt"/>
                        <a:ea typeface="+mn-ea"/>
                        <a:cs typeface="+mn-cs"/>
                      </a:defRPr>
                    </a:pPr>
                    <a:r>
                      <a:rPr lang="en-US" sz="1200" baseline="0">
                        <a:solidFill>
                          <a:srgbClr val="2C4D75"/>
                        </a:solidFill>
                      </a:rPr>
                      <a:t>Norges Bank 3.5%</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2">
                          <a:lumMod val="50000"/>
                        </a:schemeClr>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layout>
                    <c:manualLayout>
                      <c:w val="0.2504226011553437"/>
                      <c:h val="4.7014553317173469E-2"/>
                    </c:manualLayout>
                  </c15:layout>
                </c:ext>
                <c:ext xmlns:c16="http://schemas.microsoft.com/office/drawing/2014/chart" uri="{C3380CC4-5D6E-409C-BE32-E72D297353CC}">
                  <c16:uniqueId val="{00000009-6E74-4DE2-972E-0BBB1293947C}"/>
                </c:ext>
              </c:extLst>
            </c:dLbl>
            <c:dLbl>
              <c:idx val="5"/>
              <c:layout>
                <c:manualLayout>
                  <c:x val="3.1541891023041564E-2"/>
                  <c:y val="-7.6254112311030207E-3"/>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4779275-D0CA-4BB8-8E21-C1370B04270C}" type="CATEGORYNAME">
                      <a:rPr lang="en-US" sz="1200" b="1">
                        <a:solidFill>
                          <a:srgbClr val="F79646"/>
                        </a:solidFill>
                      </a:rPr>
                      <a:pPr>
                        <a:defRPr sz="1200">
                          <a:solidFill>
                            <a:schemeClr val="accent1"/>
                          </a:solidFill>
                        </a:defRPr>
                      </a:pPr>
                      <a:t>[CATEGORY NAME]</a:t>
                    </a:fld>
                    <a:r>
                      <a:rPr lang="en-US" sz="1200" b="1" baseline="0">
                        <a:solidFill>
                          <a:srgbClr val="F79646"/>
                        </a:solidFill>
                      </a:rPr>
                      <a:t> 3.8%</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6E74-4DE2-972E-0BBB1293947C}"/>
                </c:ext>
              </c:extLst>
            </c:dLbl>
            <c:dLbl>
              <c:idx val="6"/>
              <c:layout>
                <c:manualLayout>
                  <c:x val="0.15384006658610466"/>
                  <c:y val="-0.31334924327839486"/>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4"/>
                        </a:solidFill>
                        <a:latin typeface="+mn-lt"/>
                        <a:ea typeface="+mn-ea"/>
                        <a:cs typeface="+mn-cs"/>
                      </a:defRPr>
                    </a:pPr>
                    <a:r>
                      <a:rPr lang="en-US" sz="1200" b="1">
                        <a:solidFill>
                          <a:schemeClr val="accent4"/>
                        </a:solidFill>
                      </a:rPr>
                      <a:t>Criteria Caixa 4.8</a:t>
                    </a:r>
                    <a:r>
                      <a:rPr lang="en-US" sz="1200" b="1" baseline="0">
                        <a:solidFill>
                          <a:schemeClr val="accent4"/>
                        </a:solidFill>
                      </a:rPr>
                      <a:t>%</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4"/>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E74-4DE2-972E-0BBB1293947C}"/>
                </c:ext>
              </c:extLst>
            </c:dLbl>
            <c:dLbl>
              <c:idx val="7"/>
              <c:layout>
                <c:manualLayout>
                  <c:x val="1.7138534992542025E-2"/>
                  <c:y val="5.383991284996052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3">
                            <a:lumMod val="75000"/>
                          </a:schemeClr>
                        </a:solidFill>
                        <a:latin typeface="+mn-lt"/>
                        <a:ea typeface="+mn-ea"/>
                        <a:cs typeface="+mn-cs"/>
                      </a:defRPr>
                    </a:pPr>
                    <a:fld id="{BA423223-D3E6-43CC-A4CD-A8279FB27B10}" type="CATEGORYNAME">
                      <a:rPr lang="en-US" sz="1200">
                        <a:solidFill>
                          <a:schemeClr val="accent3">
                            <a:lumMod val="75000"/>
                          </a:schemeClr>
                        </a:solidFill>
                      </a:rPr>
                      <a:pPr>
                        <a:defRPr sz="1200">
                          <a:solidFill>
                            <a:schemeClr val="accent3">
                              <a:lumMod val="75000"/>
                            </a:schemeClr>
                          </a:solidFill>
                        </a:defRPr>
                      </a:pPr>
                      <a:t>[CATEGORY NAME]</a:t>
                    </a:fld>
                    <a:r>
                      <a:rPr lang="en-US" sz="1200" baseline="0">
                        <a:solidFill>
                          <a:schemeClr val="accent3">
                            <a:lumMod val="75000"/>
                          </a:schemeClr>
                        </a:solidFill>
                      </a:rPr>
                      <a:t> 3.2%</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3">
                          <a:lumMod val="75000"/>
                        </a:schemeClr>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6E74-4DE2-972E-0BBB1293947C}"/>
                </c:ext>
              </c:extLst>
            </c:dLbl>
            <c:dLbl>
              <c:idx val="8"/>
              <c:layout>
                <c:manualLayout>
                  <c:x val="1.7102567447961663E-2"/>
                  <c:y val="4.00208100044420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rgbClr val="B381BD"/>
                        </a:solidFill>
                        <a:latin typeface="+mn-lt"/>
                        <a:ea typeface="+mn-ea"/>
                        <a:cs typeface="+mn-cs"/>
                      </a:defRPr>
                    </a:pPr>
                    <a:r>
                      <a:rPr lang="en-US" sz="1200">
                        <a:solidFill>
                          <a:srgbClr val="B381BD"/>
                        </a:solidFill>
                      </a:rPr>
                      <a:t>CPPIB</a:t>
                    </a:r>
                    <a:r>
                      <a:rPr lang="en-US" sz="1200" baseline="0">
                        <a:solidFill>
                          <a:srgbClr val="B381BD"/>
                        </a:solidFill>
                      </a:rPr>
                      <a:t> 3.2%</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rgbClr val="B381BD"/>
                      </a:solidFill>
                      <a:latin typeface="+mn-lt"/>
                      <a:ea typeface="+mn-ea"/>
                      <a:cs typeface="+mn-cs"/>
                    </a:defRPr>
                  </a:pPr>
                  <a:endParaRPr lang="es-E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6E74-4DE2-972E-0BBB1293947C}"/>
                </c:ext>
              </c:extLst>
            </c:dLbl>
            <c:dLbl>
              <c:idx val="9"/>
              <c:layout>
                <c:manualLayout>
                  <c:x val="-1.0005089525099117E-2"/>
                  <c:y val="4.833373338648046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E306A21-AE97-4420-B47C-166B6CFC5F10}" type="CATEGORYNAME">
                      <a:rPr lang="en-US"/>
                      <a:pPr>
                        <a:defRPr sz="1200">
                          <a:solidFill>
                            <a:schemeClr val="accent1"/>
                          </a:solidFill>
                        </a:defRPr>
                      </a:pPr>
                      <a:t>[CATEGORY NAME]</a:t>
                    </a:fld>
                    <a:r>
                      <a:rPr lang="en-US" baseline="0"/>
                      <a:t> 3%</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6E74-4DE2-972E-0BBB1293947C}"/>
                </c:ext>
              </c:extLst>
            </c:dLbl>
            <c:dLbl>
              <c:idx val="10"/>
              <c:layout>
                <c:manualLayout>
                  <c:x val="-1.8119649680817428E-2"/>
                  <c:y val="-5.1399407631710714E-3"/>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4201DBC8-6FEB-43FE-85CB-C07ECB3DEA6E}" type="CATEGORYNAME">
                      <a:rPr lang="en-US"/>
                      <a:pPr>
                        <a:defRPr sz="1200">
                          <a:solidFill>
                            <a:schemeClr val="accent1"/>
                          </a:solidFill>
                        </a:defRPr>
                      </a:pPr>
                      <a:t>[CATEGORY NAME]</a:t>
                    </a:fld>
                    <a:r>
                      <a:rPr lang="en-US" baseline="0"/>
                      <a:t> 3% </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6E74-4DE2-972E-0BBB1293947C}"/>
                </c:ext>
              </c:extLst>
            </c:dLbl>
            <c:dLbl>
              <c:idx val="11"/>
              <c:layout>
                <c:manualLayout>
                  <c:x val="6.5784299861951737E-2"/>
                  <c:y val="-0.17924892089910566"/>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tx1">
                            <a:lumMod val="50000"/>
                            <a:lumOff val="50000"/>
                          </a:schemeClr>
                        </a:solidFill>
                        <a:latin typeface="+mn-lt"/>
                        <a:ea typeface="+mn-ea"/>
                        <a:cs typeface="+mn-cs"/>
                      </a:defRPr>
                    </a:pPr>
                    <a:fld id="{070BF608-D6A6-43B3-9067-D253D54CBBE0}" type="CATEGORYNAME">
                      <a:rPr lang="en-US" sz="1200">
                        <a:solidFill>
                          <a:schemeClr val="tx1">
                            <a:lumMod val="50000"/>
                            <a:lumOff val="50000"/>
                          </a:schemeClr>
                        </a:solidFill>
                      </a:rPr>
                      <a:pPr>
                        <a:defRPr sz="1200">
                          <a:solidFill>
                            <a:schemeClr val="tx1">
                              <a:lumMod val="50000"/>
                              <a:lumOff val="50000"/>
                            </a:schemeClr>
                          </a:solidFill>
                        </a:defRPr>
                      </a:pPr>
                      <a:t>[CATEGORY NAME]</a:t>
                    </a:fld>
                    <a:r>
                      <a:rPr lang="en-US" sz="1200" baseline="0">
                        <a:solidFill>
                          <a:schemeClr val="tx1">
                            <a:lumMod val="50000"/>
                            <a:lumOff val="50000"/>
                          </a:schemeClr>
                        </a:solidFill>
                      </a:rPr>
                      <a:t> 44.2%</a:t>
                    </a: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tx1">
                          <a:lumMod val="50000"/>
                          <a:lumOff val="50000"/>
                        </a:schemeClr>
                      </a:solidFill>
                      <a:latin typeface="+mn-lt"/>
                      <a:ea typeface="+mn-ea"/>
                      <a:cs typeface="+mn-cs"/>
                    </a:defRPr>
                  </a:pPr>
                  <a:endParaRPr lang="es-E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6E74-4DE2-972E-0BBB1293947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showLegendKey val="0"/>
            <c:showVal val="1"/>
            <c:showCatName val="1"/>
            <c:showSerName val="0"/>
            <c:showPercent val="0"/>
            <c:showBubbleSize val="0"/>
            <c:showLeaderLines val="0"/>
            <c:extLst>
              <c:ext xmlns:c15="http://schemas.microsoft.com/office/drawing/2012/chart" uri="{CE6537A1-D6FC-4f65-9D91-7224C49458BB}"/>
            </c:extLst>
          </c:dLbls>
          <c:cat>
            <c:strRef>
              <c:f>'7.Shareholders'!$B$31:$B$42</c:f>
              <c:strCache>
                <c:ptCount val="12"/>
                <c:pt idx="0">
                  <c:v>Edizione</c:v>
                </c:pt>
                <c:pt idx="1">
                  <c:v>Abu Dhabi Investment Authority</c:v>
                </c:pt>
                <c:pt idx="2">
                  <c:v>GIC Private Limited</c:v>
                </c:pt>
                <c:pt idx="3">
                  <c:v>Criteria Caixa</c:v>
                </c:pt>
                <c:pt idx="4">
                  <c:v>Wellington</c:v>
                </c:pt>
                <c:pt idx="5">
                  <c:v>BlackRock</c:v>
                </c:pt>
                <c:pt idx="6">
                  <c:v>Norges Bank</c:v>
                </c:pt>
                <c:pt idx="7">
                  <c:v>GQG Partners</c:v>
                </c:pt>
                <c:pt idx="8">
                  <c:v>CPPIB</c:v>
                </c:pt>
                <c:pt idx="9">
                  <c:v>FMR</c:v>
                </c:pt>
                <c:pt idx="10">
                  <c:v>Capital Research &amp; Management</c:v>
                </c:pt>
                <c:pt idx="11">
                  <c:v>Free Float</c:v>
                </c:pt>
              </c:strCache>
            </c:strRef>
          </c:cat>
          <c:val>
            <c:numRef>
              <c:f>'7.Shareholders'!$C$31:$C$42</c:f>
              <c:numCache>
                <c:formatCode>0.00%</c:formatCode>
                <c:ptCount val="12"/>
                <c:pt idx="0">
                  <c:v>0.13025</c:v>
                </c:pt>
                <c:pt idx="1">
                  <c:v>6.9699999999999998E-2</c:v>
                </c:pt>
                <c:pt idx="2">
                  <c:v>7.0300000000000001E-2</c:v>
                </c:pt>
                <c:pt idx="3">
                  <c:v>4.7750000000000001E-2</c:v>
                </c:pt>
                <c:pt idx="4">
                  <c:v>4.2750000000000003E-2</c:v>
                </c:pt>
                <c:pt idx="5">
                  <c:v>3.8010000000000002E-2</c:v>
                </c:pt>
                <c:pt idx="6">
                  <c:v>3.5159999999999997E-2</c:v>
                </c:pt>
                <c:pt idx="7">
                  <c:v>3.2190000000000003E-2</c:v>
                </c:pt>
                <c:pt idx="8">
                  <c:v>3.1570000000000001E-2</c:v>
                </c:pt>
                <c:pt idx="9">
                  <c:v>3.0460000000000001E-2</c:v>
                </c:pt>
                <c:pt idx="10">
                  <c:v>3.022E-2</c:v>
                </c:pt>
                <c:pt idx="11" formatCode="0.0%">
                  <c:v>0.44164000000000003</c:v>
                </c:pt>
              </c:numCache>
            </c:numRef>
          </c:val>
          <c:extLst>
            <c:ext xmlns:c16="http://schemas.microsoft.com/office/drawing/2014/chart" uri="{C3380CC4-5D6E-409C-BE32-E72D297353CC}">
              <c16:uniqueId val="{00000012-6E74-4DE2-972E-0BBB1293947C}"/>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1" qsCatId="3D" csTypeId="urn:microsoft.com/office/officeart/2005/8/colors/accent3_1" csCatId="accent3"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1000" b="1"/>
            <a:t>Cellnex Italia, S.r.L</a:t>
          </a:r>
          <a:r>
            <a:rPr lang="es-ES" sz="1000"/>
            <a:t>.</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478A8885-01C1-4746-8FC1-BA9328D52670}">
      <dgm:prSet custT="1"/>
      <dgm:spPr/>
      <dgm:t>
        <a:bodyPr anchor="ctr"/>
        <a:lstStyle/>
        <a:p>
          <a:pPr algn="ctr"/>
          <a:r>
            <a:rPr lang="es-ES" sz="1000"/>
            <a:t>Galata, S.p.A.</a:t>
          </a:r>
        </a:p>
        <a:p>
          <a:pPr algn="ctr"/>
          <a:r>
            <a:rPr lang="es-ES" sz="1000"/>
            <a:t>100%</a:t>
          </a:r>
        </a:p>
      </dgm:t>
    </dgm:pt>
    <dgm:pt modelId="{BE200C2B-91C5-4A7C-A49A-AD6FCDE480BD}" type="sibTrans" cxnId="{D6A9BFF1-C5EE-40AC-BDF8-204B482E1365}">
      <dgm:prSet/>
      <dgm:spPr/>
      <dgm:t>
        <a:bodyPr/>
        <a:lstStyle/>
        <a:p>
          <a:endParaRPr lang="es-ES"/>
        </a:p>
      </dgm:t>
    </dgm:pt>
    <dgm:pt modelId="{37A7F0C7-4542-4505-BD3E-305F3598F589}" type="parTrans" cxnId="{D6A9BFF1-C5EE-40AC-BDF8-204B482E1365}">
      <dgm:prSet/>
      <dgm:spPr/>
      <dgm:t>
        <a:bodyPr/>
        <a:lstStyle/>
        <a:p>
          <a:endParaRPr lang="es-ES"/>
        </a:p>
      </dgm:t>
    </dgm:pt>
    <dgm:pt modelId="{D42D4C10-8308-41B3-AE8E-3EC40125E43F}">
      <dgm:prSet custT="1"/>
      <dgm:spPr/>
      <dgm:t>
        <a:bodyPr anchor="ctr"/>
        <a:lstStyle/>
        <a:p>
          <a:pPr algn="ctr"/>
          <a:r>
            <a:rPr lang="es-ES" sz="1000"/>
            <a:t>TowerCo, S.p.A.</a:t>
          </a:r>
        </a:p>
        <a:p>
          <a:pPr algn="ctr"/>
          <a:r>
            <a:rPr lang="es-ES" sz="10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6C9A6C58-B0BE-4323-8B04-D2F2850D08CB}">
      <dgm:prSet custT="1"/>
      <dgm:spPr/>
      <dgm:t>
        <a:bodyPr anchor="ctr"/>
        <a:lstStyle/>
        <a:p>
          <a:pPr algn="ctr"/>
          <a:r>
            <a:rPr lang="es-ES" sz="1000"/>
            <a:t>TowerLink Italia S.r.L</a:t>
          </a:r>
        </a:p>
        <a:p>
          <a:pPr algn="ctr"/>
          <a:r>
            <a:rPr lang="es-ES" sz="1000"/>
            <a:t>100%</a:t>
          </a:r>
        </a:p>
      </dgm:t>
    </dgm:pt>
    <dgm:pt modelId="{1AF535D5-5EED-4F7D-B567-F4B0BC2BDB01}" type="parTrans" cxnId="{51654163-C285-4128-BD32-7FFA48B9E452}">
      <dgm:prSet/>
      <dgm:spPr/>
      <dgm:t>
        <a:bodyPr/>
        <a:lstStyle/>
        <a:p>
          <a:endParaRPr lang="en-US"/>
        </a:p>
      </dgm:t>
    </dgm:pt>
    <dgm:pt modelId="{6DDE84B9-4ECB-46E1-B225-3802DF99BCAA}" type="sibTrans" cxnId="{51654163-C285-4128-BD32-7FFA48B9E452}">
      <dgm:prSet/>
      <dgm:spPr/>
      <dgm:t>
        <a:bodyPr/>
        <a:lstStyle/>
        <a:p>
          <a:endParaRPr lang="en-US"/>
        </a:p>
      </dgm:t>
    </dgm:pt>
    <dgm:pt modelId="{A28D584A-39E6-4B61-9137-0F59BFDDD023}">
      <dgm:prSet custT="1"/>
      <dgm:spPr/>
      <dgm:t>
        <a:bodyPr anchor="ctr"/>
        <a:lstStyle/>
        <a:p>
          <a:r>
            <a:rPr lang="es-ES" sz="1000"/>
            <a:t>CommsCon Italia S.r.L</a:t>
          </a:r>
        </a:p>
        <a:p>
          <a:r>
            <a:rPr lang="es-ES" sz="1000"/>
            <a:t>100%</a:t>
          </a:r>
        </a:p>
      </dgm:t>
    </dgm:pt>
    <dgm:pt modelId="{50CB3EF0-0B36-48B8-B68C-DFC7DB7DDB19}" type="parTrans" cxnId="{FC21004C-8742-4374-A5AA-9E3716B67E0F}">
      <dgm:prSet/>
      <dgm:spPr/>
      <dgm:t>
        <a:bodyPr/>
        <a:lstStyle/>
        <a:p>
          <a:endParaRPr lang="en-US"/>
        </a:p>
      </dgm:t>
    </dgm:pt>
    <dgm:pt modelId="{77ACFF41-0957-4888-A6B6-4574BCD8EFAB}" type="sibTrans" cxnId="{FC21004C-8742-4374-A5AA-9E3716B67E0F}">
      <dgm:prSet/>
      <dgm:spPr/>
      <dgm:t>
        <a:bodyPr/>
        <a:lstStyle/>
        <a:p>
          <a:endParaRPr lang="en-US"/>
        </a:p>
      </dgm:t>
    </dgm:pt>
    <dgm:pt modelId="{5BA7BF15-FCC7-407A-9AFC-BE2D7BA67863}">
      <dgm:prSet custT="1"/>
      <dgm:spPr/>
      <dgm:t>
        <a:bodyPr anchor="ctr"/>
        <a:lstStyle/>
        <a:p>
          <a:r>
            <a:rPr lang="es-ES" sz="1000" b="0"/>
            <a:t>Cellnex France, S.A.S.</a:t>
          </a:r>
        </a:p>
        <a:p>
          <a:r>
            <a:rPr lang="es-ES" sz="10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900" b="1"/>
            <a:t>Cellnex Netherland B.V</a:t>
          </a:r>
          <a:r>
            <a:rPr lang="en-US" sz="900"/>
            <a:t>.</a:t>
          </a:r>
        </a:p>
        <a:p>
          <a:r>
            <a:rPr lang="en-US" sz="1000"/>
            <a:t>100%</a:t>
          </a:r>
          <a:endParaRPr lang="es-ES" sz="10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875E9200-E6D5-4302-B1BE-48BB7C102504}">
      <dgm:prSet custT="1"/>
      <dgm:spPr/>
      <dgm:t>
        <a:bodyPr anchor="ctr"/>
        <a:lstStyle/>
        <a:p>
          <a:r>
            <a:rPr lang="es-ES" sz="900"/>
            <a:t>Towerlink Netherlands</a:t>
          </a:r>
        </a:p>
        <a:p>
          <a:r>
            <a:rPr lang="es-ES" sz="1000"/>
            <a:t>100%</a:t>
          </a:r>
        </a:p>
      </dgm:t>
    </dgm:pt>
    <dgm:pt modelId="{1C8B0277-5A1A-458F-9E70-C0DC6A9A7EF6}" type="parTrans" cxnId="{36C71580-54F2-4770-8840-8CB34A004BAD}">
      <dgm:prSet/>
      <dgm:spPr/>
      <dgm:t>
        <a:bodyPr/>
        <a:lstStyle/>
        <a:p>
          <a:endParaRPr lang="en-US"/>
        </a:p>
      </dgm:t>
    </dgm:pt>
    <dgm:pt modelId="{BB1115F0-B836-42C3-BDC5-3CB36DEADEF6}" type="sibTrans" cxnId="{36C71580-54F2-4770-8840-8CB34A004BAD}">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2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900"/>
            <a:t>Cellnex UK Midco Limited</a:t>
          </a:r>
        </a:p>
        <a:p>
          <a:r>
            <a:rPr lang="es-ES" sz="10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900"/>
            <a:t>Watersite Limited</a:t>
          </a:r>
        </a:p>
        <a:p>
          <a:r>
            <a:rPr lang="es-ES" sz="10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900"/>
            <a:t>Radiosite Limited</a:t>
          </a:r>
        </a:p>
        <a:p>
          <a:r>
            <a:rPr lang="es-ES" sz="10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900"/>
            <a:t>Cellnex Conectivity Solutions Limited</a:t>
          </a:r>
        </a:p>
        <a:p>
          <a:r>
            <a:rPr lang="es-ES" sz="10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900"/>
            <a:t>Cellnex UK Consulting Limited</a:t>
          </a:r>
        </a:p>
        <a:p>
          <a:r>
            <a:rPr lang="es-ES" sz="10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1000" b="1"/>
            <a:t>Cellnex France </a:t>
          </a:r>
        </a:p>
        <a:p>
          <a:r>
            <a:rPr lang="es-ES" sz="1000" b="1"/>
            <a:t>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1000" b="1"/>
            <a:t>Cellnex Switzerland AG </a:t>
          </a:r>
        </a:p>
        <a:p>
          <a:r>
            <a:rPr lang="es-ES" sz="1000"/>
            <a:t>72.22%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1000"/>
            <a:t>Swiss Towers AG</a:t>
          </a:r>
        </a:p>
        <a:p>
          <a:r>
            <a:rPr lang="es-ES" sz="1000"/>
            <a:t>72.22%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900" b="1"/>
            <a:t>Cellnex Telecom España, SLU</a:t>
          </a:r>
        </a:p>
        <a:p>
          <a:r>
            <a:rPr lang="es-ES" sz="10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F761713E-3B18-4CFA-A4A8-A6B406005F86}">
      <dgm:prSet custT="1"/>
      <dgm:spPr/>
      <dgm:t>
        <a:bodyPr/>
        <a:lstStyle/>
        <a:p>
          <a:r>
            <a:rPr lang="es-ES" sz="900"/>
            <a:t>Breedlink BV</a:t>
          </a:r>
        </a:p>
        <a:p>
          <a:r>
            <a:rPr lang="es-ES" sz="900"/>
            <a:t>100%</a:t>
          </a:r>
        </a:p>
      </dgm:t>
    </dgm:pt>
    <dgm:pt modelId="{D00F002A-97DF-4103-BB3A-889EF96B94E1}" type="parTrans" cxnId="{7D8613EA-AFC9-44F2-A052-95EC49E04E71}">
      <dgm:prSet/>
      <dgm:spPr/>
      <dgm:t>
        <a:bodyPr/>
        <a:lstStyle/>
        <a:p>
          <a:endParaRPr lang="es-ES"/>
        </a:p>
      </dgm:t>
    </dgm:pt>
    <dgm:pt modelId="{33B2B3F5-1678-4FD5-B2FD-4B2C016EB468}" type="sibTrans" cxnId="{7D8613EA-AFC9-44F2-A052-95EC49E04E71}">
      <dgm:prSet/>
      <dgm:spPr/>
      <dgm:t>
        <a:bodyPr/>
        <a:lstStyle/>
        <a:p>
          <a:endParaRPr lang="es-ES"/>
        </a:p>
      </dgm:t>
    </dgm:pt>
    <dgm:pt modelId="{C2E539DE-B200-4637-AA6D-C67CF97980FE}">
      <dgm:prSet custT="1"/>
      <dgm:spPr/>
      <dgm:t>
        <a:bodyPr/>
        <a:lstStyle/>
        <a:p>
          <a:r>
            <a:rPr lang="es-ES" sz="900"/>
            <a:t>Shere Masten BV</a:t>
          </a:r>
        </a:p>
        <a:p>
          <a:r>
            <a:rPr lang="es-ES" sz="900"/>
            <a:t>100%</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900" b="0"/>
            <a:t>Retevisión-I, S.A.U</a:t>
          </a:r>
          <a:r>
            <a:rPr lang="en-US" sz="900" b="1"/>
            <a:t>.</a:t>
          </a:r>
        </a:p>
        <a:p>
          <a:r>
            <a:rPr lang="en-US" sz="10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900"/>
            <a:t>Torre de Collerola, S.A.</a:t>
          </a:r>
        </a:p>
        <a:p>
          <a:r>
            <a:rPr lang="en-US" sz="9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900" b="0"/>
            <a:t>Tradia, S.A.U.</a:t>
          </a:r>
        </a:p>
        <a:p>
          <a:r>
            <a:rPr lang="en-US" sz="10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900"/>
            <a:t>COTA, S.A.</a:t>
          </a:r>
        </a:p>
        <a:p>
          <a:r>
            <a:rPr lang="en-US" sz="10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900"/>
            <a:t>Adesal Telecom, S.L.</a:t>
          </a:r>
        </a:p>
        <a:p>
          <a:r>
            <a:rPr lang="en-US" sz="10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900"/>
            <a:t>On Tower, S.A.U.</a:t>
          </a:r>
        </a:p>
        <a:p>
          <a:r>
            <a:rPr lang="en-US" sz="10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900"/>
            <a:t>Zenon Digital Radio, S.L.</a:t>
          </a:r>
        </a:p>
        <a:p>
          <a:r>
            <a:rPr lang="en-US" sz="10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900"/>
            <a:t>Xarxa Oberta de Catalunya, S.A.</a:t>
          </a:r>
        </a:p>
        <a:p>
          <a:r>
            <a:rPr lang="en-US" sz="900"/>
            <a:t>100% </a:t>
          </a:r>
          <a:endParaRPr lang="en-US" sz="900" baseline="30000"/>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22413AE6-20FA-404E-BCD0-43BDA701BAC2}">
      <dgm:prSet custT="1"/>
      <dgm:spPr/>
      <dgm:t>
        <a:bodyPr/>
        <a:lstStyle/>
        <a:p>
          <a:r>
            <a:rPr lang="en-US" sz="900"/>
            <a:t>Gestora del Espectro, S.L.</a:t>
          </a:r>
        </a:p>
        <a:p>
          <a:r>
            <a:rPr lang="en-US" sz="900"/>
            <a:t>100%</a:t>
          </a:r>
        </a:p>
      </dgm:t>
    </dgm:pt>
    <dgm:pt modelId="{2A0D2857-3A49-430D-A6EB-157B94799ED6}" type="parTrans" cxnId="{8C982804-2ED6-4D11-8919-6E21F86B224B}">
      <dgm:prSet/>
      <dgm:spPr/>
      <dgm:t>
        <a:bodyPr/>
        <a:lstStyle/>
        <a:p>
          <a:endParaRPr lang="en-US"/>
        </a:p>
      </dgm:t>
    </dgm:pt>
    <dgm:pt modelId="{2CBEACD2-4B22-4696-B3A8-F03619896572}" type="sibTrans" cxnId="{8C982804-2ED6-4D11-8919-6E21F86B224B}">
      <dgm:prSet/>
      <dgm:spPr/>
      <dgm:t>
        <a:bodyPr/>
        <a:lstStyle/>
        <a:p>
          <a:endParaRPr lang="en-US"/>
        </a:p>
      </dgm:t>
    </dgm:pt>
    <dgm:pt modelId="{DDDE3B4E-44C1-44EA-AB8E-A727ADBA5468}">
      <dgm:prSet custT="1"/>
      <dgm:spPr/>
      <dgm:t>
        <a:bodyPr/>
        <a:lstStyle/>
        <a:p>
          <a:r>
            <a:rPr lang="en-US" sz="900"/>
            <a:t>Nearby Sensor, S.L.</a:t>
          </a:r>
        </a:p>
        <a:p>
          <a:r>
            <a:rPr lang="en-US" sz="900"/>
            <a:t>30%</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1000"/>
            <a:t>Towerlink France, SAS</a:t>
          </a:r>
        </a:p>
        <a:p>
          <a:r>
            <a:rPr lang="es-ES" sz="1000"/>
            <a:t>100%</a:t>
          </a:r>
          <a:endParaRPr lang="es-ES" sz="3300"/>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1000"/>
            <a:t>Alticom BV</a:t>
          </a:r>
        </a:p>
        <a:p>
          <a:r>
            <a:rPr lang="es-ES" sz="1000"/>
            <a:t>100%</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E442F873-49B9-449C-879F-C8D1BAD5A46E}">
      <dgm:prSet custT="1"/>
      <dgm:spPr/>
      <dgm:t>
        <a:bodyPr/>
        <a:lstStyle/>
        <a:p>
          <a:r>
            <a:rPr lang="es-ES" sz="900"/>
            <a:t>On Tower Netherlands subgroup</a:t>
          </a:r>
        </a:p>
        <a:p>
          <a:r>
            <a:rPr lang="es-ES" sz="900"/>
            <a:t>100%</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1000"/>
            <a:t>Swiss Infra Services</a:t>
          </a:r>
        </a:p>
        <a:p>
          <a:r>
            <a:rPr lang="es-ES" sz="1000"/>
            <a:t>64.99%</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1000" b="1"/>
            <a:t>Cignal Infrastucture Services</a:t>
          </a:r>
          <a:br>
            <a:rPr lang="es-ES" sz="1000" b="1"/>
          </a:br>
          <a:r>
            <a:rPr lang="es-ES" sz="10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1000"/>
            <a:t>Cellcom Ireland Limited</a:t>
          </a:r>
        </a:p>
        <a:p>
          <a:r>
            <a:rPr lang="es-ES" sz="10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1F98B417-C85B-4C68-B3CD-B8F57CD77057}">
      <dgm:prSet custT="1"/>
      <dgm:spPr/>
      <dgm:t>
        <a:bodyPr/>
        <a:lstStyle/>
        <a:p>
          <a:r>
            <a:rPr lang="es-ES" sz="1000"/>
            <a:t>National Radio Network Limited</a:t>
          </a:r>
        </a:p>
        <a:p>
          <a:r>
            <a:rPr lang="es-ES" sz="1000"/>
            <a:t>100%</a:t>
          </a:r>
        </a:p>
      </dgm:t>
    </dgm:pt>
    <dgm:pt modelId="{57572AFF-5DC6-4FA4-95B5-89615D89B624}" type="parTrans" cxnId="{93E4CDE7-B981-4B7F-B513-4A76B53DC6EB}">
      <dgm:prSet/>
      <dgm:spPr/>
      <dgm:t>
        <a:bodyPr/>
        <a:lstStyle/>
        <a:p>
          <a:endParaRPr lang="es-ES"/>
        </a:p>
      </dgm:t>
    </dgm:pt>
    <dgm:pt modelId="{0DAC1CDA-9BA4-4F6B-BFDC-42306CEA39DB}" type="sibTrans" cxnId="{93E4CDE7-B981-4B7F-B513-4A76B53DC6EB}">
      <dgm:prSet/>
      <dgm:spPr/>
      <dgm:t>
        <a:bodyPr/>
        <a:lstStyle/>
        <a:p>
          <a:endParaRPr lang="es-ES"/>
        </a:p>
      </dgm:t>
    </dgm:pt>
    <dgm:pt modelId="{83DB6B78-17D5-4B07-A81B-101A076846FA}">
      <dgm:prSet custT="1"/>
      <dgm:spPr/>
      <dgm:t>
        <a:bodyPr/>
        <a:lstStyle/>
        <a:p>
          <a:r>
            <a:rPr lang="es-ES" sz="1000"/>
            <a:t>Springbok Mobility</a:t>
          </a:r>
        </a:p>
        <a:p>
          <a:r>
            <a:rPr lang="es-ES" sz="1000"/>
            <a:t>100%</a:t>
          </a:r>
        </a:p>
      </dgm:t>
    </dgm:pt>
    <dgm:pt modelId="{9F0E07BE-F760-4FC5-87E1-1B526B1240B8}" type="parTrans" cxnId="{B2D603FD-C345-4443-888E-78ABC6019CEB}">
      <dgm:prSet/>
      <dgm:spPr/>
      <dgm:t>
        <a:bodyPr/>
        <a:lstStyle/>
        <a:p>
          <a:endParaRPr lang="es-ES"/>
        </a:p>
      </dgm:t>
    </dgm:pt>
    <dgm:pt modelId="{331161B5-8F4D-473C-9623-CEB7C6961469}" type="sibTrans" cxnId="{B2D603FD-C345-4443-888E-78ABC6019CEB}">
      <dgm:prSet/>
      <dgm:spPr/>
      <dgm:t>
        <a:bodyPr/>
        <a:lstStyle/>
        <a:p>
          <a:endParaRPr lang="es-ES"/>
        </a:p>
      </dgm:t>
    </dgm:pt>
    <dgm:pt modelId="{3558D2A4-F978-4024-8C00-03E734AF33B2}">
      <dgm:prSet custT="1"/>
      <dgm:spPr/>
      <dgm:t>
        <a:bodyPr/>
        <a:lstStyle/>
        <a:p>
          <a:r>
            <a:rPr lang="en-US" sz="900"/>
            <a:t>Nearby Computing, S.L.</a:t>
          </a:r>
        </a:p>
        <a:p>
          <a:r>
            <a:rPr lang="en-US" sz="900"/>
            <a:t>29,41% </a:t>
          </a:r>
          <a:r>
            <a:rPr lang="en-US" sz="900" baseline="30000"/>
            <a:t>(1)</a:t>
          </a:r>
          <a:endParaRPr lang="en-US" sz="900"/>
        </a:p>
      </dgm:t>
    </dgm:pt>
    <dgm:pt modelId="{23EFC030-9654-4937-8A60-B1D614D585BB}" type="parTrans" cxnId="{7EBCDDA7-5657-4811-9DD4-2242E67F9D93}">
      <dgm:prSet/>
      <dgm:spPr/>
      <dgm:t>
        <a:bodyPr/>
        <a:lstStyle/>
        <a:p>
          <a:endParaRPr lang="es-ES"/>
        </a:p>
      </dgm:t>
    </dgm:pt>
    <dgm:pt modelId="{60D0A8FB-D912-4E51-9912-99C877457ADF}" type="sibTrans" cxnId="{7EBCDDA7-5657-4811-9DD4-2242E67F9D93}">
      <dgm:prSet/>
      <dgm:spPr/>
      <dgm:t>
        <a:bodyPr/>
        <a:lstStyle/>
        <a:p>
          <a:endParaRPr lang="es-ES"/>
        </a:p>
      </dgm:t>
    </dgm:pt>
    <dgm:pt modelId="{0BBA9EA3-8CAE-4D21-897F-47D716E83F5A}">
      <dgm:prSet/>
      <dgm:spPr/>
      <dgm:t>
        <a:bodyPr anchor="ctr"/>
        <a:lstStyle/>
        <a:p>
          <a:r>
            <a:rPr lang="es-ES" b="0"/>
            <a:t>OnTower France</a:t>
          </a:r>
        </a:p>
        <a:p>
          <a:r>
            <a:rPr lang="es-ES"/>
            <a:t>70%</a:t>
          </a:r>
        </a:p>
      </dgm:t>
    </dgm:pt>
    <dgm:pt modelId="{FDC5439C-9706-421C-BC35-586626046664}" type="parTrans" cxnId="{91369E91-8272-494A-961F-C7513396E752}">
      <dgm:prSet/>
      <dgm:spPr/>
      <dgm:t>
        <a:bodyPr/>
        <a:lstStyle/>
        <a:p>
          <a:endParaRPr lang="es-ES"/>
        </a:p>
      </dgm:t>
    </dgm:pt>
    <dgm:pt modelId="{72311DF3-2CC2-4E27-A6CD-C591491F8BBC}" type="sibTrans" cxnId="{91369E91-8272-494A-961F-C7513396E752}">
      <dgm:prSet/>
      <dgm:spPr/>
      <dgm:t>
        <a:bodyPr/>
        <a:lstStyle/>
        <a:p>
          <a:endParaRPr lang="es-ES"/>
        </a:p>
      </dgm:t>
    </dgm:pt>
    <dgm:pt modelId="{9BB90622-00C6-4CBD-902C-9E9A990042A1}">
      <dgm:prSet custT="1"/>
      <dgm:spPr/>
      <dgm:t>
        <a:bodyPr/>
        <a:lstStyle/>
        <a:p>
          <a:r>
            <a:rPr lang="es-ES" sz="1000" b="1"/>
            <a:t>Towerlink Portugal, ULDA</a:t>
          </a:r>
        </a:p>
        <a:p>
          <a:r>
            <a:rPr lang="es-ES" sz="1000"/>
            <a:t>100%</a:t>
          </a:r>
        </a:p>
      </dgm:t>
    </dgm:pt>
    <dgm:pt modelId="{BF651F90-0E5C-4585-B556-BE9B3C8D72AB}" type="sibTrans" cxnId="{5F9B6DBC-2CC7-46F6-93C9-F70B8FCA18E4}">
      <dgm:prSet/>
      <dgm:spPr/>
      <dgm:t>
        <a:bodyPr/>
        <a:lstStyle/>
        <a:p>
          <a:endParaRPr lang="es-ES"/>
        </a:p>
      </dgm:t>
    </dgm:pt>
    <dgm:pt modelId="{21D94948-5F1C-46B1-950D-F797C8C18C4F}" type="parTrans" cxnId="{5F9B6DBC-2CC7-46F6-93C9-F70B8FCA18E4}">
      <dgm:prSet/>
      <dgm:spPr/>
      <dgm:t>
        <a:bodyPr/>
        <a:lstStyle/>
        <a:p>
          <a:endParaRPr lang="es-ES"/>
        </a:p>
      </dgm:t>
    </dgm:pt>
    <dgm:pt modelId="{5D1E6565-5DE5-4245-8255-67031EF7027D}">
      <dgm:prSet custT="1"/>
      <dgm:spPr/>
      <dgm:t>
        <a:bodyPr/>
        <a:lstStyle/>
        <a:p>
          <a:r>
            <a:rPr lang="es-ES" sz="1000" b="1"/>
            <a:t>CLNX Portugal, S.A.</a:t>
          </a:r>
        </a:p>
        <a:p>
          <a:r>
            <a:rPr lang="es-ES" sz="1000"/>
            <a:t>100%</a:t>
          </a:r>
        </a:p>
      </dgm:t>
    </dgm:pt>
    <dgm:pt modelId="{D760414D-BDEC-4C25-9161-1B510ADEB639}" type="parTrans" cxnId="{C7B48BE7-BD51-48E9-9A28-74FE0E24F76A}">
      <dgm:prSet/>
      <dgm:spPr/>
      <dgm:t>
        <a:bodyPr/>
        <a:lstStyle/>
        <a:p>
          <a:endParaRPr lang="es-ES"/>
        </a:p>
      </dgm:t>
    </dgm:pt>
    <dgm:pt modelId="{ABDB1E9A-BA28-46BB-B774-1A5521516EDF}" type="sibTrans" cxnId="{C7B48BE7-BD51-48E9-9A28-74FE0E24F76A}">
      <dgm:prSet/>
      <dgm:spPr/>
      <dgm:t>
        <a:bodyPr/>
        <a:lstStyle/>
        <a:p>
          <a:endParaRPr lang="es-ES"/>
        </a:p>
      </dgm:t>
    </dgm:pt>
    <dgm:pt modelId="{C7F5EC38-4C8E-4F36-BF16-1F7E9FCCD884}">
      <dgm:prSet custT="1"/>
      <dgm:spPr/>
      <dgm:t>
        <a:bodyPr/>
        <a:lstStyle/>
        <a:p>
          <a:r>
            <a:rPr lang="es-ES" sz="800"/>
            <a:t>OMTEL, Estruturas de Comunicaçoes, S.A.</a:t>
          </a:r>
        </a:p>
        <a:p>
          <a:r>
            <a:rPr lang="es-ES" sz="800"/>
            <a:t>100%</a:t>
          </a:r>
        </a:p>
      </dgm:t>
    </dgm:pt>
    <dgm:pt modelId="{5D1E1118-E83A-4838-9FAF-1827ACF18278}" type="parTrans" cxnId="{4E92AA4C-2712-45F5-89A9-076679983B22}">
      <dgm:prSet/>
      <dgm:spPr/>
      <dgm:t>
        <a:bodyPr/>
        <a:lstStyle/>
        <a:p>
          <a:endParaRPr lang="es-ES"/>
        </a:p>
      </dgm:t>
    </dgm:pt>
    <dgm:pt modelId="{806B168D-82BA-4E95-9030-828D8F96D1AC}" type="sibTrans" cxnId="{4E92AA4C-2712-45F5-89A9-076679983B22}">
      <dgm:prSet/>
      <dgm:spPr/>
      <dgm:t>
        <a:bodyPr/>
        <a:lstStyle/>
        <a:p>
          <a:endParaRPr lang="es-ES"/>
        </a:p>
      </dgm:t>
    </dgm:pt>
    <dgm:pt modelId="{DDBA1720-FC9E-4F72-85D0-BB3FD9879914}">
      <dgm:prSet/>
      <dgm:spPr/>
      <dgm:t>
        <a:bodyPr anchor="ctr"/>
        <a:lstStyle/>
        <a:p>
          <a:r>
            <a:rPr lang="es-ES"/>
            <a:t>FP Infrastrutture S.r.L</a:t>
          </a:r>
        </a:p>
        <a:p>
          <a:r>
            <a:rPr lang="es-ES"/>
            <a:t>100%</a:t>
          </a:r>
        </a:p>
      </dgm:t>
    </dgm:pt>
    <dgm:pt modelId="{2C4AF397-BB6B-41B5-AB7E-5E3E83F319DB}" type="parTrans" cxnId="{F4489BD1-99E0-4218-BA6B-23427279AD84}">
      <dgm:prSet/>
      <dgm:spPr/>
      <dgm:t>
        <a:bodyPr/>
        <a:lstStyle/>
        <a:p>
          <a:endParaRPr lang="es-ES"/>
        </a:p>
      </dgm:t>
    </dgm:pt>
    <dgm:pt modelId="{A9140A05-F562-41BB-833C-D6F998170B2E}" type="sibTrans" cxnId="{F4489BD1-99E0-4218-BA6B-23427279AD84}">
      <dgm:prSet/>
      <dgm:spPr/>
      <dgm:t>
        <a:bodyPr/>
        <a:lstStyle/>
        <a:p>
          <a:endParaRPr lang="es-ES"/>
        </a:p>
      </dgm:t>
    </dgm:pt>
    <dgm:pt modelId="{AC751D16-9005-4361-A0D7-8329C712998B}">
      <dgm:prSet/>
      <dgm:spPr/>
      <dgm:t>
        <a:bodyPr anchor="ctr"/>
        <a:lstStyle/>
        <a:p>
          <a:r>
            <a:rPr lang="es-ES" b="0"/>
            <a:t>Nexloop France</a:t>
          </a:r>
        </a:p>
        <a:p>
          <a:r>
            <a:rPr lang="es-ES"/>
            <a:t>51%</a:t>
          </a:r>
        </a:p>
      </dgm:t>
    </dgm:pt>
    <dgm:pt modelId="{58984C8C-8D29-4688-BC34-00328237EC80}" type="parTrans" cxnId="{2AD7EE09-4E4E-40BE-BD31-1F0F734B6DC8}">
      <dgm:prSet/>
      <dgm:spPr/>
      <dgm:t>
        <a:bodyPr/>
        <a:lstStyle/>
        <a:p>
          <a:endParaRPr lang="es-ES"/>
        </a:p>
      </dgm:t>
    </dgm:pt>
    <dgm:pt modelId="{6919A26B-ED44-409E-9416-0383AFC6C76D}" type="sibTrans" cxnId="{2AD7EE09-4E4E-40BE-BD31-1F0F734B6DC8}">
      <dgm:prSet/>
      <dgm:spPr/>
      <dgm:t>
        <a:bodyPr/>
        <a:lstStyle/>
        <a:p>
          <a:endParaRPr lang="es-ES"/>
        </a:p>
      </dgm:t>
    </dgm:pt>
    <dgm:pt modelId="{35B7D117-159F-41CA-92B2-B17D37C6F1E6}">
      <dgm:prSet/>
      <dgm:spPr/>
      <dgm:t>
        <a:bodyPr anchor="ctr"/>
        <a:lstStyle/>
        <a:p>
          <a:r>
            <a:rPr lang="es-ES"/>
            <a:t>IGS S.r.L</a:t>
          </a:r>
        </a:p>
        <a:p>
          <a:r>
            <a:rPr lang="es-ES"/>
            <a:t>100%</a:t>
          </a:r>
        </a:p>
      </dgm:t>
    </dgm:pt>
    <dgm:pt modelId="{6C2C6513-B9BD-4524-AB5E-9B4878DE9AE2}" type="parTrans" cxnId="{AE32C49C-6803-4403-B8D4-C8473F7C5A24}">
      <dgm:prSet/>
      <dgm:spPr/>
      <dgm:t>
        <a:bodyPr/>
        <a:lstStyle/>
        <a:p>
          <a:endParaRPr lang="es-ES"/>
        </a:p>
      </dgm:t>
    </dgm:pt>
    <dgm:pt modelId="{305F2DE4-5765-443A-9C7E-C1A8738A8B79}" type="sibTrans" cxnId="{AE32C49C-6803-4403-B8D4-C8473F7C5A24}">
      <dgm:prSet/>
      <dgm:spPr/>
      <dgm:t>
        <a:bodyPr/>
        <a:lstStyle/>
        <a:p>
          <a:endParaRPr lang="es-ES"/>
        </a:p>
      </dgm:t>
    </dgm:pt>
    <dgm:pt modelId="{058E6542-65BF-4218-BA42-AE6E6E33327D}">
      <dgm:prSet/>
      <dgm:spPr/>
      <dgm:t>
        <a:bodyPr/>
        <a:lstStyle/>
        <a:p>
          <a:r>
            <a:rPr lang="pt-PT" b="1"/>
            <a:t>Ukkoverkot Oy </a:t>
          </a:r>
          <a:r>
            <a:rPr lang="es-ES" b="1"/>
            <a:t/>
          </a:r>
          <a:br>
            <a:rPr lang="es-ES" b="1"/>
          </a:br>
          <a:r>
            <a:rPr lang="es-ES" b="0"/>
            <a:t>100%</a:t>
          </a:r>
        </a:p>
      </dgm:t>
    </dgm:pt>
    <dgm:pt modelId="{52F170A2-0027-4A72-990B-D6C3B4D36D42}" type="parTrans" cxnId="{768AD549-CFCA-4AEC-90FB-57E192F1E2EF}">
      <dgm:prSet/>
      <dgm:spPr/>
      <dgm:t>
        <a:bodyPr/>
        <a:lstStyle/>
        <a:p>
          <a:endParaRPr lang="es-ES"/>
        </a:p>
      </dgm:t>
    </dgm:pt>
    <dgm:pt modelId="{4EF155D9-019A-47CB-A88C-F5F27069BAB3}" type="sibTrans" cxnId="{768AD549-CFCA-4AEC-90FB-57E192F1E2EF}">
      <dgm:prSet/>
      <dgm:spPr/>
      <dgm:t>
        <a:bodyPr/>
        <a:lstStyle/>
        <a:p>
          <a:endParaRPr lang="es-ES"/>
        </a:p>
      </dgm:t>
    </dgm:pt>
    <dgm:pt modelId="{0C21F10F-D171-457D-BF1F-99FB0E6AB4D3}">
      <dgm:prSet/>
      <dgm:spPr/>
      <dgm:t>
        <a:bodyPr/>
        <a:lstStyle/>
        <a:p>
          <a:r>
            <a:rPr lang="pt-PT" b="0"/>
            <a:t>Edzcom Oy </a:t>
          </a:r>
          <a:r>
            <a:rPr lang="es-ES" b="0"/>
            <a:t/>
          </a:r>
          <a:br>
            <a:rPr lang="es-ES" b="0"/>
          </a:br>
          <a:r>
            <a:rPr lang="es-ES" b="0"/>
            <a:t>100%</a:t>
          </a:r>
        </a:p>
      </dgm:t>
    </dgm:pt>
    <dgm:pt modelId="{B1C721FD-30FF-4392-BE3E-8C66C7E80A96}" type="parTrans" cxnId="{8E49BB6A-A9A7-4094-8915-620AAFC8EC56}">
      <dgm:prSet/>
      <dgm:spPr/>
      <dgm:t>
        <a:bodyPr/>
        <a:lstStyle/>
        <a:p>
          <a:endParaRPr lang="es-ES"/>
        </a:p>
      </dgm:t>
    </dgm:pt>
    <dgm:pt modelId="{F3F64A9D-C9EB-44CB-8003-7F440C15648D}" type="sibTrans" cxnId="{8E49BB6A-A9A7-4094-8915-620AAFC8EC56}">
      <dgm:prSet/>
      <dgm:spPr/>
      <dgm:t>
        <a:bodyPr/>
        <a:lstStyle/>
        <a:p>
          <a:endParaRPr lang="es-ES"/>
        </a:p>
      </dgm:t>
    </dgm:pt>
    <dgm:pt modelId="{B3F5EC02-22E3-43A4-8EDB-2113ECA0CAE9}">
      <dgm:prSet/>
      <dgm:spPr/>
      <dgm:t>
        <a:bodyPr/>
        <a:lstStyle/>
        <a:p>
          <a:r>
            <a:rPr lang="es-ES"/>
            <a:t>On Tower UK subgroup</a:t>
          </a:r>
        </a:p>
        <a:p>
          <a:r>
            <a:rPr lang="es-ES"/>
            <a:t>100%</a:t>
          </a:r>
        </a:p>
      </dgm:t>
    </dgm:pt>
    <dgm:pt modelId="{BEAC525D-1A12-418D-A9BB-688835FF30DE}" type="parTrans" cxnId="{4753EC56-56F8-4CD9-A31F-129B439937BC}">
      <dgm:prSet/>
      <dgm:spPr/>
      <dgm:t>
        <a:bodyPr/>
        <a:lstStyle/>
        <a:p>
          <a:endParaRPr lang="es-ES"/>
        </a:p>
      </dgm:t>
    </dgm:pt>
    <dgm:pt modelId="{906FFA47-9123-4F5E-AF46-76D3E586B978}" type="sibTrans" cxnId="{4753EC56-56F8-4CD9-A31F-129B439937BC}">
      <dgm:prSet/>
      <dgm:spPr/>
      <dgm:t>
        <a:bodyPr/>
        <a:lstStyle/>
        <a:p>
          <a:endParaRPr lang="es-ES"/>
        </a:p>
      </dgm:t>
    </dgm:pt>
    <dgm:pt modelId="{E71F77E7-AE52-4859-95F1-5975D7FBCC2C}">
      <dgm:prSet/>
      <dgm:spPr/>
      <dgm:t>
        <a:bodyPr/>
        <a:lstStyle/>
        <a:p>
          <a:r>
            <a:rPr lang="es-ES"/>
            <a:t>Metrocall, S.A.</a:t>
          </a:r>
          <a:br>
            <a:rPr lang="es-ES"/>
          </a:br>
          <a:r>
            <a:rPr lang="es-ES"/>
            <a:t>60%</a:t>
          </a:r>
        </a:p>
      </dgm:t>
    </dgm:pt>
    <dgm:pt modelId="{699BAD64-8E5E-452A-BAE2-EA3CFD002025}" type="parTrans" cxnId="{6A7AF888-B84A-4FA4-B12A-C5866E6BE278}">
      <dgm:prSet/>
      <dgm:spPr/>
      <dgm:t>
        <a:bodyPr/>
        <a:lstStyle/>
        <a:p>
          <a:endParaRPr lang="es-ES"/>
        </a:p>
      </dgm:t>
    </dgm:pt>
    <dgm:pt modelId="{FFA8C49D-900E-4932-A58C-AF8FD3171095}" type="sibTrans" cxnId="{6A7AF888-B84A-4FA4-B12A-C5866E6BE278}">
      <dgm:prSet/>
      <dgm:spPr/>
      <dgm:t>
        <a:bodyPr/>
        <a:lstStyle/>
        <a:p>
          <a:endParaRPr lang="es-ES"/>
        </a:p>
      </dgm:t>
    </dgm:pt>
    <dgm:pt modelId="{CF4052B3-FBA2-48CB-AADC-26800FAA44CB}">
      <dgm:prSet custT="1"/>
      <dgm:spPr/>
      <dgm:t>
        <a:bodyPr/>
        <a:lstStyle/>
        <a:p>
          <a:r>
            <a:rPr lang="es-ES" sz="900"/>
            <a:t>NOS Towering, S.A.</a:t>
          </a:r>
          <a:br>
            <a:rPr lang="es-ES" sz="900"/>
          </a:br>
          <a:r>
            <a:rPr lang="es-ES" sz="900"/>
            <a:t>100%</a:t>
          </a:r>
        </a:p>
      </dgm:t>
    </dgm:pt>
    <dgm:pt modelId="{B848E4D5-FF65-410B-8DAD-CA9DD3B5FB17}" type="parTrans" cxnId="{22E8A6CC-5EA9-4225-B703-CE98A6DBF354}">
      <dgm:prSet/>
      <dgm:spPr/>
      <dgm:t>
        <a:bodyPr/>
        <a:lstStyle/>
        <a:p>
          <a:endParaRPr lang="es-ES"/>
        </a:p>
      </dgm:t>
    </dgm:pt>
    <dgm:pt modelId="{80243EC5-F5B0-4534-B5B7-8972F5DBA021}" type="sibTrans" cxnId="{22E8A6CC-5EA9-4225-B703-CE98A6DBF354}">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t>
        <a:bodyPr/>
        <a:lstStyle/>
        <a:p>
          <a:endParaRPr lang="es-ES"/>
        </a:p>
      </dgm:t>
    </dgm:pt>
    <dgm:pt modelId="{9D6D25D1-4671-49AA-B968-C7E5D97E7EB6}" type="pres">
      <dgm:prSet presAssocID="{35A7482F-3314-4DE6-9793-27D7375FB32F}" presName="hierRoot1" presStyleCnt="0">
        <dgm:presLayoutVars>
          <dgm:hierBranch val="init"/>
        </dgm:presLayoutVars>
      </dgm:prSet>
      <dgm:spPr/>
      <dgm:t>
        <a:bodyPr/>
        <a:lstStyle/>
        <a:p>
          <a:endParaRPr lang="es-ES"/>
        </a:p>
      </dgm:t>
    </dgm:pt>
    <dgm:pt modelId="{0719FB0C-F483-486B-9B46-870CD010044A}" type="pres">
      <dgm:prSet presAssocID="{35A7482F-3314-4DE6-9793-27D7375FB32F}" presName="rootComposite1" presStyleCnt="0"/>
      <dgm:spPr/>
      <dgm:t>
        <a:bodyPr/>
        <a:lstStyle/>
        <a:p>
          <a:endParaRPr lang="es-ES"/>
        </a:p>
      </dgm:t>
    </dgm:pt>
    <dgm:pt modelId="{0E93118C-A321-4B3B-8905-86F2D5F9440A}" type="pres">
      <dgm:prSet presAssocID="{35A7482F-3314-4DE6-9793-27D7375FB32F}" presName="rootText1" presStyleLbl="node0" presStyleIdx="0" presStyleCnt="1" custScaleX="287249" custScaleY="162342" custLinFactNeighborX="-84986" custLinFactNeighborY="-4861">
        <dgm:presLayoutVars>
          <dgm:chPref val="3"/>
        </dgm:presLayoutVars>
      </dgm:prSet>
      <dgm:spPr/>
      <dgm:t>
        <a:bodyPr/>
        <a:lstStyle/>
        <a:p>
          <a:endParaRPr lang="es-ES"/>
        </a:p>
      </dgm:t>
    </dgm:pt>
    <dgm:pt modelId="{C85C016B-2684-4614-884B-57BB84303AEF}" type="pres">
      <dgm:prSet presAssocID="{35A7482F-3314-4DE6-9793-27D7375FB32F}" presName="rootConnector1" presStyleLbl="node1" presStyleIdx="0" presStyleCnt="0"/>
      <dgm:spPr/>
      <dgm:t>
        <a:bodyPr/>
        <a:lstStyle/>
        <a:p>
          <a:endParaRPr lang="es-ES"/>
        </a:p>
      </dgm:t>
    </dgm:pt>
    <dgm:pt modelId="{47D5E6DD-CA0D-4B85-81A6-9776428CA0C0}" type="pres">
      <dgm:prSet presAssocID="{35A7482F-3314-4DE6-9793-27D7375FB32F}" presName="hierChild2" presStyleCnt="0"/>
      <dgm:spPr/>
      <dgm:t>
        <a:bodyPr/>
        <a:lstStyle/>
        <a:p>
          <a:endParaRPr lang="es-ES"/>
        </a:p>
      </dgm:t>
    </dgm:pt>
    <dgm:pt modelId="{D7CDF163-2E6A-4C95-9DFD-6F7F88BDE403}" type="pres">
      <dgm:prSet presAssocID="{12EB78C6-2340-4D7A-AE4C-AD5C7728A005}" presName="Name37" presStyleLbl="parChTrans1D2" presStyleIdx="0" presStyleCnt="10"/>
      <dgm:spPr/>
      <dgm:t>
        <a:bodyPr/>
        <a:lstStyle/>
        <a:p>
          <a:endParaRPr lang="es-ES"/>
        </a:p>
      </dgm:t>
    </dgm:pt>
    <dgm:pt modelId="{D6D88D97-D85C-408F-8056-5CEFBAD97E56}" type="pres">
      <dgm:prSet presAssocID="{A3B53B6A-2518-4578-A5F3-1CF9D80A9935}" presName="hierRoot2" presStyleCnt="0">
        <dgm:presLayoutVars>
          <dgm:hierBranch val="r"/>
        </dgm:presLayoutVars>
      </dgm:prSet>
      <dgm:spPr/>
      <dgm:t>
        <a:bodyPr/>
        <a:lstStyle/>
        <a:p>
          <a:endParaRPr lang="es-ES"/>
        </a:p>
      </dgm:t>
    </dgm:pt>
    <dgm:pt modelId="{95C7061C-FEAE-4073-B018-6C0D90CE1CBE}" type="pres">
      <dgm:prSet presAssocID="{A3B53B6A-2518-4578-A5F3-1CF9D80A9935}" presName="rootComposite" presStyleCnt="0"/>
      <dgm:spPr/>
      <dgm:t>
        <a:bodyPr/>
        <a:lstStyle/>
        <a:p>
          <a:endParaRPr lang="es-ES"/>
        </a:p>
      </dgm:t>
    </dgm:pt>
    <dgm:pt modelId="{C406E529-75E6-4268-9AB3-E3692924BA32}" type="pres">
      <dgm:prSet presAssocID="{A3B53B6A-2518-4578-A5F3-1CF9D80A9935}" presName="rootText" presStyleLbl="node2" presStyleIdx="0" presStyleCnt="10" custScaleX="119564" custScaleY="129981" custLinFactX="200000" custLinFactNeighborX="279083" custLinFactNeighborY="24308">
        <dgm:presLayoutVars>
          <dgm:chPref val="3"/>
        </dgm:presLayoutVars>
      </dgm:prSet>
      <dgm:spPr/>
      <dgm:t>
        <a:bodyPr/>
        <a:lstStyle/>
        <a:p>
          <a:endParaRPr lang="es-ES"/>
        </a:p>
      </dgm:t>
    </dgm:pt>
    <dgm:pt modelId="{DB443EA8-691D-4127-B465-155B7CC404C9}" type="pres">
      <dgm:prSet presAssocID="{A3B53B6A-2518-4578-A5F3-1CF9D80A9935}" presName="rootConnector" presStyleLbl="node2" presStyleIdx="0" presStyleCnt="10"/>
      <dgm:spPr/>
      <dgm:t>
        <a:bodyPr/>
        <a:lstStyle/>
        <a:p>
          <a:endParaRPr lang="es-ES"/>
        </a:p>
      </dgm:t>
    </dgm:pt>
    <dgm:pt modelId="{894209CB-7AD0-4879-A6F8-3DFD2339E54B}" type="pres">
      <dgm:prSet presAssocID="{A3B53B6A-2518-4578-A5F3-1CF9D80A9935}" presName="hierChild4" presStyleCnt="0"/>
      <dgm:spPr/>
      <dgm:t>
        <a:bodyPr/>
        <a:lstStyle/>
        <a:p>
          <a:endParaRPr lang="es-ES"/>
        </a:p>
      </dgm:t>
    </dgm:pt>
    <dgm:pt modelId="{49C501A6-8124-4975-8450-F0DD40A91CDB}" type="pres">
      <dgm:prSet presAssocID="{F6DA120E-F3F7-4977-86C4-F386338C4090}" presName="Name50" presStyleLbl="parChTrans1D3" presStyleIdx="0" presStyleCnt="28"/>
      <dgm:spPr/>
      <dgm:t>
        <a:bodyPr/>
        <a:lstStyle/>
        <a:p>
          <a:endParaRPr lang="en-US"/>
        </a:p>
      </dgm:t>
    </dgm:pt>
    <dgm:pt modelId="{E6E9FD28-5170-4549-B7F7-E13611968248}" type="pres">
      <dgm:prSet presAssocID="{D42D4C10-8308-41B3-AE8E-3EC40125E43F}" presName="hierRoot2" presStyleCnt="0">
        <dgm:presLayoutVars>
          <dgm:hierBranch val="init"/>
        </dgm:presLayoutVars>
      </dgm:prSet>
      <dgm:spPr/>
      <dgm:t>
        <a:bodyPr/>
        <a:lstStyle/>
        <a:p>
          <a:endParaRPr lang="es-ES"/>
        </a:p>
      </dgm:t>
    </dgm:pt>
    <dgm:pt modelId="{B6A26E3C-5383-449E-83D7-29FFDAF28FCF}" type="pres">
      <dgm:prSet presAssocID="{D42D4C10-8308-41B3-AE8E-3EC40125E43F}" presName="rootComposite" presStyleCnt="0"/>
      <dgm:spPr/>
      <dgm:t>
        <a:bodyPr/>
        <a:lstStyle/>
        <a:p>
          <a:endParaRPr lang="es-ES"/>
        </a:p>
      </dgm:t>
    </dgm:pt>
    <dgm:pt modelId="{B2C8C6F3-FA51-4BCE-A782-1717074953F8}" type="pres">
      <dgm:prSet presAssocID="{D42D4C10-8308-41B3-AE8E-3EC40125E43F}" presName="rootText" presStyleLbl="node3" presStyleIdx="0" presStyleCnt="28" custScaleX="93201" custScaleY="109779" custLinFactX="200000" custLinFactNeighborX="277835" custLinFactNeighborY="45405">
        <dgm:presLayoutVars>
          <dgm:chPref val="3"/>
        </dgm:presLayoutVars>
      </dgm:prSet>
      <dgm:spPr/>
      <dgm:t>
        <a:bodyPr/>
        <a:lstStyle/>
        <a:p>
          <a:endParaRPr lang="es-ES"/>
        </a:p>
      </dgm:t>
    </dgm:pt>
    <dgm:pt modelId="{19BBCE6A-4F7E-4654-B22D-8F353F0FBC01}" type="pres">
      <dgm:prSet presAssocID="{D42D4C10-8308-41B3-AE8E-3EC40125E43F}" presName="rootConnector" presStyleLbl="node3" presStyleIdx="0" presStyleCnt="28"/>
      <dgm:spPr/>
      <dgm:t>
        <a:bodyPr/>
        <a:lstStyle/>
        <a:p>
          <a:endParaRPr lang="es-ES"/>
        </a:p>
      </dgm:t>
    </dgm:pt>
    <dgm:pt modelId="{6969C2E5-6ED8-4F24-9200-908E4C8027BF}" type="pres">
      <dgm:prSet presAssocID="{D42D4C10-8308-41B3-AE8E-3EC40125E43F}" presName="hierChild4" presStyleCnt="0"/>
      <dgm:spPr/>
      <dgm:t>
        <a:bodyPr/>
        <a:lstStyle/>
        <a:p>
          <a:endParaRPr lang="es-ES"/>
        </a:p>
      </dgm:t>
    </dgm:pt>
    <dgm:pt modelId="{40D1528D-4734-4CDD-87C3-FF61A97F3D37}" type="pres">
      <dgm:prSet presAssocID="{D42D4C10-8308-41B3-AE8E-3EC40125E43F}" presName="hierChild5" presStyleCnt="0"/>
      <dgm:spPr/>
      <dgm:t>
        <a:bodyPr/>
        <a:lstStyle/>
        <a:p>
          <a:endParaRPr lang="es-ES"/>
        </a:p>
      </dgm:t>
    </dgm:pt>
    <dgm:pt modelId="{ADC0025C-F018-4B23-A8E6-5BF55C6DA9EA}" type="pres">
      <dgm:prSet presAssocID="{37A7F0C7-4542-4505-BD3E-305F3598F589}" presName="Name50" presStyleLbl="parChTrans1D3" presStyleIdx="1" presStyleCnt="28"/>
      <dgm:spPr/>
      <dgm:t>
        <a:bodyPr/>
        <a:lstStyle/>
        <a:p>
          <a:endParaRPr lang="en-US"/>
        </a:p>
      </dgm:t>
    </dgm:pt>
    <dgm:pt modelId="{2F7DBE7D-5BC8-41DF-BA5D-32C21E217EC6}" type="pres">
      <dgm:prSet presAssocID="{478A8885-01C1-4746-8FC1-BA9328D52670}" presName="hierRoot2" presStyleCnt="0">
        <dgm:presLayoutVars>
          <dgm:hierBranch val="init"/>
        </dgm:presLayoutVars>
      </dgm:prSet>
      <dgm:spPr/>
      <dgm:t>
        <a:bodyPr/>
        <a:lstStyle/>
        <a:p>
          <a:endParaRPr lang="es-ES"/>
        </a:p>
      </dgm:t>
    </dgm:pt>
    <dgm:pt modelId="{DC82855A-DD52-4C2C-8090-B00B2F79E2A1}" type="pres">
      <dgm:prSet presAssocID="{478A8885-01C1-4746-8FC1-BA9328D52670}" presName="rootComposite" presStyleCnt="0"/>
      <dgm:spPr/>
      <dgm:t>
        <a:bodyPr/>
        <a:lstStyle/>
        <a:p>
          <a:endParaRPr lang="es-ES"/>
        </a:p>
      </dgm:t>
    </dgm:pt>
    <dgm:pt modelId="{ADBAEAB9-CBAA-434B-A498-9EC576A27253}" type="pres">
      <dgm:prSet presAssocID="{478A8885-01C1-4746-8FC1-BA9328D52670}" presName="rootText" presStyleLbl="node3" presStyleIdx="1" presStyleCnt="28" custScaleX="93301" custScaleY="112133" custLinFactX="200000" custLinFactNeighborX="276779" custLinFactNeighborY="41580">
        <dgm:presLayoutVars>
          <dgm:chPref val="3"/>
        </dgm:presLayoutVars>
      </dgm:prSet>
      <dgm:spPr/>
      <dgm:t>
        <a:bodyPr/>
        <a:lstStyle/>
        <a:p>
          <a:endParaRPr lang="es-ES"/>
        </a:p>
      </dgm:t>
    </dgm:pt>
    <dgm:pt modelId="{9B113BE8-D56B-4956-8FD5-66ACAE530537}" type="pres">
      <dgm:prSet presAssocID="{478A8885-01C1-4746-8FC1-BA9328D52670}" presName="rootConnector" presStyleLbl="node3" presStyleIdx="1" presStyleCnt="28"/>
      <dgm:spPr/>
      <dgm:t>
        <a:bodyPr/>
        <a:lstStyle/>
        <a:p>
          <a:endParaRPr lang="es-ES"/>
        </a:p>
      </dgm:t>
    </dgm:pt>
    <dgm:pt modelId="{B303373E-F8A6-47D2-BFF7-C53F03E309DD}" type="pres">
      <dgm:prSet presAssocID="{478A8885-01C1-4746-8FC1-BA9328D52670}" presName="hierChild4" presStyleCnt="0"/>
      <dgm:spPr/>
      <dgm:t>
        <a:bodyPr/>
        <a:lstStyle/>
        <a:p>
          <a:endParaRPr lang="es-ES"/>
        </a:p>
      </dgm:t>
    </dgm:pt>
    <dgm:pt modelId="{C74DCFC3-D17A-4BEE-A39C-D9A4F9DF2338}" type="pres">
      <dgm:prSet presAssocID="{478A8885-01C1-4746-8FC1-BA9328D52670}" presName="hierChild5" presStyleCnt="0"/>
      <dgm:spPr/>
      <dgm:t>
        <a:bodyPr/>
        <a:lstStyle/>
        <a:p>
          <a:endParaRPr lang="es-ES"/>
        </a:p>
      </dgm:t>
    </dgm:pt>
    <dgm:pt modelId="{945EC9FE-BE50-40DC-886C-DB1A38FCC91C}" type="pres">
      <dgm:prSet presAssocID="{1AF535D5-5EED-4F7D-B567-F4B0BC2BDB01}" presName="Name50" presStyleLbl="parChTrans1D3" presStyleIdx="2" presStyleCnt="28"/>
      <dgm:spPr/>
      <dgm:t>
        <a:bodyPr/>
        <a:lstStyle/>
        <a:p>
          <a:endParaRPr lang="en-US"/>
        </a:p>
      </dgm:t>
    </dgm:pt>
    <dgm:pt modelId="{FBF69AF9-BD16-48F3-B92A-7622D1601485}" type="pres">
      <dgm:prSet presAssocID="{6C9A6C58-B0BE-4323-8B04-D2F2850D08CB}" presName="hierRoot2" presStyleCnt="0">
        <dgm:presLayoutVars>
          <dgm:hierBranch val="init"/>
        </dgm:presLayoutVars>
      </dgm:prSet>
      <dgm:spPr/>
      <dgm:t>
        <a:bodyPr/>
        <a:lstStyle/>
        <a:p>
          <a:endParaRPr lang="es-ES"/>
        </a:p>
      </dgm:t>
    </dgm:pt>
    <dgm:pt modelId="{27814908-40AC-4655-8FA4-8DD9A278B476}" type="pres">
      <dgm:prSet presAssocID="{6C9A6C58-B0BE-4323-8B04-D2F2850D08CB}" presName="rootComposite" presStyleCnt="0"/>
      <dgm:spPr/>
      <dgm:t>
        <a:bodyPr/>
        <a:lstStyle/>
        <a:p>
          <a:endParaRPr lang="es-ES"/>
        </a:p>
      </dgm:t>
    </dgm:pt>
    <dgm:pt modelId="{6B998080-B473-477A-9DC6-70F4FB5BD793}" type="pres">
      <dgm:prSet presAssocID="{6C9A6C58-B0BE-4323-8B04-D2F2850D08CB}" presName="rootText" presStyleLbl="node3" presStyleIdx="2" presStyleCnt="28" custScaleX="93301" custScaleY="104290" custLinFactX="200000" custLinFactNeighborX="277163" custLinFactNeighborY="40041">
        <dgm:presLayoutVars>
          <dgm:chPref val="3"/>
        </dgm:presLayoutVars>
      </dgm:prSet>
      <dgm:spPr/>
      <dgm:t>
        <a:bodyPr/>
        <a:lstStyle/>
        <a:p>
          <a:endParaRPr lang="en-US"/>
        </a:p>
      </dgm:t>
    </dgm:pt>
    <dgm:pt modelId="{B8623198-5817-40EE-BE98-4908EE762F41}" type="pres">
      <dgm:prSet presAssocID="{6C9A6C58-B0BE-4323-8B04-D2F2850D08CB}" presName="rootConnector" presStyleLbl="node3" presStyleIdx="2" presStyleCnt="28"/>
      <dgm:spPr/>
      <dgm:t>
        <a:bodyPr/>
        <a:lstStyle/>
        <a:p>
          <a:endParaRPr lang="en-US"/>
        </a:p>
      </dgm:t>
    </dgm:pt>
    <dgm:pt modelId="{C62F8743-AA97-4B73-9F6E-BCD58384E249}" type="pres">
      <dgm:prSet presAssocID="{6C9A6C58-B0BE-4323-8B04-D2F2850D08CB}" presName="hierChild4" presStyleCnt="0"/>
      <dgm:spPr/>
      <dgm:t>
        <a:bodyPr/>
        <a:lstStyle/>
        <a:p>
          <a:endParaRPr lang="es-ES"/>
        </a:p>
      </dgm:t>
    </dgm:pt>
    <dgm:pt modelId="{F3AB8EE7-64F9-4DEF-AD73-64BB1072BD09}" type="pres">
      <dgm:prSet presAssocID="{6C9A6C58-B0BE-4323-8B04-D2F2850D08CB}" presName="hierChild5" presStyleCnt="0"/>
      <dgm:spPr/>
      <dgm:t>
        <a:bodyPr/>
        <a:lstStyle/>
        <a:p>
          <a:endParaRPr lang="es-ES"/>
        </a:p>
      </dgm:t>
    </dgm:pt>
    <dgm:pt modelId="{7676D148-449D-4BB1-A0AC-CDAA9ACC014E}" type="pres">
      <dgm:prSet presAssocID="{50CB3EF0-0B36-48B8-B68C-DFC7DB7DDB19}" presName="Name50" presStyleLbl="parChTrans1D3" presStyleIdx="3" presStyleCnt="28"/>
      <dgm:spPr/>
      <dgm:t>
        <a:bodyPr/>
        <a:lstStyle/>
        <a:p>
          <a:endParaRPr lang="en-US"/>
        </a:p>
      </dgm:t>
    </dgm:pt>
    <dgm:pt modelId="{09F8641B-0E4B-4EFD-9A66-AB3A4CA508B9}" type="pres">
      <dgm:prSet presAssocID="{A28D584A-39E6-4B61-9137-0F59BFDDD023}" presName="hierRoot2" presStyleCnt="0">
        <dgm:presLayoutVars>
          <dgm:hierBranch val="init"/>
        </dgm:presLayoutVars>
      </dgm:prSet>
      <dgm:spPr/>
      <dgm:t>
        <a:bodyPr/>
        <a:lstStyle/>
        <a:p>
          <a:endParaRPr lang="es-ES"/>
        </a:p>
      </dgm:t>
    </dgm:pt>
    <dgm:pt modelId="{C9D2A5A0-E7C3-44F0-9BFC-A3FC1B11AAB5}" type="pres">
      <dgm:prSet presAssocID="{A28D584A-39E6-4B61-9137-0F59BFDDD023}" presName="rootComposite" presStyleCnt="0"/>
      <dgm:spPr/>
      <dgm:t>
        <a:bodyPr/>
        <a:lstStyle/>
        <a:p>
          <a:endParaRPr lang="es-ES"/>
        </a:p>
      </dgm:t>
    </dgm:pt>
    <dgm:pt modelId="{FE8DC5D0-3258-4BA8-A00D-063AAE847880}" type="pres">
      <dgm:prSet presAssocID="{A28D584A-39E6-4B61-9137-0F59BFDDD023}" presName="rootText" presStyleLbl="node3" presStyleIdx="3" presStyleCnt="28" custScaleX="97767" custScaleY="105913" custLinFactX="200000" custLinFactNeighborX="277087" custLinFactNeighborY="34975">
        <dgm:presLayoutVars>
          <dgm:chPref val="3"/>
        </dgm:presLayoutVars>
      </dgm:prSet>
      <dgm:spPr/>
      <dgm:t>
        <a:bodyPr/>
        <a:lstStyle/>
        <a:p>
          <a:endParaRPr lang="en-US"/>
        </a:p>
      </dgm:t>
    </dgm:pt>
    <dgm:pt modelId="{920EE64E-D41C-4337-87A7-469C937FD2F8}" type="pres">
      <dgm:prSet presAssocID="{A28D584A-39E6-4B61-9137-0F59BFDDD023}" presName="rootConnector" presStyleLbl="node3" presStyleIdx="3" presStyleCnt="28"/>
      <dgm:spPr/>
      <dgm:t>
        <a:bodyPr/>
        <a:lstStyle/>
        <a:p>
          <a:endParaRPr lang="en-US"/>
        </a:p>
      </dgm:t>
    </dgm:pt>
    <dgm:pt modelId="{DF7C0C2A-2299-4959-AD37-E726961F7534}" type="pres">
      <dgm:prSet presAssocID="{A28D584A-39E6-4B61-9137-0F59BFDDD023}" presName="hierChild4" presStyleCnt="0"/>
      <dgm:spPr/>
      <dgm:t>
        <a:bodyPr/>
        <a:lstStyle/>
        <a:p>
          <a:endParaRPr lang="es-ES"/>
        </a:p>
      </dgm:t>
    </dgm:pt>
    <dgm:pt modelId="{E07C9A9B-5322-479B-8FC8-9F53A7D0EEB3}" type="pres">
      <dgm:prSet presAssocID="{A28D584A-39E6-4B61-9137-0F59BFDDD023}" presName="hierChild5" presStyleCnt="0"/>
      <dgm:spPr/>
      <dgm:t>
        <a:bodyPr/>
        <a:lstStyle/>
        <a:p>
          <a:endParaRPr lang="es-ES"/>
        </a:p>
      </dgm:t>
    </dgm:pt>
    <dgm:pt modelId="{0B148A6B-4D03-4E0E-8477-D6F3A5DEE71D}" type="pres">
      <dgm:prSet presAssocID="{2C4AF397-BB6B-41B5-AB7E-5E3E83F319DB}" presName="Name50" presStyleLbl="parChTrans1D3" presStyleIdx="4" presStyleCnt="28"/>
      <dgm:spPr/>
      <dgm:t>
        <a:bodyPr/>
        <a:lstStyle/>
        <a:p>
          <a:endParaRPr lang="es-ES"/>
        </a:p>
      </dgm:t>
    </dgm:pt>
    <dgm:pt modelId="{9227308C-60DA-4428-8EED-049D68F5BC84}" type="pres">
      <dgm:prSet presAssocID="{DDBA1720-FC9E-4F72-85D0-BB3FD9879914}" presName="hierRoot2" presStyleCnt="0">
        <dgm:presLayoutVars>
          <dgm:hierBranch val="init"/>
        </dgm:presLayoutVars>
      </dgm:prSet>
      <dgm:spPr/>
    </dgm:pt>
    <dgm:pt modelId="{D7A7B9CF-1729-45BB-A207-BACC6D69E133}" type="pres">
      <dgm:prSet presAssocID="{DDBA1720-FC9E-4F72-85D0-BB3FD9879914}" presName="rootComposite" presStyleCnt="0"/>
      <dgm:spPr/>
    </dgm:pt>
    <dgm:pt modelId="{AEB58ADF-C732-4C8E-B971-0FD8003B75A1}" type="pres">
      <dgm:prSet presAssocID="{DDBA1720-FC9E-4F72-85D0-BB3FD9879914}" presName="rootText" presStyleLbl="node3" presStyleIdx="4" presStyleCnt="28" custScaleX="97767" custScaleY="105913" custLinFactX="200000" custLinFactNeighborX="277087" custLinFactNeighborY="34975">
        <dgm:presLayoutVars>
          <dgm:chPref val="3"/>
        </dgm:presLayoutVars>
      </dgm:prSet>
      <dgm:spPr/>
      <dgm:t>
        <a:bodyPr/>
        <a:lstStyle/>
        <a:p>
          <a:endParaRPr lang="es-ES"/>
        </a:p>
      </dgm:t>
    </dgm:pt>
    <dgm:pt modelId="{1AB19FED-20B8-454C-A46D-AAB554A59357}" type="pres">
      <dgm:prSet presAssocID="{DDBA1720-FC9E-4F72-85D0-BB3FD9879914}" presName="rootConnector" presStyleLbl="node3" presStyleIdx="4" presStyleCnt="28"/>
      <dgm:spPr/>
      <dgm:t>
        <a:bodyPr/>
        <a:lstStyle/>
        <a:p>
          <a:endParaRPr lang="es-ES"/>
        </a:p>
      </dgm:t>
    </dgm:pt>
    <dgm:pt modelId="{8BFFF33A-7939-4843-9DCA-9F4A9D3685CD}" type="pres">
      <dgm:prSet presAssocID="{DDBA1720-FC9E-4F72-85D0-BB3FD9879914}" presName="hierChild4" presStyleCnt="0"/>
      <dgm:spPr/>
    </dgm:pt>
    <dgm:pt modelId="{9A9E85E3-A5A3-4515-856C-F0A9A3357C8C}" type="pres">
      <dgm:prSet presAssocID="{DDBA1720-FC9E-4F72-85D0-BB3FD9879914}" presName="hierChild5" presStyleCnt="0"/>
      <dgm:spPr/>
    </dgm:pt>
    <dgm:pt modelId="{5B2B04B4-42ED-4E1C-A483-AF10E5475DFA}" type="pres">
      <dgm:prSet presAssocID="{6C2C6513-B9BD-4524-AB5E-9B4878DE9AE2}" presName="Name50" presStyleLbl="parChTrans1D3" presStyleIdx="5" presStyleCnt="28"/>
      <dgm:spPr/>
      <dgm:t>
        <a:bodyPr/>
        <a:lstStyle/>
        <a:p>
          <a:endParaRPr lang="es-ES"/>
        </a:p>
      </dgm:t>
    </dgm:pt>
    <dgm:pt modelId="{A8ED1170-006B-4808-8019-CD86FF249595}" type="pres">
      <dgm:prSet presAssocID="{35B7D117-159F-41CA-92B2-B17D37C6F1E6}" presName="hierRoot2" presStyleCnt="0">
        <dgm:presLayoutVars>
          <dgm:hierBranch val="init"/>
        </dgm:presLayoutVars>
      </dgm:prSet>
      <dgm:spPr/>
    </dgm:pt>
    <dgm:pt modelId="{C60E6D0F-7B3D-4EB4-90B1-2AA2545CB732}" type="pres">
      <dgm:prSet presAssocID="{35B7D117-159F-41CA-92B2-B17D37C6F1E6}" presName="rootComposite" presStyleCnt="0"/>
      <dgm:spPr/>
    </dgm:pt>
    <dgm:pt modelId="{0A3DA2D2-2E81-4798-9694-B8A0036685F8}" type="pres">
      <dgm:prSet presAssocID="{35B7D117-159F-41CA-92B2-B17D37C6F1E6}" presName="rootText" presStyleLbl="node3" presStyleIdx="5" presStyleCnt="28" custScaleX="97767" custScaleY="105913" custLinFactX="200000" custLinFactNeighborX="277087" custLinFactNeighborY="34975">
        <dgm:presLayoutVars>
          <dgm:chPref val="3"/>
        </dgm:presLayoutVars>
      </dgm:prSet>
      <dgm:spPr/>
      <dgm:t>
        <a:bodyPr/>
        <a:lstStyle/>
        <a:p>
          <a:endParaRPr lang="es-ES"/>
        </a:p>
      </dgm:t>
    </dgm:pt>
    <dgm:pt modelId="{6E602FED-E3AD-41BD-9223-E0E5F6457647}" type="pres">
      <dgm:prSet presAssocID="{35B7D117-159F-41CA-92B2-B17D37C6F1E6}" presName="rootConnector" presStyleLbl="node3" presStyleIdx="5" presStyleCnt="28"/>
      <dgm:spPr/>
      <dgm:t>
        <a:bodyPr/>
        <a:lstStyle/>
        <a:p>
          <a:endParaRPr lang="es-ES"/>
        </a:p>
      </dgm:t>
    </dgm:pt>
    <dgm:pt modelId="{8A18F1D5-F9BA-4F2C-9FC7-4E28960D9425}" type="pres">
      <dgm:prSet presAssocID="{35B7D117-159F-41CA-92B2-B17D37C6F1E6}" presName="hierChild4" presStyleCnt="0"/>
      <dgm:spPr/>
    </dgm:pt>
    <dgm:pt modelId="{86C9FC30-F774-4C9F-AA30-B1BB06ACE1FF}" type="pres">
      <dgm:prSet presAssocID="{35B7D117-159F-41CA-92B2-B17D37C6F1E6}" presName="hierChild5" presStyleCnt="0"/>
      <dgm:spPr/>
    </dgm:pt>
    <dgm:pt modelId="{488BDEBD-DAED-4447-980A-DBC9E6813C3B}" type="pres">
      <dgm:prSet presAssocID="{A3B53B6A-2518-4578-A5F3-1CF9D80A9935}" presName="hierChild5" presStyleCnt="0"/>
      <dgm:spPr/>
      <dgm:t>
        <a:bodyPr/>
        <a:lstStyle/>
        <a:p>
          <a:endParaRPr lang="es-ES"/>
        </a:p>
      </dgm:t>
    </dgm:pt>
    <dgm:pt modelId="{91E9A336-643C-4C88-A0C9-DD1C096BCC8F}" type="pres">
      <dgm:prSet presAssocID="{687E251B-75DC-421E-9BF9-5433EF44A705}" presName="Name37" presStyleLbl="parChTrans1D2" presStyleIdx="1" presStyleCnt="10"/>
      <dgm:spPr/>
      <dgm:t>
        <a:bodyPr/>
        <a:lstStyle/>
        <a:p>
          <a:endParaRPr lang="en-US"/>
        </a:p>
      </dgm:t>
    </dgm:pt>
    <dgm:pt modelId="{FBEDFEB7-1DEA-4434-8312-B430F012D8C8}" type="pres">
      <dgm:prSet presAssocID="{C6448B50-F0EF-4B66-9F18-5022EAECDCDD}" presName="hierRoot2" presStyleCnt="0">
        <dgm:presLayoutVars>
          <dgm:hierBranch val="r"/>
        </dgm:presLayoutVars>
      </dgm:prSet>
      <dgm:spPr/>
      <dgm:t>
        <a:bodyPr/>
        <a:lstStyle/>
        <a:p>
          <a:endParaRPr lang="es-ES"/>
        </a:p>
      </dgm:t>
    </dgm:pt>
    <dgm:pt modelId="{FF8859E6-524D-4D8E-B4CA-575724E44C15}" type="pres">
      <dgm:prSet presAssocID="{C6448B50-F0EF-4B66-9F18-5022EAECDCDD}" presName="rootComposite" presStyleCnt="0"/>
      <dgm:spPr/>
      <dgm:t>
        <a:bodyPr/>
        <a:lstStyle/>
        <a:p>
          <a:endParaRPr lang="es-ES"/>
        </a:p>
      </dgm:t>
    </dgm:pt>
    <dgm:pt modelId="{2B564C59-5640-4D74-9C4D-326686761FB0}" type="pres">
      <dgm:prSet presAssocID="{C6448B50-F0EF-4B66-9F18-5022EAECDCDD}" presName="rootText" presStyleLbl="node2" presStyleIdx="1" presStyleCnt="10" custScaleX="104043" custScaleY="129981" custLinFactX="200000" custLinFactNeighborX="287536" custLinFactNeighborY="21920">
        <dgm:presLayoutVars>
          <dgm:chPref val="3"/>
        </dgm:presLayoutVars>
      </dgm:prSet>
      <dgm:spPr/>
      <dgm:t>
        <a:bodyPr/>
        <a:lstStyle/>
        <a:p>
          <a:endParaRPr lang="en-US"/>
        </a:p>
      </dgm:t>
    </dgm:pt>
    <dgm:pt modelId="{D8175819-5C6F-4FC1-A27D-495310045412}" type="pres">
      <dgm:prSet presAssocID="{C6448B50-F0EF-4B66-9F18-5022EAECDCDD}" presName="rootConnector" presStyleLbl="node2" presStyleIdx="1" presStyleCnt="10"/>
      <dgm:spPr/>
      <dgm:t>
        <a:bodyPr/>
        <a:lstStyle/>
        <a:p>
          <a:endParaRPr lang="en-US"/>
        </a:p>
      </dgm:t>
    </dgm:pt>
    <dgm:pt modelId="{CF234FCB-9686-428D-A33C-36C9E052B5C5}" type="pres">
      <dgm:prSet presAssocID="{C6448B50-F0EF-4B66-9F18-5022EAECDCDD}" presName="hierChild4" presStyleCnt="0"/>
      <dgm:spPr/>
      <dgm:t>
        <a:bodyPr/>
        <a:lstStyle/>
        <a:p>
          <a:endParaRPr lang="es-ES"/>
        </a:p>
      </dgm:t>
    </dgm:pt>
    <dgm:pt modelId="{A18FBCC6-CB8C-4170-909E-23649D9695EB}" type="pres">
      <dgm:prSet presAssocID="{1C8B0277-5A1A-458F-9E70-C0DC6A9A7EF6}" presName="Name50" presStyleLbl="parChTrans1D3" presStyleIdx="6" presStyleCnt="28"/>
      <dgm:spPr/>
      <dgm:t>
        <a:bodyPr/>
        <a:lstStyle/>
        <a:p>
          <a:endParaRPr lang="es-ES"/>
        </a:p>
      </dgm:t>
    </dgm:pt>
    <dgm:pt modelId="{EF8087FE-FD97-49EE-8C98-739F458E55C0}" type="pres">
      <dgm:prSet presAssocID="{875E9200-E6D5-4302-B1BE-48BB7C102504}" presName="hierRoot2" presStyleCnt="0">
        <dgm:presLayoutVars>
          <dgm:hierBranch val="init"/>
        </dgm:presLayoutVars>
      </dgm:prSet>
      <dgm:spPr/>
      <dgm:t>
        <a:bodyPr/>
        <a:lstStyle/>
        <a:p>
          <a:endParaRPr lang="es-ES"/>
        </a:p>
      </dgm:t>
    </dgm:pt>
    <dgm:pt modelId="{7A98ED9B-DFD6-4068-B657-86ADE1B56FB5}" type="pres">
      <dgm:prSet presAssocID="{875E9200-E6D5-4302-B1BE-48BB7C102504}" presName="rootComposite" presStyleCnt="0"/>
      <dgm:spPr/>
      <dgm:t>
        <a:bodyPr/>
        <a:lstStyle/>
        <a:p>
          <a:endParaRPr lang="es-ES"/>
        </a:p>
      </dgm:t>
    </dgm:pt>
    <dgm:pt modelId="{4582E4B1-354C-4793-9E9D-A2B4E82403A8}" type="pres">
      <dgm:prSet presAssocID="{875E9200-E6D5-4302-B1BE-48BB7C102504}" presName="rootText" presStyleLbl="node3" presStyleIdx="6" presStyleCnt="28" custScaleX="101930" custScaleY="91400" custLinFactX="200000" custLinFactNeighborX="281167" custLinFactNeighborY="47570">
        <dgm:presLayoutVars>
          <dgm:chPref val="3"/>
        </dgm:presLayoutVars>
      </dgm:prSet>
      <dgm:spPr/>
      <dgm:t>
        <a:bodyPr/>
        <a:lstStyle/>
        <a:p>
          <a:endParaRPr lang="en-US"/>
        </a:p>
      </dgm:t>
    </dgm:pt>
    <dgm:pt modelId="{4092AB19-E81C-49FB-8D8E-57B579B2F8CF}" type="pres">
      <dgm:prSet presAssocID="{875E9200-E6D5-4302-B1BE-48BB7C102504}" presName="rootConnector" presStyleLbl="node3" presStyleIdx="6" presStyleCnt="28"/>
      <dgm:spPr/>
      <dgm:t>
        <a:bodyPr/>
        <a:lstStyle/>
        <a:p>
          <a:endParaRPr lang="en-US"/>
        </a:p>
      </dgm:t>
    </dgm:pt>
    <dgm:pt modelId="{13FBD240-6F52-4F94-B511-523F6D0BF264}" type="pres">
      <dgm:prSet presAssocID="{875E9200-E6D5-4302-B1BE-48BB7C102504}" presName="hierChild4" presStyleCnt="0"/>
      <dgm:spPr/>
      <dgm:t>
        <a:bodyPr/>
        <a:lstStyle/>
        <a:p>
          <a:endParaRPr lang="es-ES"/>
        </a:p>
      </dgm:t>
    </dgm:pt>
    <dgm:pt modelId="{DDAE2DD9-E187-4767-A393-69EA43F972D8}" type="pres">
      <dgm:prSet presAssocID="{875E9200-E6D5-4302-B1BE-48BB7C102504}" presName="hierChild5" presStyleCnt="0"/>
      <dgm:spPr/>
      <dgm:t>
        <a:bodyPr/>
        <a:lstStyle/>
        <a:p>
          <a:endParaRPr lang="es-ES"/>
        </a:p>
      </dgm:t>
    </dgm:pt>
    <dgm:pt modelId="{6F0A876D-60CD-4A71-BC5E-7B66BE5821F1}" type="pres">
      <dgm:prSet presAssocID="{D00F002A-97DF-4103-BB3A-889EF96B94E1}" presName="Name50" presStyleLbl="parChTrans1D3" presStyleIdx="7" presStyleCnt="28"/>
      <dgm:spPr/>
      <dgm:t>
        <a:bodyPr/>
        <a:lstStyle/>
        <a:p>
          <a:endParaRPr lang="es-ES"/>
        </a:p>
      </dgm:t>
    </dgm:pt>
    <dgm:pt modelId="{1CE768DC-F695-4D52-8D20-6F40A7E7D4A5}" type="pres">
      <dgm:prSet presAssocID="{F761713E-3B18-4CFA-A4A8-A6B406005F86}" presName="hierRoot2" presStyleCnt="0">
        <dgm:presLayoutVars>
          <dgm:hierBranch val="r"/>
        </dgm:presLayoutVars>
      </dgm:prSet>
      <dgm:spPr/>
      <dgm:t>
        <a:bodyPr/>
        <a:lstStyle/>
        <a:p>
          <a:endParaRPr lang="es-ES"/>
        </a:p>
      </dgm:t>
    </dgm:pt>
    <dgm:pt modelId="{A798E7A9-AD7A-4A92-B001-2107C4F6E7F5}" type="pres">
      <dgm:prSet presAssocID="{F761713E-3B18-4CFA-A4A8-A6B406005F86}" presName="rootComposite" presStyleCnt="0"/>
      <dgm:spPr/>
      <dgm:t>
        <a:bodyPr/>
        <a:lstStyle/>
        <a:p>
          <a:endParaRPr lang="es-ES"/>
        </a:p>
      </dgm:t>
    </dgm:pt>
    <dgm:pt modelId="{A17AEC31-544E-480B-99C8-C46EA1DEC807}" type="pres">
      <dgm:prSet presAssocID="{F761713E-3B18-4CFA-A4A8-A6B406005F86}" presName="rootText" presStyleLbl="node3" presStyleIdx="7" presStyleCnt="28" custScaleX="102316" custScaleY="77523" custLinFactX="200000" custLinFactNeighborX="281029" custLinFactNeighborY="46362">
        <dgm:presLayoutVars>
          <dgm:chPref val="3"/>
        </dgm:presLayoutVars>
      </dgm:prSet>
      <dgm:spPr/>
      <dgm:t>
        <a:bodyPr/>
        <a:lstStyle/>
        <a:p>
          <a:endParaRPr lang="es-ES"/>
        </a:p>
      </dgm:t>
    </dgm:pt>
    <dgm:pt modelId="{AC19F007-9301-4558-9B85-AB895CF0D0BB}" type="pres">
      <dgm:prSet presAssocID="{F761713E-3B18-4CFA-A4A8-A6B406005F86}" presName="rootConnector" presStyleLbl="node3" presStyleIdx="7" presStyleCnt="28"/>
      <dgm:spPr/>
      <dgm:t>
        <a:bodyPr/>
        <a:lstStyle/>
        <a:p>
          <a:endParaRPr lang="es-ES"/>
        </a:p>
      </dgm:t>
    </dgm:pt>
    <dgm:pt modelId="{60E7B6D8-5C42-4CCF-B1A9-6DF0CEE5385E}" type="pres">
      <dgm:prSet presAssocID="{F761713E-3B18-4CFA-A4A8-A6B406005F86}" presName="hierChild4" presStyleCnt="0"/>
      <dgm:spPr/>
      <dgm:t>
        <a:bodyPr/>
        <a:lstStyle/>
        <a:p>
          <a:endParaRPr lang="es-ES"/>
        </a:p>
      </dgm:t>
    </dgm:pt>
    <dgm:pt modelId="{DB240E92-555A-4741-85C5-98CCC862E46B}" type="pres">
      <dgm:prSet presAssocID="{F761713E-3B18-4CFA-A4A8-A6B406005F86}" presName="hierChild5" presStyleCnt="0"/>
      <dgm:spPr/>
      <dgm:t>
        <a:bodyPr/>
        <a:lstStyle/>
        <a:p>
          <a:endParaRPr lang="es-ES"/>
        </a:p>
      </dgm:t>
    </dgm:pt>
    <dgm:pt modelId="{B939033C-E383-4FB0-A159-2D77D057D6A4}" type="pres">
      <dgm:prSet presAssocID="{6A139463-7CE4-4549-9721-B1906EDB2873}" presName="Name50" presStyleLbl="parChTrans1D3" presStyleIdx="8" presStyleCnt="28"/>
      <dgm:spPr/>
      <dgm:t>
        <a:bodyPr/>
        <a:lstStyle/>
        <a:p>
          <a:endParaRPr lang="en-US"/>
        </a:p>
      </dgm:t>
    </dgm:pt>
    <dgm:pt modelId="{C393DBB2-2E1A-42AB-92B4-BE58D7DB3C1E}" type="pres">
      <dgm:prSet presAssocID="{C2E539DE-B200-4637-AA6D-C67CF97980FE}" presName="hierRoot2" presStyleCnt="0">
        <dgm:presLayoutVars>
          <dgm:hierBranch val="init"/>
        </dgm:presLayoutVars>
      </dgm:prSet>
      <dgm:spPr/>
      <dgm:t>
        <a:bodyPr/>
        <a:lstStyle/>
        <a:p>
          <a:endParaRPr lang="es-ES"/>
        </a:p>
      </dgm:t>
    </dgm:pt>
    <dgm:pt modelId="{295BCEF1-905B-452B-9DC7-BB54A53A21CF}" type="pres">
      <dgm:prSet presAssocID="{C2E539DE-B200-4637-AA6D-C67CF97980FE}" presName="rootComposite" presStyleCnt="0"/>
      <dgm:spPr/>
      <dgm:t>
        <a:bodyPr/>
        <a:lstStyle/>
        <a:p>
          <a:endParaRPr lang="es-ES"/>
        </a:p>
      </dgm:t>
    </dgm:pt>
    <dgm:pt modelId="{98971EBE-3397-4FA3-B290-D349B5BA51FA}" type="pres">
      <dgm:prSet presAssocID="{C2E539DE-B200-4637-AA6D-C67CF97980FE}" presName="rootText" presStyleLbl="node3" presStyleIdx="8" presStyleCnt="28" custScaleX="98242" custScaleY="78965" custLinFactX="200000" custLinFactNeighborX="284609" custLinFactNeighborY="35100">
        <dgm:presLayoutVars>
          <dgm:chPref val="3"/>
        </dgm:presLayoutVars>
      </dgm:prSet>
      <dgm:spPr/>
      <dgm:t>
        <a:bodyPr/>
        <a:lstStyle/>
        <a:p>
          <a:endParaRPr lang="es-ES"/>
        </a:p>
      </dgm:t>
    </dgm:pt>
    <dgm:pt modelId="{9BCAC6FC-F942-49BD-A5B1-E82BD210D92E}" type="pres">
      <dgm:prSet presAssocID="{C2E539DE-B200-4637-AA6D-C67CF97980FE}" presName="rootConnector" presStyleLbl="node3" presStyleIdx="8" presStyleCnt="28"/>
      <dgm:spPr/>
      <dgm:t>
        <a:bodyPr/>
        <a:lstStyle/>
        <a:p>
          <a:endParaRPr lang="en-US"/>
        </a:p>
      </dgm:t>
    </dgm:pt>
    <dgm:pt modelId="{325E11D8-9E7A-45CC-9807-DF6C614C7779}" type="pres">
      <dgm:prSet presAssocID="{C2E539DE-B200-4637-AA6D-C67CF97980FE}" presName="hierChild4" presStyleCnt="0"/>
      <dgm:spPr/>
      <dgm:t>
        <a:bodyPr/>
        <a:lstStyle/>
        <a:p>
          <a:endParaRPr lang="es-ES"/>
        </a:p>
      </dgm:t>
    </dgm:pt>
    <dgm:pt modelId="{8243BE76-D519-4482-BEBC-29B465BA1D25}" type="pres">
      <dgm:prSet presAssocID="{C2E539DE-B200-4637-AA6D-C67CF97980FE}" presName="hierChild5" presStyleCnt="0"/>
      <dgm:spPr/>
      <dgm:t>
        <a:bodyPr/>
        <a:lstStyle/>
        <a:p>
          <a:endParaRPr lang="es-ES"/>
        </a:p>
      </dgm:t>
    </dgm:pt>
    <dgm:pt modelId="{3F86A63D-79FA-443F-B7E8-F1D61F3B6D2A}" type="pres">
      <dgm:prSet presAssocID="{A2F6FB3E-939D-4E20-BD4F-CC0ACEABE87F}" presName="Name50" presStyleLbl="parChTrans1D3" presStyleIdx="9" presStyleCnt="28"/>
      <dgm:spPr/>
      <dgm:t>
        <a:bodyPr/>
        <a:lstStyle/>
        <a:p>
          <a:endParaRPr lang="es-ES"/>
        </a:p>
      </dgm:t>
    </dgm:pt>
    <dgm:pt modelId="{B4F7991E-D326-4882-B2E4-6A60FEFA7A0A}" type="pres">
      <dgm:prSet presAssocID="{B7A8A74F-4634-491A-A4C4-F98F298E2FBF}" presName="hierRoot2" presStyleCnt="0">
        <dgm:presLayoutVars>
          <dgm:hierBranch val="init"/>
        </dgm:presLayoutVars>
      </dgm:prSet>
      <dgm:spPr/>
      <dgm:t>
        <a:bodyPr/>
        <a:lstStyle/>
        <a:p>
          <a:endParaRPr lang="es-ES"/>
        </a:p>
      </dgm:t>
    </dgm:pt>
    <dgm:pt modelId="{6BEE2014-95D7-47E2-9A4D-086B0446D9CF}" type="pres">
      <dgm:prSet presAssocID="{B7A8A74F-4634-491A-A4C4-F98F298E2FBF}" presName="rootComposite" presStyleCnt="0"/>
      <dgm:spPr/>
      <dgm:t>
        <a:bodyPr/>
        <a:lstStyle/>
        <a:p>
          <a:endParaRPr lang="es-ES"/>
        </a:p>
      </dgm:t>
    </dgm:pt>
    <dgm:pt modelId="{70A96005-00B8-4487-83F2-95A31A207EBA}" type="pres">
      <dgm:prSet presAssocID="{B7A8A74F-4634-491A-A4C4-F98F298E2FBF}" presName="rootText" presStyleLbl="node3" presStyleIdx="9" presStyleCnt="28" custScaleX="96479" custScaleY="85242" custLinFactX="200000" custLinFactNeighborX="286826" custLinFactNeighborY="31716">
        <dgm:presLayoutVars>
          <dgm:chPref val="3"/>
        </dgm:presLayoutVars>
      </dgm:prSet>
      <dgm:spPr/>
      <dgm:t>
        <a:bodyPr/>
        <a:lstStyle/>
        <a:p>
          <a:endParaRPr lang="es-ES"/>
        </a:p>
      </dgm:t>
    </dgm:pt>
    <dgm:pt modelId="{71E1F478-B6CA-4963-B7A0-D55E6B9C0BA5}" type="pres">
      <dgm:prSet presAssocID="{B7A8A74F-4634-491A-A4C4-F98F298E2FBF}" presName="rootConnector" presStyleLbl="node3" presStyleIdx="9" presStyleCnt="28"/>
      <dgm:spPr/>
      <dgm:t>
        <a:bodyPr/>
        <a:lstStyle/>
        <a:p>
          <a:endParaRPr lang="es-ES"/>
        </a:p>
      </dgm:t>
    </dgm:pt>
    <dgm:pt modelId="{22FC4B17-64D4-4048-A3E3-6B206F429FB9}" type="pres">
      <dgm:prSet presAssocID="{B7A8A74F-4634-491A-A4C4-F98F298E2FBF}" presName="hierChild4" presStyleCnt="0"/>
      <dgm:spPr/>
      <dgm:t>
        <a:bodyPr/>
        <a:lstStyle/>
        <a:p>
          <a:endParaRPr lang="es-ES"/>
        </a:p>
      </dgm:t>
    </dgm:pt>
    <dgm:pt modelId="{29B3A4C7-7B8D-4B9C-9457-DB953464799B}" type="pres">
      <dgm:prSet presAssocID="{B7A8A74F-4634-491A-A4C4-F98F298E2FBF}" presName="hierChild5" presStyleCnt="0"/>
      <dgm:spPr/>
      <dgm:t>
        <a:bodyPr/>
        <a:lstStyle/>
        <a:p>
          <a:endParaRPr lang="es-ES"/>
        </a:p>
      </dgm:t>
    </dgm:pt>
    <dgm:pt modelId="{378B7B17-0A3F-4401-A687-7AC89C6ACBCC}" type="pres">
      <dgm:prSet presAssocID="{14AFDDD7-7672-44A5-9477-4901151539BD}" presName="Name50" presStyleLbl="parChTrans1D3" presStyleIdx="10" presStyleCnt="28"/>
      <dgm:spPr/>
      <dgm:t>
        <a:bodyPr/>
        <a:lstStyle/>
        <a:p>
          <a:endParaRPr lang="es-ES"/>
        </a:p>
      </dgm:t>
    </dgm:pt>
    <dgm:pt modelId="{DD472024-4B13-4165-9666-F0CBB67309CD}" type="pres">
      <dgm:prSet presAssocID="{E442F873-49B9-449C-879F-C8D1BAD5A46E}" presName="hierRoot2" presStyleCnt="0">
        <dgm:presLayoutVars>
          <dgm:hierBranch val="init"/>
        </dgm:presLayoutVars>
      </dgm:prSet>
      <dgm:spPr/>
      <dgm:t>
        <a:bodyPr/>
        <a:lstStyle/>
        <a:p>
          <a:endParaRPr lang="es-ES"/>
        </a:p>
      </dgm:t>
    </dgm:pt>
    <dgm:pt modelId="{8F2CEA30-764C-45FE-868F-C6A7CF9131E9}" type="pres">
      <dgm:prSet presAssocID="{E442F873-49B9-449C-879F-C8D1BAD5A46E}" presName="rootComposite" presStyleCnt="0"/>
      <dgm:spPr/>
      <dgm:t>
        <a:bodyPr/>
        <a:lstStyle/>
        <a:p>
          <a:endParaRPr lang="es-ES"/>
        </a:p>
      </dgm:t>
    </dgm:pt>
    <dgm:pt modelId="{E52FEA29-E296-4E83-A2FF-64800563A082}" type="pres">
      <dgm:prSet presAssocID="{E442F873-49B9-449C-879F-C8D1BAD5A46E}" presName="rootText" presStyleLbl="node3" presStyleIdx="10" presStyleCnt="28" custScaleX="104872" custScaleY="110000" custLinFactX="200000" custLinFactNeighborX="286826" custLinFactNeighborY="31716">
        <dgm:presLayoutVars>
          <dgm:chPref val="3"/>
        </dgm:presLayoutVars>
      </dgm:prSet>
      <dgm:spPr/>
      <dgm:t>
        <a:bodyPr/>
        <a:lstStyle/>
        <a:p>
          <a:endParaRPr lang="es-ES"/>
        </a:p>
      </dgm:t>
    </dgm:pt>
    <dgm:pt modelId="{EEFE1170-A4C7-48E4-883A-37FA3BC1D27D}" type="pres">
      <dgm:prSet presAssocID="{E442F873-49B9-449C-879F-C8D1BAD5A46E}" presName="rootConnector" presStyleLbl="node3" presStyleIdx="10" presStyleCnt="28"/>
      <dgm:spPr/>
      <dgm:t>
        <a:bodyPr/>
        <a:lstStyle/>
        <a:p>
          <a:endParaRPr lang="es-ES"/>
        </a:p>
      </dgm:t>
    </dgm:pt>
    <dgm:pt modelId="{9525FAC3-9398-408A-BE74-BD27BEE2F21B}" type="pres">
      <dgm:prSet presAssocID="{E442F873-49B9-449C-879F-C8D1BAD5A46E}" presName="hierChild4" presStyleCnt="0"/>
      <dgm:spPr/>
      <dgm:t>
        <a:bodyPr/>
        <a:lstStyle/>
        <a:p>
          <a:endParaRPr lang="es-ES"/>
        </a:p>
      </dgm:t>
    </dgm:pt>
    <dgm:pt modelId="{1F333D93-5D80-4247-B4F5-7E7FD2C86AE6}" type="pres">
      <dgm:prSet presAssocID="{E442F873-49B9-449C-879F-C8D1BAD5A46E}" presName="hierChild5" presStyleCnt="0"/>
      <dgm:spPr/>
      <dgm:t>
        <a:bodyPr/>
        <a:lstStyle/>
        <a:p>
          <a:endParaRPr lang="es-ES"/>
        </a:p>
      </dgm:t>
    </dgm:pt>
    <dgm:pt modelId="{B5EC7BE7-C60E-47F3-A4D5-DA29445AD3D4}" type="pres">
      <dgm:prSet presAssocID="{C6448B50-F0EF-4B66-9F18-5022EAECDCDD}" presName="hierChild5" presStyleCnt="0"/>
      <dgm:spPr/>
      <dgm:t>
        <a:bodyPr/>
        <a:lstStyle/>
        <a:p>
          <a:endParaRPr lang="es-ES"/>
        </a:p>
      </dgm:t>
    </dgm:pt>
    <dgm:pt modelId="{9B2862EC-FE04-4B26-A3D0-358448ADC56E}" type="pres">
      <dgm:prSet presAssocID="{A808C442-654E-41C2-8ABA-748E9D446F62}" presName="Name37" presStyleLbl="parChTrans1D2" presStyleIdx="2" presStyleCnt="10"/>
      <dgm:spPr/>
      <dgm:t>
        <a:bodyPr/>
        <a:lstStyle/>
        <a:p>
          <a:endParaRPr lang="es-ES"/>
        </a:p>
      </dgm:t>
    </dgm:pt>
    <dgm:pt modelId="{A8585FDC-211A-4787-8249-4B6E0FA46D6D}" type="pres">
      <dgm:prSet presAssocID="{FF4F5470-B763-4EDB-B187-8D335F13A1EF}" presName="hierRoot2" presStyleCnt="0">
        <dgm:presLayoutVars>
          <dgm:hierBranch val="init"/>
        </dgm:presLayoutVars>
      </dgm:prSet>
      <dgm:spPr/>
      <dgm:t>
        <a:bodyPr/>
        <a:lstStyle/>
        <a:p>
          <a:endParaRPr lang="es-ES"/>
        </a:p>
      </dgm:t>
    </dgm:pt>
    <dgm:pt modelId="{09039F1E-E6D1-418B-915A-79F717AB9F38}" type="pres">
      <dgm:prSet presAssocID="{FF4F5470-B763-4EDB-B187-8D335F13A1EF}" presName="rootComposite" presStyleCnt="0"/>
      <dgm:spPr/>
      <dgm:t>
        <a:bodyPr/>
        <a:lstStyle/>
        <a:p>
          <a:endParaRPr lang="es-ES"/>
        </a:p>
      </dgm:t>
    </dgm:pt>
    <dgm:pt modelId="{13D56108-F630-4E07-BE05-2ED81ED32A04}" type="pres">
      <dgm:prSet presAssocID="{FF4F5470-B763-4EDB-B187-8D335F13A1EF}" presName="rootText" presStyleLbl="node2" presStyleIdx="2" presStyleCnt="10" custScaleX="111679" custScaleY="129981" custLinFactX="100937" custLinFactNeighborX="200000" custLinFactNeighborY="22062">
        <dgm:presLayoutVars>
          <dgm:chPref val="3"/>
        </dgm:presLayoutVars>
      </dgm:prSet>
      <dgm:spPr/>
      <dgm:t>
        <a:bodyPr/>
        <a:lstStyle/>
        <a:p>
          <a:endParaRPr lang="es-ES"/>
        </a:p>
      </dgm:t>
    </dgm:pt>
    <dgm:pt modelId="{8801BD10-8F92-4D43-BD74-77605E2EBC3B}" type="pres">
      <dgm:prSet presAssocID="{FF4F5470-B763-4EDB-B187-8D335F13A1EF}" presName="rootConnector" presStyleLbl="node2" presStyleIdx="2" presStyleCnt="10"/>
      <dgm:spPr/>
      <dgm:t>
        <a:bodyPr/>
        <a:lstStyle/>
        <a:p>
          <a:endParaRPr lang="es-ES"/>
        </a:p>
      </dgm:t>
    </dgm:pt>
    <dgm:pt modelId="{9C768FDB-BAF2-46CF-A70A-F3946ACADBCA}" type="pres">
      <dgm:prSet presAssocID="{FF4F5470-B763-4EDB-B187-8D335F13A1EF}" presName="hierChild4" presStyleCnt="0"/>
      <dgm:spPr/>
      <dgm:t>
        <a:bodyPr/>
        <a:lstStyle/>
        <a:p>
          <a:endParaRPr lang="es-ES"/>
        </a:p>
      </dgm:t>
    </dgm:pt>
    <dgm:pt modelId="{E8EA6339-3919-46D2-AAF9-F19E41C199A1}" type="pres">
      <dgm:prSet presAssocID="{9F0E07BE-F760-4FC5-87E1-1B526B1240B8}" presName="Name37" presStyleLbl="parChTrans1D3" presStyleIdx="11" presStyleCnt="28"/>
      <dgm:spPr/>
      <dgm:t>
        <a:bodyPr/>
        <a:lstStyle/>
        <a:p>
          <a:endParaRPr lang="es-ES"/>
        </a:p>
      </dgm:t>
    </dgm:pt>
    <dgm:pt modelId="{A6C1F58B-D34A-40A1-BDAC-2B8BF5D6D18C}" type="pres">
      <dgm:prSet presAssocID="{83DB6B78-17D5-4B07-A81B-101A076846FA}" presName="hierRoot2" presStyleCnt="0">
        <dgm:presLayoutVars>
          <dgm:hierBranch val="init"/>
        </dgm:presLayoutVars>
      </dgm:prSet>
      <dgm:spPr/>
    </dgm:pt>
    <dgm:pt modelId="{BEE2D9A0-B3DF-4764-981D-EF0A2BC793B7}" type="pres">
      <dgm:prSet presAssocID="{83DB6B78-17D5-4B07-A81B-101A076846FA}" presName="rootComposite" presStyleCnt="0"/>
      <dgm:spPr/>
    </dgm:pt>
    <dgm:pt modelId="{41202BB3-8D05-4C0C-8EEC-28D9D13F3E50}" type="pres">
      <dgm:prSet presAssocID="{83DB6B78-17D5-4B07-A81B-101A076846FA}" presName="rootText" presStyleLbl="node3" presStyleIdx="11" presStyleCnt="28" custLinFactX="221926" custLinFactY="200000" custLinFactNeighborX="300000" custLinFactNeighborY="298065">
        <dgm:presLayoutVars>
          <dgm:chPref val="3"/>
        </dgm:presLayoutVars>
      </dgm:prSet>
      <dgm:spPr/>
      <dgm:t>
        <a:bodyPr/>
        <a:lstStyle/>
        <a:p>
          <a:endParaRPr lang="es-ES"/>
        </a:p>
      </dgm:t>
    </dgm:pt>
    <dgm:pt modelId="{84F5F5AA-E1B8-48EF-A4E9-9913B11AD064}" type="pres">
      <dgm:prSet presAssocID="{83DB6B78-17D5-4B07-A81B-101A076846FA}" presName="rootConnector" presStyleLbl="node3" presStyleIdx="11" presStyleCnt="28"/>
      <dgm:spPr/>
      <dgm:t>
        <a:bodyPr/>
        <a:lstStyle/>
        <a:p>
          <a:endParaRPr lang="es-ES"/>
        </a:p>
      </dgm:t>
    </dgm:pt>
    <dgm:pt modelId="{9749A777-FF4A-4017-9A86-52B2785AD40F}" type="pres">
      <dgm:prSet presAssocID="{83DB6B78-17D5-4B07-A81B-101A076846FA}" presName="hierChild4" presStyleCnt="0"/>
      <dgm:spPr/>
    </dgm:pt>
    <dgm:pt modelId="{E49C4768-5F2B-4D1A-B511-53614C6BDB51}" type="pres">
      <dgm:prSet presAssocID="{83DB6B78-17D5-4B07-A81B-101A076846FA}" presName="hierChild5" presStyleCnt="0"/>
      <dgm:spPr/>
    </dgm:pt>
    <dgm:pt modelId="{CB4C1116-0FE2-44A9-B310-71C2695A8D23}" type="pres">
      <dgm:prSet presAssocID="{76669FFC-5BD8-4AC9-9E73-D2FBBF748EA4}" presName="Name37" presStyleLbl="parChTrans1D3" presStyleIdx="12" presStyleCnt="28"/>
      <dgm:spPr/>
      <dgm:t>
        <a:bodyPr/>
        <a:lstStyle/>
        <a:p>
          <a:endParaRPr lang="en-US"/>
        </a:p>
      </dgm:t>
    </dgm:pt>
    <dgm:pt modelId="{70BB6DE2-3B5B-48BB-8554-095642CC1C35}" type="pres">
      <dgm:prSet presAssocID="{5BA7BF15-FCC7-407A-9AFC-BE2D7BA67863}" presName="hierRoot2" presStyleCnt="0">
        <dgm:presLayoutVars>
          <dgm:hierBranch/>
        </dgm:presLayoutVars>
      </dgm:prSet>
      <dgm:spPr/>
      <dgm:t>
        <a:bodyPr/>
        <a:lstStyle/>
        <a:p>
          <a:endParaRPr lang="es-ES"/>
        </a:p>
      </dgm:t>
    </dgm:pt>
    <dgm:pt modelId="{FA9BF90E-22C5-4AE6-B77D-FC9ABA1F2B02}" type="pres">
      <dgm:prSet presAssocID="{5BA7BF15-FCC7-407A-9AFC-BE2D7BA67863}" presName="rootComposite" presStyleCnt="0"/>
      <dgm:spPr/>
      <dgm:t>
        <a:bodyPr/>
        <a:lstStyle/>
        <a:p>
          <a:endParaRPr lang="es-ES"/>
        </a:p>
      </dgm:t>
    </dgm:pt>
    <dgm:pt modelId="{F50388F3-D521-46C5-886F-969B9076D5DD}" type="pres">
      <dgm:prSet presAssocID="{5BA7BF15-FCC7-407A-9AFC-BE2D7BA67863}" presName="rootText" presStyleLbl="node3" presStyleIdx="12" presStyleCnt="28" custScaleX="83171" custScaleY="98718" custLinFactX="200000" custLinFactNeighborX="211617" custLinFactNeighborY="48526">
        <dgm:presLayoutVars>
          <dgm:chPref val="3"/>
        </dgm:presLayoutVars>
      </dgm:prSet>
      <dgm:spPr/>
      <dgm:t>
        <a:bodyPr/>
        <a:lstStyle/>
        <a:p>
          <a:endParaRPr lang="en-US"/>
        </a:p>
      </dgm:t>
    </dgm:pt>
    <dgm:pt modelId="{0EC6C7A5-B332-4F71-B8BD-EE2BEDF47E6B}" type="pres">
      <dgm:prSet presAssocID="{5BA7BF15-FCC7-407A-9AFC-BE2D7BA67863}" presName="rootConnector" presStyleLbl="node3" presStyleIdx="12" presStyleCnt="28"/>
      <dgm:spPr/>
      <dgm:t>
        <a:bodyPr/>
        <a:lstStyle/>
        <a:p>
          <a:endParaRPr lang="en-US"/>
        </a:p>
      </dgm:t>
    </dgm:pt>
    <dgm:pt modelId="{28B45EA9-1608-4BD3-A99D-25B8CC785AE4}" type="pres">
      <dgm:prSet presAssocID="{5BA7BF15-FCC7-407A-9AFC-BE2D7BA67863}" presName="hierChild4" presStyleCnt="0"/>
      <dgm:spPr/>
      <dgm:t>
        <a:bodyPr/>
        <a:lstStyle/>
        <a:p>
          <a:endParaRPr lang="es-ES"/>
        </a:p>
      </dgm:t>
    </dgm:pt>
    <dgm:pt modelId="{18CFF45D-9360-413A-90A7-2C0470B7884F}" type="pres">
      <dgm:prSet presAssocID="{3568302B-5B73-4175-8811-0F000297B6B4}" presName="Name35" presStyleLbl="parChTrans1D4" presStyleIdx="0" presStyleCnt="13"/>
      <dgm:spPr/>
      <dgm:t>
        <a:bodyPr/>
        <a:lstStyle/>
        <a:p>
          <a:endParaRPr lang="es-ES"/>
        </a:p>
      </dgm:t>
    </dgm:pt>
    <dgm:pt modelId="{89A2EFFF-B9CE-4602-954B-F92F154F8205}" type="pres">
      <dgm:prSet presAssocID="{E38CB669-A84E-4349-850F-1EDE328E0072}" presName="hierRoot2" presStyleCnt="0">
        <dgm:presLayoutVars>
          <dgm:hierBranch val="init"/>
        </dgm:presLayoutVars>
      </dgm:prSet>
      <dgm:spPr/>
      <dgm:t>
        <a:bodyPr/>
        <a:lstStyle/>
        <a:p>
          <a:endParaRPr lang="es-ES"/>
        </a:p>
      </dgm:t>
    </dgm:pt>
    <dgm:pt modelId="{B77B7AE9-EBD6-46C7-964F-89813A7CDDFB}" type="pres">
      <dgm:prSet presAssocID="{E38CB669-A84E-4349-850F-1EDE328E0072}" presName="rootComposite" presStyleCnt="0"/>
      <dgm:spPr/>
      <dgm:t>
        <a:bodyPr/>
        <a:lstStyle/>
        <a:p>
          <a:endParaRPr lang="es-ES"/>
        </a:p>
      </dgm:t>
    </dgm:pt>
    <dgm:pt modelId="{2DD931F7-77D9-4177-BA8B-775C0BB589C9}" type="pres">
      <dgm:prSet presAssocID="{E38CB669-A84E-4349-850F-1EDE328E0072}" presName="rootText" presStyleLbl="node4" presStyleIdx="0" presStyleCnt="13" custLinFactX="200000" custLinFactNeighborX="211496" custLinFactNeighborY="47957">
        <dgm:presLayoutVars>
          <dgm:chPref val="3"/>
        </dgm:presLayoutVars>
      </dgm:prSet>
      <dgm:spPr/>
      <dgm:t>
        <a:bodyPr/>
        <a:lstStyle/>
        <a:p>
          <a:endParaRPr lang="es-ES"/>
        </a:p>
      </dgm:t>
    </dgm:pt>
    <dgm:pt modelId="{AC3A76B5-1CC4-49D7-A534-03179985E570}" type="pres">
      <dgm:prSet presAssocID="{E38CB669-A84E-4349-850F-1EDE328E0072}" presName="rootConnector" presStyleLbl="node4" presStyleIdx="0" presStyleCnt="13"/>
      <dgm:spPr/>
      <dgm:t>
        <a:bodyPr/>
        <a:lstStyle/>
        <a:p>
          <a:endParaRPr lang="es-ES"/>
        </a:p>
      </dgm:t>
    </dgm:pt>
    <dgm:pt modelId="{0349F35A-C79B-4127-9CE2-6D641807425C}" type="pres">
      <dgm:prSet presAssocID="{E38CB669-A84E-4349-850F-1EDE328E0072}" presName="hierChild4" presStyleCnt="0"/>
      <dgm:spPr/>
      <dgm:t>
        <a:bodyPr/>
        <a:lstStyle/>
        <a:p>
          <a:endParaRPr lang="es-ES"/>
        </a:p>
      </dgm:t>
    </dgm:pt>
    <dgm:pt modelId="{93DC38AB-13C4-4DFD-94AB-3FB3FD1166C1}" type="pres">
      <dgm:prSet presAssocID="{E38CB669-A84E-4349-850F-1EDE328E0072}" presName="hierChild5" presStyleCnt="0"/>
      <dgm:spPr/>
      <dgm:t>
        <a:bodyPr/>
        <a:lstStyle/>
        <a:p>
          <a:endParaRPr lang="es-ES"/>
        </a:p>
      </dgm:t>
    </dgm:pt>
    <dgm:pt modelId="{828DC552-2C3C-4F84-A77D-AC8998F85274}" type="pres">
      <dgm:prSet presAssocID="{5BA7BF15-FCC7-407A-9AFC-BE2D7BA67863}" presName="hierChild5" presStyleCnt="0"/>
      <dgm:spPr/>
      <dgm:t>
        <a:bodyPr/>
        <a:lstStyle/>
        <a:p>
          <a:endParaRPr lang="es-ES"/>
        </a:p>
      </dgm:t>
    </dgm:pt>
    <dgm:pt modelId="{2AF9BD27-7978-46B5-95A2-05FBC03CE951}" type="pres">
      <dgm:prSet presAssocID="{FDC5439C-9706-421C-BC35-586626046664}" presName="Name37" presStyleLbl="parChTrans1D3" presStyleIdx="13" presStyleCnt="28"/>
      <dgm:spPr/>
      <dgm:t>
        <a:bodyPr/>
        <a:lstStyle/>
        <a:p>
          <a:endParaRPr lang="es-ES"/>
        </a:p>
      </dgm:t>
    </dgm:pt>
    <dgm:pt modelId="{50C71793-C6FD-4D74-880E-0AC8C846F88F}" type="pres">
      <dgm:prSet presAssocID="{0BBA9EA3-8CAE-4D21-897F-47D716E83F5A}" presName="hierRoot2" presStyleCnt="0">
        <dgm:presLayoutVars>
          <dgm:hierBranch val="init"/>
        </dgm:presLayoutVars>
      </dgm:prSet>
      <dgm:spPr/>
    </dgm:pt>
    <dgm:pt modelId="{9D421AF9-A6E5-4399-BF6A-2424D79C9BED}" type="pres">
      <dgm:prSet presAssocID="{0BBA9EA3-8CAE-4D21-897F-47D716E83F5A}" presName="rootComposite" presStyleCnt="0"/>
      <dgm:spPr/>
    </dgm:pt>
    <dgm:pt modelId="{FC2D5C59-360A-42FF-A871-51E35BE50FE6}" type="pres">
      <dgm:prSet presAssocID="{0BBA9EA3-8CAE-4D21-897F-47D716E83F5A}" presName="rootText" presStyleLbl="node3" presStyleIdx="13" presStyleCnt="28" custScaleX="83171" custScaleY="98718" custLinFactX="103302" custLinFactY="133391" custLinFactNeighborX="200000" custLinFactNeighborY="200000">
        <dgm:presLayoutVars>
          <dgm:chPref val="3"/>
        </dgm:presLayoutVars>
      </dgm:prSet>
      <dgm:spPr/>
      <dgm:t>
        <a:bodyPr/>
        <a:lstStyle/>
        <a:p>
          <a:endParaRPr lang="es-ES"/>
        </a:p>
      </dgm:t>
    </dgm:pt>
    <dgm:pt modelId="{AF59ED0B-5D08-4290-8500-3F0F6612573D}" type="pres">
      <dgm:prSet presAssocID="{0BBA9EA3-8CAE-4D21-897F-47D716E83F5A}" presName="rootConnector" presStyleLbl="node3" presStyleIdx="13" presStyleCnt="28"/>
      <dgm:spPr/>
      <dgm:t>
        <a:bodyPr/>
        <a:lstStyle/>
        <a:p>
          <a:endParaRPr lang="es-ES"/>
        </a:p>
      </dgm:t>
    </dgm:pt>
    <dgm:pt modelId="{0EDC5556-FE19-41C9-8A38-669409176382}" type="pres">
      <dgm:prSet presAssocID="{0BBA9EA3-8CAE-4D21-897F-47D716E83F5A}" presName="hierChild4" presStyleCnt="0"/>
      <dgm:spPr/>
    </dgm:pt>
    <dgm:pt modelId="{639E7DA4-8E0A-465E-9209-4362691973B0}" type="pres">
      <dgm:prSet presAssocID="{0BBA9EA3-8CAE-4D21-897F-47D716E83F5A}" presName="hierChild5" presStyleCnt="0"/>
      <dgm:spPr/>
    </dgm:pt>
    <dgm:pt modelId="{78CAD716-CEA1-427E-878B-5168F95E49C3}" type="pres">
      <dgm:prSet presAssocID="{58984C8C-8D29-4688-BC34-00328237EC80}" presName="Name37" presStyleLbl="parChTrans1D3" presStyleIdx="14" presStyleCnt="28"/>
      <dgm:spPr/>
      <dgm:t>
        <a:bodyPr/>
        <a:lstStyle/>
        <a:p>
          <a:endParaRPr lang="es-ES"/>
        </a:p>
      </dgm:t>
    </dgm:pt>
    <dgm:pt modelId="{6052C227-251C-45A0-AF38-44A491BDCF0F}" type="pres">
      <dgm:prSet presAssocID="{AC751D16-9005-4361-A0D7-8329C712998B}" presName="hierRoot2" presStyleCnt="0">
        <dgm:presLayoutVars>
          <dgm:hierBranch val="init"/>
        </dgm:presLayoutVars>
      </dgm:prSet>
      <dgm:spPr/>
    </dgm:pt>
    <dgm:pt modelId="{E6AA99D1-9E48-4C15-8B86-7FF21FCD54F5}" type="pres">
      <dgm:prSet presAssocID="{AC751D16-9005-4361-A0D7-8329C712998B}" presName="rootComposite" presStyleCnt="0"/>
      <dgm:spPr/>
    </dgm:pt>
    <dgm:pt modelId="{E41537AE-CEB1-4970-BF47-F3D52794C1EB}" type="pres">
      <dgm:prSet presAssocID="{AC751D16-9005-4361-A0D7-8329C712998B}" presName="rootText" presStyleLbl="node3" presStyleIdx="14" presStyleCnt="28" custScaleX="92318" custScaleY="98718" custLinFactX="99451" custLinFactY="300000" custLinFactNeighborX="100000" custLinFactNeighborY="350750">
        <dgm:presLayoutVars>
          <dgm:chPref val="3"/>
        </dgm:presLayoutVars>
      </dgm:prSet>
      <dgm:spPr/>
      <dgm:t>
        <a:bodyPr/>
        <a:lstStyle/>
        <a:p>
          <a:endParaRPr lang="es-ES"/>
        </a:p>
      </dgm:t>
    </dgm:pt>
    <dgm:pt modelId="{86A26C48-F829-41DB-B3F4-3EB80A1DAE2E}" type="pres">
      <dgm:prSet presAssocID="{AC751D16-9005-4361-A0D7-8329C712998B}" presName="rootConnector" presStyleLbl="node3" presStyleIdx="14" presStyleCnt="28"/>
      <dgm:spPr/>
      <dgm:t>
        <a:bodyPr/>
        <a:lstStyle/>
        <a:p>
          <a:endParaRPr lang="es-ES"/>
        </a:p>
      </dgm:t>
    </dgm:pt>
    <dgm:pt modelId="{FD5E9267-E8B9-47D9-A0F2-10BEA53D998B}" type="pres">
      <dgm:prSet presAssocID="{AC751D16-9005-4361-A0D7-8329C712998B}" presName="hierChild4" presStyleCnt="0"/>
      <dgm:spPr/>
    </dgm:pt>
    <dgm:pt modelId="{7DD1EAE9-8179-45AD-B5D4-C8FC65DD68C7}" type="pres">
      <dgm:prSet presAssocID="{AC751D16-9005-4361-A0D7-8329C712998B}" presName="hierChild5" presStyleCnt="0"/>
      <dgm:spPr/>
    </dgm:pt>
    <dgm:pt modelId="{4C8DCE72-03E7-40F4-B627-834E1A17A7F4}" type="pres">
      <dgm:prSet presAssocID="{FF4F5470-B763-4EDB-B187-8D335F13A1EF}" presName="hierChild5" presStyleCnt="0"/>
      <dgm:spPr/>
      <dgm:t>
        <a:bodyPr/>
        <a:lstStyle/>
        <a:p>
          <a:endParaRPr lang="es-ES"/>
        </a:p>
      </dgm:t>
    </dgm:pt>
    <dgm:pt modelId="{BCF10024-3CC3-44AA-803D-B56B254F7395}" type="pres">
      <dgm:prSet presAssocID="{7EC749EB-6E6C-4422-A7A2-6F0B99CAF107}" presName="Name37" presStyleLbl="parChTrans1D2" presStyleIdx="3" presStyleCnt="10"/>
      <dgm:spPr/>
      <dgm:t>
        <a:bodyPr/>
        <a:lstStyle/>
        <a:p>
          <a:endParaRPr lang="es-ES"/>
        </a:p>
      </dgm:t>
    </dgm:pt>
    <dgm:pt modelId="{02991773-58AD-423B-9FEC-CE3580888E39}" type="pres">
      <dgm:prSet presAssocID="{BF24B314-4BAE-4104-9DB9-41A1D8C4034B}" presName="hierRoot2" presStyleCnt="0">
        <dgm:presLayoutVars>
          <dgm:hierBranch val="r"/>
        </dgm:presLayoutVars>
      </dgm:prSet>
      <dgm:spPr/>
      <dgm:t>
        <a:bodyPr/>
        <a:lstStyle/>
        <a:p>
          <a:endParaRPr lang="es-ES"/>
        </a:p>
      </dgm:t>
    </dgm:pt>
    <dgm:pt modelId="{078547DA-716A-4628-B447-08EB26F58EBA}" type="pres">
      <dgm:prSet presAssocID="{BF24B314-4BAE-4104-9DB9-41A1D8C4034B}" presName="rootComposite" presStyleCnt="0"/>
      <dgm:spPr/>
      <dgm:t>
        <a:bodyPr/>
        <a:lstStyle/>
        <a:p>
          <a:endParaRPr lang="es-ES"/>
        </a:p>
      </dgm:t>
    </dgm:pt>
    <dgm:pt modelId="{398F164E-5E41-427D-9538-C6EEC2A42F69}" type="pres">
      <dgm:prSet presAssocID="{BF24B314-4BAE-4104-9DB9-41A1D8C4034B}" presName="rootText" presStyleLbl="node2" presStyleIdx="3" presStyleCnt="10" custScaleX="103201" custScaleY="129981" custLinFactX="172608" custLinFactNeighborX="200000" custLinFactNeighborY="22951">
        <dgm:presLayoutVars>
          <dgm:chPref val="3"/>
        </dgm:presLayoutVars>
      </dgm:prSet>
      <dgm:spPr/>
      <dgm:t>
        <a:bodyPr/>
        <a:lstStyle/>
        <a:p>
          <a:endParaRPr lang="es-ES"/>
        </a:p>
      </dgm:t>
    </dgm:pt>
    <dgm:pt modelId="{527CE956-E762-41C8-B083-766167CEA6C8}" type="pres">
      <dgm:prSet presAssocID="{BF24B314-4BAE-4104-9DB9-41A1D8C4034B}" presName="rootConnector" presStyleLbl="node2" presStyleIdx="3" presStyleCnt="10"/>
      <dgm:spPr/>
      <dgm:t>
        <a:bodyPr/>
        <a:lstStyle/>
        <a:p>
          <a:endParaRPr lang="es-ES"/>
        </a:p>
      </dgm:t>
    </dgm:pt>
    <dgm:pt modelId="{2B48960E-0EC3-4E50-827D-596043B68D54}" type="pres">
      <dgm:prSet presAssocID="{BF24B314-4BAE-4104-9DB9-41A1D8C4034B}" presName="hierChild4" presStyleCnt="0"/>
      <dgm:spPr/>
      <dgm:t>
        <a:bodyPr/>
        <a:lstStyle/>
        <a:p>
          <a:endParaRPr lang="es-ES"/>
        </a:p>
      </dgm:t>
    </dgm:pt>
    <dgm:pt modelId="{A4802FB8-827B-466D-801B-6F7926B787AC}" type="pres">
      <dgm:prSet presAssocID="{E4F8B1B0-BE68-463C-A4F5-AAA1515BC19E}" presName="Name50" presStyleLbl="parChTrans1D3" presStyleIdx="15" presStyleCnt="28"/>
      <dgm:spPr/>
      <dgm:t>
        <a:bodyPr/>
        <a:lstStyle/>
        <a:p>
          <a:endParaRPr lang="es-ES"/>
        </a:p>
      </dgm:t>
    </dgm:pt>
    <dgm:pt modelId="{3F73F204-CFFB-4723-9322-CA74902719EC}" type="pres">
      <dgm:prSet presAssocID="{F1A10389-1FF8-4D8A-AA16-F049E66B01DC}" presName="hierRoot2" presStyleCnt="0">
        <dgm:presLayoutVars>
          <dgm:hierBranch val="init"/>
        </dgm:presLayoutVars>
      </dgm:prSet>
      <dgm:spPr/>
      <dgm:t>
        <a:bodyPr/>
        <a:lstStyle/>
        <a:p>
          <a:endParaRPr lang="es-ES"/>
        </a:p>
      </dgm:t>
    </dgm:pt>
    <dgm:pt modelId="{A6F728B0-A4C4-46E4-A915-3887962166DB}" type="pres">
      <dgm:prSet presAssocID="{F1A10389-1FF8-4D8A-AA16-F049E66B01DC}" presName="rootComposite" presStyleCnt="0"/>
      <dgm:spPr/>
      <dgm:t>
        <a:bodyPr/>
        <a:lstStyle/>
        <a:p>
          <a:endParaRPr lang="es-ES"/>
        </a:p>
      </dgm:t>
    </dgm:pt>
    <dgm:pt modelId="{115184EF-ED1B-4EF0-984A-A30CDA2E4662}" type="pres">
      <dgm:prSet presAssocID="{F1A10389-1FF8-4D8A-AA16-F049E66B01DC}" presName="rootText" presStyleLbl="node3" presStyleIdx="15" presStyleCnt="28" custScaleX="96079" custLinFactX="172735" custLinFactNeighborX="200000" custLinFactNeighborY="38157">
        <dgm:presLayoutVars>
          <dgm:chPref val="3"/>
        </dgm:presLayoutVars>
      </dgm:prSet>
      <dgm:spPr/>
      <dgm:t>
        <a:bodyPr/>
        <a:lstStyle/>
        <a:p>
          <a:endParaRPr lang="es-ES"/>
        </a:p>
      </dgm:t>
    </dgm:pt>
    <dgm:pt modelId="{81501A66-0625-4095-9397-3D56A2BA24D9}" type="pres">
      <dgm:prSet presAssocID="{F1A10389-1FF8-4D8A-AA16-F049E66B01DC}" presName="rootConnector" presStyleLbl="node3" presStyleIdx="15" presStyleCnt="28"/>
      <dgm:spPr/>
      <dgm:t>
        <a:bodyPr/>
        <a:lstStyle/>
        <a:p>
          <a:endParaRPr lang="es-ES"/>
        </a:p>
      </dgm:t>
    </dgm:pt>
    <dgm:pt modelId="{86322C0A-AC0F-427D-8622-AB2BF7031F05}" type="pres">
      <dgm:prSet presAssocID="{F1A10389-1FF8-4D8A-AA16-F049E66B01DC}" presName="hierChild4" presStyleCnt="0"/>
      <dgm:spPr/>
      <dgm:t>
        <a:bodyPr/>
        <a:lstStyle/>
        <a:p>
          <a:endParaRPr lang="es-ES"/>
        </a:p>
      </dgm:t>
    </dgm:pt>
    <dgm:pt modelId="{587FB294-B988-45FB-9DFE-494EA9BAFA55}" type="pres">
      <dgm:prSet presAssocID="{B7901809-990E-437F-8FBC-2E8616F3F7C7}" presName="Name37" presStyleLbl="parChTrans1D4" presStyleIdx="1" presStyleCnt="13"/>
      <dgm:spPr/>
      <dgm:t>
        <a:bodyPr/>
        <a:lstStyle/>
        <a:p>
          <a:endParaRPr lang="es-ES"/>
        </a:p>
      </dgm:t>
    </dgm:pt>
    <dgm:pt modelId="{98186431-BDEE-4379-80BC-BF921B181C91}" type="pres">
      <dgm:prSet presAssocID="{3FDCB3A8-BFC7-4407-AF44-ABADC12A7DFC}" presName="hierRoot2" presStyleCnt="0">
        <dgm:presLayoutVars>
          <dgm:hierBranch val="init"/>
        </dgm:presLayoutVars>
      </dgm:prSet>
      <dgm:spPr/>
    </dgm:pt>
    <dgm:pt modelId="{C92BC68C-5C27-42AD-AD32-CC31A56EE9C3}" type="pres">
      <dgm:prSet presAssocID="{3FDCB3A8-BFC7-4407-AF44-ABADC12A7DFC}" presName="rootComposite" presStyleCnt="0"/>
      <dgm:spPr/>
    </dgm:pt>
    <dgm:pt modelId="{95750AC7-7B3A-4CD1-B7DF-BD3BD3D9348F}" type="pres">
      <dgm:prSet presAssocID="{3FDCB3A8-BFC7-4407-AF44-ABADC12A7DFC}" presName="rootText" presStyleLbl="node4" presStyleIdx="1" presStyleCnt="13" custScaleX="104655" custLinFactX="194399" custLinFactNeighborX="200000" custLinFactNeighborY="30473">
        <dgm:presLayoutVars>
          <dgm:chPref val="3"/>
        </dgm:presLayoutVars>
      </dgm:prSet>
      <dgm:spPr/>
      <dgm:t>
        <a:bodyPr/>
        <a:lstStyle/>
        <a:p>
          <a:endParaRPr lang="es-ES"/>
        </a:p>
      </dgm:t>
    </dgm:pt>
    <dgm:pt modelId="{4708479E-B2A6-405B-A73A-625366C650DF}" type="pres">
      <dgm:prSet presAssocID="{3FDCB3A8-BFC7-4407-AF44-ABADC12A7DFC}" presName="rootConnector" presStyleLbl="node4" presStyleIdx="1" presStyleCnt="13"/>
      <dgm:spPr/>
      <dgm:t>
        <a:bodyPr/>
        <a:lstStyle/>
        <a:p>
          <a:endParaRPr lang="es-ES"/>
        </a:p>
      </dgm:t>
    </dgm:pt>
    <dgm:pt modelId="{AEB95684-85AF-4450-A3B8-6C0214809AEF}" type="pres">
      <dgm:prSet presAssocID="{3FDCB3A8-BFC7-4407-AF44-ABADC12A7DFC}" presName="hierChild4" presStyleCnt="0"/>
      <dgm:spPr/>
    </dgm:pt>
    <dgm:pt modelId="{D2294700-6A3D-4B40-9E8A-1715D5A0FB0E}" type="pres">
      <dgm:prSet presAssocID="{3FDCB3A8-BFC7-4407-AF44-ABADC12A7DFC}" presName="hierChild5" presStyleCnt="0"/>
      <dgm:spPr/>
    </dgm:pt>
    <dgm:pt modelId="{4EBCA5DA-7256-4390-9211-1A4437C945DF}" type="pres">
      <dgm:prSet presAssocID="{F1A10389-1FF8-4D8A-AA16-F049E66B01DC}" presName="hierChild5" presStyleCnt="0"/>
      <dgm:spPr/>
      <dgm:t>
        <a:bodyPr/>
        <a:lstStyle/>
        <a:p>
          <a:endParaRPr lang="es-ES"/>
        </a:p>
      </dgm:t>
    </dgm:pt>
    <dgm:pt modelId="{90153B3B-FD59-4AE7-8987-4E1BE8053220}" type="pres">
      <dgm:prSet presAssocID="{BF24B314-4BAE-4104-9DB9-41A1D8C4034B}" presName="hierChild5" presStyleCnt="0"/>
      <dgm:spPr/>
      <dgm:t>
        <a:bodyPr/>
        <a:lstStyle/>
        <a:p>
          <a:endParaRPr lang="es-ES"/>
        </a:p>
      </dgm:t>
    </dgm:pt>
    <dgm:pt modelId="{9AB3A0C6-7FDC-4DDF-AFB6-30EC21EE163A}" type="pres">
      <dgm:prSet presAssocID="{1E803BDC-A421-4DC1-AF60-ED81BA54AD5C}" presName="Name37" presStyleLbl="parChTrans1D2" presStyleIdx="4" presStyleCnt="10"/>
      <dgm:spPr/>
      <dgm:t>
        <a:bodyPr/>
        <a:lstStyle/>
        <a:p>
          <a:endParaRPr lang="es-ES"/>
        </a:p>
      </dgm:t>
    </dgm:pt>
    <dgm:pt modelId="{92DDB6A7-4FA0-4EC6-9E15-1F743D16318C}" type="pres">
      <dgm:prSet presAssocID="{654E4FF8-C9D3-4290-9FDB-A56E28C796F9}" presName="hierRoot2" presStyleCnt="0">
        <dgm:presLayoutVars>
          <dgm:hierBranch val="r"/>
        </dgm:presLayoutVars>
      </dgm:prSet>
      <dgm:spPr/>
      <dgm:t>
        <a:bodyPr/>
        <a:lstStyle/>
        <a:p>
          <a:endParaRPr lang="es-ES"/>
        </a:p>
      </dgm:t>
    </dgm:pt>
    <dgm:pt modelId="{36E88DEA-3E30-43B9-BB2C-4277D612A764}" type="pres">
      <dgm:prSet presAssocID="{654E4FF8-C9D3-4290-9FDB-A56E28C796F9}" presName="rootComposite" presStyleCnt="0"/>
      <dgm:spPr/>
      <dgm:t>
        <a:bodyPr/>
        <a:lstStyle/>
        <a:p>
          <a:endParaRPr lang="es-ES"/>
        </a:p>
      </dgm:t>
    </dgm:pt>
    <dgm:pt modelId="{BEFC7ED7-4533-4572-AC27-83978AE4CC84}" type="pres">
      <dgm:prSet presAssocID="{654E4FF8-C9D3-4290-9FDB-A56E28C796F9}" presName="rootText" presStyleLbl="node2" presStyleIdx="4" presStyleCnt="10" custScaleX="118486" custScaleY="129946" custLinFactNeighborX="95979" custLinFactNeighborY="24323">
        <dgm:presLayoutVars>
          <dgm:chPref val="3"/>
        </dgm:presLayoutVars>
      </dgm:prSet>
      <dgm:spPr/>
      <dgm:t>
        <a:bodyPr/>
        <a:lstStyle/>
        <a:p>
          <a:endParaRPr lang="es-ES"/>
        </a:p>
      </dgm:t>
    </dgm:pt>
    <dgm:pt modelId="{ABDE9A2E-0FF0-4A7E-B975-22E9B6969661}" type="pres">
      <dgm:prSet presAssocID="{654E4FF8-C9D3-4290-9FDB-A56E28C796F9}" presName="rootConnector" presStyleLbl="node2" presStyleIdx="4" presStyleCnt="10"/>
      <dgm:spPr/>
      <dgm:t>
        <a:bodyPr/>
        <a:lstStyle/>
        <a:p>
          <a:endParaRPr lang="es-ES"/>
        </a:p>
      </dgm:t>
    </dgm:pt>
    <dgm:pt modelId="{FF76B976-B059-4802-99EE-26923E6EDEAF}" type="pres">
      <dgm:prSet presAssocID="{654E4FF8-C9D3-4290-9FDB-A56E28C796F9}" presName="hierChild4" presStyleCnt="0"/>
      <dgm:spPr/>
      <dgm:t>
        <a:bodyPr/>
        <a:lstStyle/>
        <a:p>
          <a:endParaRPr lang="es-ES"/>
        </a:p>
      </dgm:t>
    </dgm:pt>
    <dgm:pt modelId="{8C00387F-458C-4DFF-BCA8-6FCE67A81228}" type="pres">
      <dgm:prSet presAssocID="{8229B408-83F8-4F3C-898B-A351BE457AA6}" presName="Name50" presStyleLbl="parChTrans1D3" presStyleIdx="16" presStyleCnt="28"/>
      <dgm:spPr/>
      <dgm:t>
        <a:bodyPr/>
        <a:lstStyle/>
        <a:p>
          <a:endParaRPr lang="es-ES"/>
        </a:p>
      </dgm:t>
    </dgm:pt>
    <dgm:pt modelId="{C9C028B2-E80A-4ED8-BD5E-742A97C719C3}" type="pres">
      <dgm:prSet presAssocID="{732884C5-EDCB-4D7A-9C7C-2185BF033B50}" presName="hierRoot2" presStyleCnt="0">
        <dgm:presLayoutVars>
          <dgm:hierBranch val="r"/>
        </dgm:presLayoutVars>
      </dgm:prSet>
      <dgm:spPr/>
      <dgm:t>
        <a:bodyPr/>
        <a:lstStyle/>
        <a:p>
          <a:endParaRPr lang="es-ES"/>
        </a:p>
      </dgm:t>
    </dgm:pt>
    <dgm:pt modelId="{1232DA59-AE44-46B0-8883-11221385C698}" type="pres">
      <dgm:prSet presAssocID="{732884C5-EDCB-4D7A-9C7C-2185BF033B50}" presName="rootComposite" presStyleCnt="0"/>
      <dgm:spPr/>
      <dgm:t>
        <a:bodyPr/>
        <a:lstStyle/>
        <a:p>
          <a:endParaRPr lang="es-ES"/>
        </a:p>
      </dgm:t>
    </dgm:pt>
    <dgm:pt modelId="{3F4B48B2-6564-4AFF-8DA3-EC798902A1C5}" type="pres">
      <dgm:prSet presAssocID="{732884C5-EDCB-4D7A-9C7C-2185BF033B50}" presName="rootText" presStyleLbl="node3" presStyleIdx="16" presStyleCnt="28" custScaleX="107749" custLinFactNeighborX="86409" custLinFactNeighborY="37269">
        <dgm:presLayoutVars>
          <dgm:chPref val="3"/>
        </dgm:presLayoutVars>
      </dgm:prSet>
      <dgm:spPr/>
      <dgm:t>
        <a:bodyPr/>
        <a:lstStyle/>
        <a:p>
          <a:endParaRPr lang="es-ES"/>
        </a:p>
      </dgm:t>
    </dgm:pt>
    <dgm:pt modelId="{CEC2AF57-04C6-4911-A847-7480E4CD9B7E}" type="pres">
      <dgm:prSet presAssocID="{732884C5-EDCB-4D7A-9C7C-2185BF033B50}" presName="rootConnector" presStyleLbl="node3" presStyleIdx="16" presStyleCnt="28"/>
      <dgm:spPr/>
      <dgm:t>
        <a:bodyPr/>
        <a:lstStyle/>
        <a:p>
          <a:endParaRPr lang="es-ES"/>
        </a:p>
      </dgm:t>
    </dgm:pt>
    <dgm:pt modelId="{5C3E2583-7B2B-4137-A390-9EE3A01D0A76}" type="pres">
      <dgm:prSet presAssocID="{732884C5-EDCB-4D7A-9C7C-2185BF033B50}" presName="hierChild4" presStyleCnt="0"/>
      <dgm:spPr/>
      <dgm:t>
        <a:bodyPr/>
        <a:lstStyle/>
        <a:p>
          <a:endParaRPr lang="es-ES"/>
        </a:p>
      </dgm:t>
    </dgm:pt>
    <dgm:pt modelId="{56AC083C-4A86-4265-9C36-BA24F37CBA98}" type="pres">
      <dgm:prSet presAssocID="{88415151-504E-489D-A08F-DE116BF75955}" presName="Name50" presStyleLbl="parChTrans1D4" presStyleIdx="2" presStyleCnt="13"/>
      <dgm:spPr/>
      <dgm:t>
        <a:bodyPr/>
        <a:lstStyle/>
        <a:p>
          <a:endParaRPr lang="es-ES"/>
        </a:p>
      </dgm:t>
    </dgm:pt>
    <dgm:pt modelId="{C0A51BB5-0F35-40FA-87C1-26E20BD660F7}" type="pres">
      <dgm:prSet presAssocID="{5C3D9CD5-9079-451A-9A1A-D8C08BD28155}" presName="hierRoot2" presStyleCnt="0">
        <dgm:presLayoutVars>
          <dgm:hierBranch val="init"/>
        </dgm:presLayoutVars>
      </dgm:prSet>
      <dgm:spPr/>
      <dgm:t>
        <a:bodyPr/>
        <a:lstStyle/>
        <a:p>
          <a:endParaRPr lang="es-ES"/>
        </a:p>
      </dgm:t>
    </dgm:pt>
    <dgm:pt modelId="{812C13DE-FED2-4FBE-AA6E-22F771E3670D}" type="pres">
      <dgm:prSet presAssocID="{5C3D9CD5-9079-451A-9A1A-D8C08BD28155}" presName="rootComposite" presStyleCnt="0"/>
      <dgm:spPr/>
      <dgm:t>
        <a:bodyPr/>
        <a:lstStyle/>
        <a:p>
          <a:endParaRPr lang="es-ES"/>
        </a:p>
      </dgm:t>
    </dgm:pt>
    <dgm:pt modelId="{9DDA787D-B6D3-4AAA-A626-03DF857EEA51}" type="pres">
      <dgm:prSet presAssocID="{5C3D9CD5-9079-451A-9A1A-D8C08BD28155}" presName="rootText" presStyleLbl="node4" presStyleIdx="2" presStyleCnt="13" custScaleX="99891" custScaleY="105774" custLinFactNeighborX="81568" custLinFactNeighborY="64704">
        <dgm:presLayoutVars>
          <dgm:chPref val="3"/>
        </dgm:presLayoutVars>
      </dgm:prSet>
      <dgm:spPr/>
      <dgm:t>
        <a:bodyPr/>
        <a:lstStyle/>
        <a:p>
          <a:endParaRPr lang="es-ES"/>
        </a:p>
      </dgm:t>
    </dgm:pt>
    <dgm:pt modelId="{BFFC464A-9088-4FD4-863D-598BA9AF9CAB}" type="pres">
      <dgm:prSet presAssocID="{5C3D9CD5-9079-451A-9A1A-D8C08BD28155}" presName="rootConnector" presStyleLbl="node4" presStyleIdx="2" presStyleCnt="13"/>
      <dgm:spPr/>
      <dgm:t>
        <a:bodyPr/>
        <a:lstStyle/>
        <a:p>
          <a:endParaRPr lang="es-ES"/>
        </a:p>
      </dgm:t>
    </dgm:pt>
    <dgm:pt modelId="{E5E546D7-CBCD-492B-8187-C4D2C27E701D}" type="pres">
      <dgm:prSet presAssocID="{5C3D9CD5-9079-451A-9A1A-D8C08BD28155}" presName="hierChild4" presStyleCnt="0"/>
      <dgm:spPr/>
      <dgm:t>
        <a:bodyPr/>
        <a:lstStyle/>
        <a:p>
          <a:endParaRPr lang="es-ES"/>
        </a:p>
      </dgm:t>
    </dgm:pt>
    <dgm:pt modelId="{4CE53DAB-FF8A-41D5-8065-1D34D5F5E180}" type="pres">
      <dgm:prSet presAssocID="{5C3D9CD5-9079-451A-9A1A-D8C08BD28155}" presName="hierChild5" presStyleCnt="0"/>
      <dgm:spPr/>
      <dgm:t>
        <a:bodyPr/>
        <a:lstStyle/>
        <a:p>
          <a:endParaRPr lang="es-ES"/>
        </a:p>
      </dgm:t>
    </dgm:pt>
    <dgm:pt modelId="{8148812F-27E1-43EB-A5F7-DB458C2684CA}" type="pres">
      <dgm:prSet presAssocID="{CAF23197-105D-4290-99D5-4592107259D6}" presName="Name50" presStyleLbl="parChTrans1D4" presStyleIdx="3" presStyleCnt="13"/>
      <dgm:spPr/>
      <dgm:t>
        <a:bodyPr/>
        <a:lstStyle/>
        <a:p>
          <a:endParaRPr lang="es-ES"/>
        </a:p>
      </dgm:t>
    </dgm:pt>
    <dgm:pt modelId="{8E69EBF0-27CD-464A-BC63-276E44207D71}" type="pres">
      <dgm:prSet presAssocID="{084143BF-C64B-4222-845B-1298BBA65127}" presName="hierRoot2" presStyleCnt="0">
        <dgm:presLayoutVars>
          <dgm:hierBranch val="init"/>
        </dgm:presLayoutVars>
      </dgm:prSet>
      <dgm:spPr/>
      <dgm:t>
        <a:bodyPr/>
        <a:lstStyle/>
        <a:p>
          <a:endParaRPr lang="es-ES"/>
        </a:p>
      </dgm:t>
    </dgm:pt>
    <dgm:pt modelId="{764482FC-5848-433A-9DEB-2E34CE51B465}" type="pres">
      <dgm:prSet presAssocID="{084143BF-C64B-4222-845B-1298BBA65127}" presName="rootComposite" presStyleCnt="0"/>
      <dgm:spPr/>
      <dgm:t>
        <a:bodyPr/>
        <a:lstStyle/>
        <a:p>
          <a:endParaRPr lang="es-ES"/>
        </a:p>
      </dgm:t>
    </dgm:pt>
    <dgm:pt modelId="{F74232FA-BEC1-40D8-B7DD-87C3EBB3266D}" type="pres">
      <dgm:prSet presAssocID="{084143BF-C64B-4222-845B-1298BBA65127}" presName="rootText" presStyleLbl="node4" presStyleIdx="3" presStyleCnt="13" custScaleX="100652" custScaleY="111377" custLinFactNeighborX="80471" custLinFactNeighborY="45394">
        <dgm:presLayoutVars>
          <dgm:chPref val="3"/>
        </dgm:presLayoutVars>
      </dgm:prSet>
      <dgm:spPr/>
      <dgm:t>
        <a:bodyPr/>
        <a:lstStyle/>
        <a:p>
          <a:endParaRPr lang="es-ES"/>
        </a:p>
      </dgm:t>
    </dgm:pt>
    <dgm:pt modelId="{1CF13177-4405-4E8D-AD3C-0DCF7FC0F15A}" type="pres">
      <dgm:prSet presAssocID="{084143BF-C64B-4222-845B-1298BBA65127}" presName="rootConnector" presStyleLbl="node4" presStyleIdx="3" presStyleCnt="13"/>
      <dgm:spPr/>
      <dgm:t>
        <a:bodyPr/>
        <a:lstStyle/>
        <a:p>
          <a:endParaRPr lang="es-ES"/>
        </a:p>
      </dgm:t>
    </dgm:pt>
    <dgm:pt modelId="{9F88779F-4404-448A-A79E-A33F989B62B3}" type="pres">
      <dgm:prSet presAssocID="{084143BF-C64B-4222-845B-1298BBA65127}" presName="hierChild4" presStyleCnt="0"/>
      <dgm:spPr/>
      <dgm:t>
        <a:bodyPr/>
        <a:lstStyle/>
        <a:p>
          <a:endParaRPr lang="es-ES"/>
        </a:p>
      </dgm:t>
    </dgm:pt>
    <dgm:pt modelId="{31E3BD0D-1315-4673-A2EB-2ECC8548E310}" type="pres">
      <dgm:prSet presAssocID="{084143BF-C64B-4222-845B-1298BBA65127}" presName="hierChild5" presStyleCnt="0"/>
      <dgm:spPr/>
      <dgm:t>
        <a:bodyPr/>
        <a:lstStyle/>
        <a:p>
          <a:endParaRPr lang="es-ES"/>
        </a:p>
      </dgm:t>
    </dgm:pt>
    <dgm:pt modelId="{0F4F442F-A245-4DF1-A992-372DA06F74F0}" type="pres">
      <dgm:prSet presAssocID="{17281052-6329-4FFB-984C-172F9447106B}" presName="Name50" presStyleLbl="parChTrans1D4" presStyleIdx="4" presStyleCnt="13"/>
      <dgm:spPr/>
      <dgm:t>
        <a:bodyPr/>
        <a:lstStyle/>
        <a:p>
          <a:endParaRPr lang="es-ES"/>
        </a:p>
      </dgm:t>
    </dgm:pt>
    <dgm:pt modelId="{67782110-6670-4F0C-88CD-937438A66CE8}" type="pres">
      <dgm:prSet presAssocID="{948EAC3D-F192-4735-B7F5-55E58C40A8F0}" presName="hierRoot2" presStyleCnt="0">
        <dgm:presLayoutVars>
          <dgm:hierBranch val="init"/>
        </dgm:presLayoutVars>
      </dgm:prSet>
      <dgm:spPr/>
      <dgm:t>
        <a:bodyPr/>
        <a:lstStyle/>
        <a:p>
          <a:endParaRPr lang="es-ES"/>
        </a:p>
      </dgm:t>
    </dgm:pt>
    <dgm:pt modelId="{767F5B04-CD2B-4920-ACB4-F4009FEF38C9}" type="pres">
      <dgm:prSet presAssocID="{948EAC3D-F192-4735-B7F5-55E58C40A8F0}" presName="rootComposite" presStyleCnt="0"/>
      <dgm:spPr/>
      <dgm:t>
        <a:bodyPr/>
        <a:lstStyle/>
        <a:p>
          <a:endParaRPr lang="es-ES"/>
        </a:p>
      </dgm:t>
    </dgm:pt>
    <dgm:pt modelId="{8D008807-5658-44D3-B4C7-95E413DDB879}" type="pres">
      <dgm:prSet presAssocID="{948EAC3D-F192-4735-B7F5-55E58C40A8F0}" presName="rootText" presStyleLbl="node4" presStyleIdx="4" presStyleCnt="13" custScaleX="99891" custScaleY="132097" custLinFactNeighborX="81189" custLinFactNeighborY="27869">
        <dgm:presLayoutVars>
          <dgm:chPref val="3"/>
        </dgm:presLayoutVars>
      </dgm:prSet>
      <dgm:spPr/>
      <dgm:t>
        <a:bodyPr/>
        <a:lstStyle/>
        <a:p>
          <a:endParaRPr lang="es-ES"/>
        </a:p>
      </dgm:t>
    </dgm:pt>
    <dgm:pt modelId="{200A4F4D-4E62-46C2-8843-3E653A24BE34}" type="pres">
      <dgm:prSet presAssocID="{948EAC3D-F192-4735-B7F5-55E58C40A8F0}" presName="rootConnector" presStyleLbl="node4" presStyleIdx="4" presStyleCnt="13"/>
      <dgm:spPr/>
      <dgm:t>
        <a:bodyPr/>
        <a:lstStyle/>
        <a:p>
          <a:endParaRPr lang="es-ES"/>
        </a:p>
      </dgm:t>
    </dgm:pt>
    <dgm:pt modelId="{FA65D966-FAE9-4BB4-98C4-2BB304D05585}" type="pres">
      <dgm:prSet presAssocID="{948EAC3D-F192-4735-B7F5-55E58C40A8F0}" presName="hierChild4" presStyleCnt="0"/>
      <dgm:spPr/>
      <dgm:t>
        <a:bodyPr/>
        <a:lstStyle/>
        <a:p>
          <a:endParaRPr lang="es-ES"/>
        </a:p>
      </dgm:t>
    </dgm:pt>
    <dgm:pt modelId="{2A0BAA5C-5443-46D2-AC12-4FDA524D2C33}" type="pres">
      <dgm:prSet presAssocID="{948EAC3D-F192-4735-B7F5-55E58C40A8F0}" presName="hierChild5" presStyleCnt="0"/>
      <dgm:spPr/>
      <dgm:t>
        <a:bodyPr/>
        <a:lstStyle/>
        <a:p>
          <a:endParaRPr lang="es-ES"/>
        </a:p>
      </dgm:t>
    </dgm:pt>
    <dgm:pt modelId="{EEA53A4F-4C82-4EF4-B85B-103BD69F451D}" type="pres">
      <dgm:prSet presAssocID="{5D3B9A71-D1DC-48D1-86AA-5093D62E8CF8}" presName="Name50" presStyleLbl="parChTrans1D4" presStyleIdx="5" presStyleCnt="13"/>
      <dgm:spPr/>
      <dgm:t>
        <a:bodyPr/>
        <a:lstStyle/>
        <a:p>
          <a:endParaRPr lang="es-ES"/>
        </a:p>
      </dgm:t>
    </dgm:pt>
    <dgm:pt modelId="{5F207125-E3AB-4E59-B99F-4076A917481F}" type="pres">
      <dgm:prSet presAssocID="{00A68B6F-03A5-4E3C-8F18-AA5FC8CAA003}" presName="hierRoot2" presStyleCnt="0">
        <dgm:presLayoutVars>
          <dgm:hierBranch val="init"/>
        </dgm:presLayoutVars>
      </dgm:prSet>
      <dgm:spPr/>
      <dgm:t>
        <a:bodyPr/>
        <a:lstStyle/>
        <a:p>
          <a:endParaRPr lang="es-ES"/>
        </a:p>
      </dgm:t>
    </dgm:pt>
    <dgm:pt modelId="{9A996E17-5EE5-4081-9580-E60CB28A2C6A}" type="pres">
      <dgm:prSet presAssocID="{00A68B6F-03A5-4E3C-8F18-AA5FC8CAA003}" presName="rootComposite" presStyleCnt="0"/>
      <dgm:spPr/>
      <dgm:t>
        <a:bodyPr/>
        <a:lstStyle/>
        <a:p>
          <a:endParaRPr lang="es-ES"/>
        </a:p>
      </dgm:t>
    </dgm:pt>
    <dgm:pt modelId="{66D24969-BD0B-463F-86C5-611161793AF6}" type="pres">
      <dgm:prSet presAssocID="{00A68B6F-03A5-4E3C-8F18-AA5FC8CAA003}" presName="rootText" presStyleLbl="node4" presStyleIdx="5" presStyleCnt="13" custScaleX="99891" custScaleY="132097" custLinFactNeighborX="80910" custLinFactNeighborY="12526">
        <dgm:presLayoutVars>
          <dgm:chPref val="3"/>
        </dgm:presLayoutVars>
      </dgm:prSet>
      <dgm:spPr/>
      <dgm:t>
        <a:bodyPr/>
        <a:lstStyle/>
        <a:p>
          <a:endParaRPr lang="es-ES"/>
        </a:p>
      </dgm:t>
    </dgm:pt>
    <dgm:pt modelId="{C4B8B782-4E52-4A68-A814-5E78B500D3DB}" type="pres">
      <dgm:prSet presAssocID="{00A68B6F-03A5-4E3C-8F18-AA5FC8CAA003}" presName="rootConnector" presStyleLbl="node4" presStyleIdx="5" presStyleCnt="13"/>
      <dgm:spPr/>
      <dgm:t>
        <a:bodyPr/>
        <a:lstStyle/>
        <a:p>
          <a:endParaRPr lang="es-ES"/>
        </a:p>
      </dgm:t>
    </dgm:pt>
    <dgm:pt modelId="{DF19ACAC-CA74-426B-8137-DE5F9D12886E}" type="pres">
      <dgm:prSet presAssocID="{00A68B6F-03A5-4E3C-8F18-AA5FC8CAA003}" presName="hierChild4" presStyleCnt="0"/>
      <dgm:spPr/>
      <dgm:t>
        <a:bodyPr/>
        <a:lstStyle/>
        <a:p>
          <a:endParaRPr lang="es-ES"/>
        </a:p>
      </dgm:t>
    </dgm:pt>
    <dgm:pt modelId="{440C9896-C00C-4047-8637-DBF1E55116EF}" type="pres">
      <dgm:prSet presAssocID="{00A68B6F-03A5-4E3C-8F18-AA5FC8CAA003}" presName="hierChild5" presStyleCnt="0"/>
      <dgm:spPr/>
      <dgm:t>
        <a:bodyPr/>
        <a:lstStyle/>
        <a:p>
          <a:endParaRPr lang="es-ES"/>
        </a:p>
      </dgm:t>
    </dgm:pt>
    <dgm:pt modelId="{27CBB74C-1DC5-4605-9B91-11A3B5E52531}" type="pres">
      <dgm:prSet presAssocID="{732884C5-EDCB-4D7A-9C7C-2185BF033B50}" presName="hierChild5" presStyleCnt="0"/>
      <dgm:spPr/>
      <dgm:t>
        <a:bodyPr/>
        <a:lstStyle/>
        <a:p>
          <a:endParaRPr lang="es-ES"/>
        </a:p>
      </dgm:t>
    </dgm:pt>
    <dgm:pt modelId="{C433A16B-6215-4363-8EB2-8720E81B847B}" type="pres">
      <dgm:prSet presAssocID="{BEAC525D-1A12-418D-A9BB-688835FF30DE}" presName="Name50" presStyleLbl="parChTrans1D3" presStyleIdx="17" presStyleCnt="28"/>
      <dgm:spPr/>
      <dgm:t>
        <a:bodyPr/>
        <a:lstStyle/>
        <a:p>
          <a:endParaRPr lang="es-ES"/>
        </a:p>
      </dgm:t>
    </dgm:pt>
    <dgm:pt modelId="{42EB7B0F-DCB2-4F74-9D7A-DAB1C380FBD4}" type="pres">
      <dgm:prSet presAssocID="{B3F5EC02-22E3-43A4-8EDB-2113ECA0CAE9}" presName="hierRoot2" presStyleCnt="0">
        <dgm:presLayoutVars>
          <dgm:hierBranch val="init"/>
        </dgm:presLayoutVars>
      </dgm:prSet>
      <dgm:spPr/>
    </dgm:pt>
    <dgm:pt modelId="{5C2F3757-9CC2-4EAC-B866-E5796B31944C}" type="pres">
      <dgm:prSet presAssocID="{B3F5EC02-22E3-43A4-8EDB-2113ECA0CAE9}" presName="rootComposite" presStyleCnt="0"/>
      <dgm:spPr/>
    </dgm:pt>
    <dgm:pt modelId="{B9FE95DD-90DE-42C6-8BF5-B6FEDCD71844}" type="pres">
      <dgm:prSet presAssocID="{B3F5EC02-22E3-43A4-8EDB-2113ECA0CAE9}" presName="rootText" presStyleLbl="node3" presStyleIdx="17" presStyleCnt="28" custLinFactNeighborX="91531" custLinFactNeighborY="15821">
        <dgm:presLayoutVars>
          <dgm:chPref val="3"/>
        </dgm:presLayoutVars>
      </dgm:prSet>
      <dgm:spPr/>
      <dgm:t>
        <a:bodyPr/>
        <a:lstStyle/>
        <a:p>
          <a:endParaRPr lang="es-ES"/>
        </a:p>
      </dgm:t>
    </dgm:pt>
    <dgm:pt modelId="{0D6AE3A6-E044-479D-8D15-5D492335E7A1}" type="pres">
      <dgm:prSet presAssocID="{B3F5EC02-22E3-43A4-8EDB-2113ECA0CAE9}" presName="rootConnector" presStyleLbl="node3" presStyleIdx="17" presStyleCnt="28"/>
      <dgm:spPr/>
      <dgm:t>
        <a:bodyPr/>
        <a:lstStyle/>
        <a:p>
          <a:endParaRPr lang="es-ES"/>
        </a:p>
      </dgm:t>
    </dgm:pt>
    <dgm:pt modelId="{51DDF310-B05D-4044-94D1-3748883CDB72}" type="pres">
      <dgm:prSet presAssocID="{B3F5EC02-22E3-43A4-8EDB-2113ECA0CAE9}" presName="hierChild4" presStyleCnt="0"/>
      <dgm:spPr/>
    </dgm:pt>
    <dgm:pt modelId="{A8EAFE8C-6B11-43CA-906E-C52414A0FFE1}" type="pres">
      <dgm:prSet presAssocID="{B3F5EC02-22E3-43A4-8EDB-2113ECA0CAE9}" presName="hierChild5" presStyleCnt="0"/>
      <dgm:spPr/>
    </dgm:pt>
    <dgm:pt modelId="{236801A4-04A5-4025-8065-742FDB0474FF}" type="pres">
      <dgm:prSet presAssocID="{654E4FF8-C9D3-4290-9FDB-A56E28C796F9}" presName="hierChild5" presStyleCnt="0"/>
      <dgm:spPr/>
      <dgm:t>
        <a:bodyPr/>
        <a:lstStyle/>
        <a:p>
          <a:endParaRPr lang="es-ES"/>
        </a:p>
      </dgm:t>
    </dgm:pt>
    <dgm:pt modelId="{ED2CA5CC-F450-45C0-8E61-49D16D91E314}" type="pres">
      <dgm:prSet presAssocID="{E423F766-9FBF-4BA4-A25B-076D6050C9D8}" presName="Name37" presStyleLbl="parChTrans1D2" presStyleIdx="5" presStyleCnt="10"/>
      <dgm:spPr/>
      <dgm:t>
        <a:bodyPr/>
        <a:lstStyle/>
        <a:p>
          <a:endParaRPr lang="es-ES"/>
        </a:p>
      </dgm:t>
    </dgm:pt>
    <dgm:pt modelId="{57825B5F-FFB2-4CC0-ACD8-C42939727F13}" type="pres">
      <dgm:prSet presAssocID="{A6B546E1-1629-4FB3-AEC0-6BA4789FFA68}" presName="hierRoot2" presStyleCnt="0">
        <dgm:presLayoutVars>
          <dgm:hierBranch val="init"/>
        </dgm:presLayoutVars>
      </dgm:prSet>
      <dgm:spPr/>
      <dgm:t>
        <a:bodyPr/>
        <a:lstStyle/>
        <a:p>
          <a:endParaRPr lang="es-ES"/>
        </a:p>
      </dgm:t>
    </dgm:pt>
    <dgm:pt modelId="{19AD1FD2-3EE9-4694-BE65-CDD8C2B1649D}" type="pres">
      <dgm:prSet presAssocID="{A6B546E1-1629-4FB3-AEC0-6BA4789FFA68}" presName="rootComposite" presStyleCnt="0"/>
      <dgm:spPr/>
      <dgm:t>
        <a:bodyPr/>
        <a:lstStyle/>
        <a:p>
          <a:endParaRPr lang="es-ES"/>
        </a:p>
      </dgm:t>
    </dgm:pt>
    <dgm:pt modelId="{3FA2A950-3D85-4FDA-8E91-ECEB18EA696E}" type="pres">
      <dgm:prSet presAssocID="{A6B546E1-1629-4FB3-AEC0-6BA4789FFA68}" presName="rootText" presStyleLbl="node2" presStyleIdx="5" presStyleCnt="10" custScaleX="116422" custScaleY="129981" custLinFactX="-500000" custLinFactNeighborX="-532977" custLinFactNeighborY="23920">
        <dgm:presLayoutVars>
          <dgm:chPref val="3"/>
        </dgm:presLayoutVars>
      </dgm:prSet>
      <dgm:spPr/>
      <dgm:t>
        <a:bodyPr/>
        <a:lstStyle/>
        <a:p>
          <a:endParaRPr lang="es-ES"/>
        </a:p>
      </dgm:t>
    </dgm:pt>
    <dgm:pt modelId="{029ACA09-3B43-4CD7-B3FB-4EC312BE4EE8}" type="pres">
      <dgm:prSet presAssocID="{A6B546E1-1629-4FB3-AEC0-6BA4789FFA68}" presName="rootConnector" presStyleLbl="node2" presStyleIdx="5" presStyleCnt="10"/>
      <dgm:spPr/>
      <dgm:t>
        <a:bodyPr/>
        <a:lstStyle/>
        <a:p>
          <a:endParaRPr lang="es-ES"/>
        </a:p>
      </dgm:t>
    </dgm:pt>
    <dgm:pt modelId="{BB56E76F-E46C-4BA4-92CE-2EA3D1D1CE6D}" type="pres">
      <dgm:prSet presAssocID="{A6B546E1-1629-4FB3-AEC0-6BA4789FFA68}" presName="hierChild4" presStyleCnt="0"/>
      <dgm:spPr/>
      <dgm:t>
        <a:bodyPr/>
        <a:lstStyle/>
        <a:p>
          <a:endParaRPr lang="es-ES"/>
        </a:p>
      </dgm:t>
    </dgm:pt>
    <dgm:pt modelId="{942598C0-8F83-493C-8EF9-F501FA1B0CB3}" type="pres">
      <dgm:prSet presAssocID="{5CFBA202-0A36-4DF3-8F1A-6C1A0C6EB880}" presName="Name37" presStyleLbl="parChTrans1D3" presStyleIdx="18" presStyleCnt="28"/>
      <dgm:spPr/>
      <dgm:t>
        <a:bodyPr/>
        <a:lstStyle/>
        <a:p>
          <a:endParaRPr lang="en-US"/>
        </a:p>
      </dgm:t>
    </dgm:pt>
    <dgm:pt modelId="{AD971569-BADA-4E26-9F4F-0B83ED9072BE}" type="pres">
      <dgm:prSet presAssocID="{F7F350EF-CFD3-4100-A0A5-E157296E7073}" presName="hierRoot2" presStyleCnt="0">
        <dgm:presLayoutVars>
          <dgm:hierBranch val="init"/>
        </dgm:presLayoutVars>
      </dgm:prSet>
      <dgm:spPr/>
      <dgm:t>
        <a:bodyPr/>
        <a:lstStyle/>
        <a:p>
          <a:endParaRPr lang="es-ES"/>
        </a:p>
      </dgm:t>
    </dgm:pt>
    <dgm:pt modelId="{0C1D48C0-F47E-437A-9259-76EBF5146C8E}" type="pres">
      <dgm:prSet presAssocID="{F7F350EF-CFD3-4100-A0A5-E157296E7073}" presName="rootComposite" presStyleCnt="0"/>
      <dgm:spPr/>
      <dgm:t>
        <a:bodyPr/>
        <a:lstStyle/>
        <a:p>
          <a:endParaRPr lang="es-ES"/>
        </a:p>
      </dgm:t>
    </dgm:pt>
    <dgm:pt modelId="{AF28AC26-8ACD-476F-AE91-FF07E3EFE85B}" type="pres">
      <dgm:prSet presAssocID="{F7F350EF-CFD3-4100-A0A5-E157296E7073}" presName="rootText" presStyleLbl="node3" presStyleIdx="18" presStyleCnt="28" custScaleX="82884" custLinFactX="-415124" custLinFactNeighborX="-500000" custLinFactNeighborY="57191">
        <dgm:presLayoutVars>
          <dgm:chPref val="3"/>
        </dgm:presLayoutVars>
      </dgm:prSet>
      <dgm:spPr/>
      <dgm:t>
        <a:bodyPr/>
        <a:lstStyle/>
        <a:p>
          <a:endParaRPr lang="en-US"/>
        </a:p>
      </dgm:t>
    </dgm:pt>
    <dgm:pt modelId="{A4AECAC7-0275-45DE-B4D8-B5C4A62A3401}" type="pres">
      <dgm:prSet presAssocID="{F7F350EF-CFD3-4100-A0A5-E157296E7073}" presName="rootConnector" presStyleLbl="node3" presStyleIdx="18" presStyleCnt="28"/>
      <dgm:spPr/>
      <dgm:t>
        <a:bodyPr/>
        <a:lstStyle/>
        <a:p>
          <a:endParaRPr lang="en-US"/>
        </a:p>
      </dgm:t>
    </dgm:pt>
    <dgm:pt modelId="{C9EF63FA-5DF5-467E-8C0E-C87EF890A93E}" type="pres">
      <dgm:prSet presAssocID="{F7F350EF-CFD3-4100-A0A5-E157296E7073}" presName="hierChild4" presStyleCnt="0"/>
      <dgm:spPr/>
      <dgm:t>
        <a:bodyPr/>
        <a:lstStyle/>
        <a:p>
          <a:endParaRPr lang="es-ES"/>
        </a:p>
      </dgm:t>
    </dgm:pt>
    <dgm:pt modelId="{4F6E19F0-656E-46CE-813A-B754BFAEA354}" type="pres">
      <dgm:prSet presAssocID="{AD2DCAD0-3A8A-440B-848E-B85F01A3C19F}" presName="Name37" presStyleLbl="parChTrans1D4" presStyleIdx="6" presStyleCnt="13"/>
      <dgm:spPr/>
      <dgm:t>
        <a:bodyPr/>
        <a:lstStyle/>
        <a:p>
          <a:endParaRPr lang="en-US"/>
        </a:p>
      </dgm:t>
    </dgm:pt>
    <dgm:pt modelId="{DCA0D3FD-F1C0-451D-B817-1498392C1F56}" type="pres">
      <dgm:prSet presAssocID="{62D44199-D7E4-4930-B4CA-6F879F23EC57}" presName="hierRoot2" presStyleCnt="0">
        <dgm:presLayoutVars>
          <dgm:hierBranch val="init"/>
        </dgm:presLayoutVars>
      </dgm:prSet>
      <dgm:spPr/>
      <dgm:t>
        <a:bodyPr/>
        <a:lstStyle/>
        <a:p>
          <a:endParaRPr lang="es-ES"/>
        </a:p>
      </dgm:t>
    </dgm:pt>
    <dgm:pt modelId="{25A2658D-D720-4630-BD26-DBD309F34381}" type="pres">
      <dgm:prSet presAssocID="{62D44199-D7E4-4930-B4CA-6F879F23EC57}" presName="rootComposite" presStyleCnt="0"/>
      <dgm:spPr/>
      <dgm:t>
        <a:bodyPr/>
        <a:lstStyle/>
        <a:p>
          <a:endParaRPr lang="es-ES"/>
        </a:p>
      </dgm:t>
    </dgm:pt>
    <dgm:pt modelId="{97494913-8C20-44A3-928E-113228CF00C6}" type="pres">
      <dgm:prSet presAssocID="{62D44199-D7E4-4930-B4CA-6F879F23EC57}" presName="rootText" presStyleLbl="node4" presStyleIdx="6" presStyleCnt="13" custScaleX="77238" custScaleY="92916" custLinFactX="-423613" custLinFactNeighborX="-500000" custLinFactNeighborY="72846">
        <dgm:presLayoutVars>
          <dgm:chPref val="3"/>
        </dgm:presLayoutVars>
      </dgm:prSet>
      <dgm:spPr/>
      <dgm:t>
        <a:bodyPr/>
        <a:lstStyle/>
        <a:p>
          <a:endParaRPr lang="en-US"/>
        </a:p>
      </dgm:t>
    </dgm:pt>
    <dgm:pt modelId="{A02B4B58-DA53-45C0-9A52-22528787F279}" type="pres">
      <dgm:prSet presAssocID="{62D44199-D7E4-4930-B4CA-6F879F23EC57}" presName="rootConnector" presStyleLbl="node4" presStyleIdx="6" presStyleCnt="13"/>
      <dgm:spPr/>
      <dgm:t>
        <a:bodyPr/>
        <a:lstStyle/>
        <a:p>
          <a:endParaRPr lang="en-US"/>
        </a:p>
      </dgm:t>
    </dgm:pt>
    <dgm:pt modelId="{4E7C1FBE-8E83-48B4-BB78-E96DCFCD4E16}" type="pres">
      <dgm:prSet presAssocID="{62D44199-D7E4-4930-B4CA-6F879F23EC57}" presName="hierChild4" presStyleCnt="0"/>
      <dgm:spPr/>
      <dgm:t>
        <a:bodyPr/>
        <a:lstStyle/>
        <a:p>
          <a:endParaRPr lang="es-ES"/>
        </a:p>
      </dgm:t>
    </dgm:pt>
    <dgm:pt modelId="{57FFA3D8-ED66-47B1-A3EA-824E852C8517}" type="pres">
      <dgm:prSet presAssocID="{62D44199-D7E4-4930-B4CA-6F879F23EC57}" presName="hierChild5" presStyleCnt="0"/>
      <dgm:spPr/>
      <dgm:t>
        <a:bodyPr/>
        <a:lstStyle/>
        <a:p>
          <a:endParaRPr lang="es-ES"/>
        </a:p>
      </dgm:t>
    </dgm:pt>
    <dgm:pt modelId="{826CB660-2170-4055-8764-E28E37AA1D86}" type="pres">
      <dgm:prSet presAssocID="{F7F350EF-CFD3-4100-A0A5-E157296E7073}" presName="hierChild5" presStyleCnt="0"/>
      <dgm:spPr/>
      <dgm:t>
        <a:bodyPr/>
        <a:lstStyle/>
        <a:p>
          <a:endParaRPr lang="es-ES"/>
        </a:p>
      </dgm:t>
    </dgm:pt>
    <dgm:pt modelId="{69B7F5A7-ED1A-40D0-A640-248EB937577D}" type="pres">
      <dgm:prSet presAssocID="{7E132308-3D0F-46FB-A848-EE3A73C0F58E}" presName="Name37" presStyleLbl="parChTrans1D3" presStyleIdx="19" presStyleCnt="28"/>
      <dgm:spPr/>
      <dgm:t>
        <a:bodyPr/>
        <a:lstStyle/>
        <a:p>
          <a:endParaRPr lang="en-US"/>
        </a:p>
      </dgm:t>
    </dgm:pt>
    <dgm:pt modelId="{06452642-50A1-4C77-812B-1D2647E100EE}" type="pres">
      <dgm:prSet presAssocID="{28DF5D88-CED1-4244-A2E4-44EBD5B26AC6}" presName="hierRoot2" presStyleCnt="0">
        <dgm:presLayoutVars>
          <dgm:hierBranch val="init"/>
        </dgm:presLayoutVars>
      </dgm:prSet>
      <dgm:spPr/>
      <dgm:t>
        <a:bodyPr/>
        <a:lstStyle/>
        <a:p>
          <a:endParaRPr lang="es-ES"/>
        </a:p>
      </dgm:t>
    </dgm:pt>
    <dgm:pt modelId="{0FDF302A-132B-452A-ADF3-A0BDD76EF543}" type="pres">
      <dgm:prSet presAssocID="{28DF5D88-CED1-4244-A2E4-44EBD5B26AC6}" presName="rootComposite" presStyleCnt="0"/>
      <dgm:spPr/>
      <dgm:t>
        <a:bodyPr/>
        <a:lstStyle/>
        <a:p>
          <a:endParaRPr lang="es-ES"/>
        </a:p>
      </dgm:t>
    </dgm:pt>
    <dgm:pt modelId="{1FB9F056-F521-419F-A258-2BF2D03698F7}" type="pres">
      <dgm:prSet presAssocID="{28DF5D88-CED1-4244-A2E4-44EBD5B26AC6}" presName="rootText" presStyleLbl="node3" presStyleIdx="19" presStyleCnt="28" custScaleX="80365" custLinFactX="-421640" custLinFactNeighborX="-500000" custLinFactNeighborY="57247">
        <dgm:presLayoutVars>
          <dgm:chPref val="3"/>
        </dgm:presLayoutVars>
      </dgm:prSet>
      <dgm:spPr/>
      <dgm:t>
        <a:bodyPr/>
        <a:lstStyle/>
        <a:p>
          <a:endParaRPr lang="en-US"/>
        </a:p>
      </dgm:t>
    </dgm:pt>
    <dgm:pt modelId="{1C984C7E-C6A7-42E4-94F9-F54A004B9115}" type="pres">
      <dgm:prSet presAssocID="{28DF5D88-CED1-4244-A2E4-44EBD5B26AC6}" presName="rootConnector" presStyleLbl="node3" presStyleIdx="19" presStyleCnt="28"/>
      <dgm:spPr/>
      <dgm:t>
        <a:bodyPr/>
        <a:lstStyle/>
        <a:p>
          <a:endParaRPr lang="en-US"/>
        </a:p>
      </dgm:t>
    </dgm:pt>
    <dgm:pt modelId="{CDD6D654-B36A-4535-AC25-1EA696FB259D}" type="pres">
      <dgm:prSet presAssocID="{28DF5D88-CED1-4244-A2E4-44EBD5B26AC6}" presName="hierChild4" presStyleCnt="0"/>
      <dgm:spPr/>
      <dgm:t>
        <a:bodyPr/>
        <a:lstStyle/>
        <a:p>
          <a:endParaRPr lang="es-ES"/>
        </a:p>
      </dgm:t>
    </dgm:pt>
    <dgm:pt modelId="{789BA33C-8FCB-4CBA-8AB6-679536C90B53}" type="pres">
      <dgm:prSet presAssocID="{04A82F50-F157-4D73-87B2-51AEA6C772CF}" presName="Name37" presStyleLbl="parChTrans1D4" presStyleIdx="7" presStyleCnt="13"/>
      <dgm:spPr/>
      <dgm:t>
        <a:bodyPr/>
        <a:lstStyle/>
        <a:p>
          <a:endParaRPr lang="en-US"/>
        </a:p>
      </dgm:t>
    </dgm:pt>
    <dgm:pt modelId="{18BB6B1A-76E6-4A31-9A41-1564C79CAF70}" type="pres">
      <dgm:prSet presAssocID="{9C322E09-275C-483D-A525-7857A4D7FAA8}" presName="hierRoot2" presStyleCnt="0">
        <dgm:presLayoutVars>
          <dgm:hierBranch val="init"/>
        </dgm:presLayoutVars>
      </dgm:prSet>
      <dgm:spPr/>
      <dgm:t>
        <a:bodyPr/>
        <a:lstStyle/>
        <a:p>
          <a:endParaRPr lang="es-ES"/>
        </a:p>
      </dgm:t>
    </dgm:pt>
    <dgm:pt modelId="{1F14DE22-D5CC-4062-8EF8-5E66BDF12278}" type="pres">
      <dgm:prSet presAssocID="{9C322E09-275C-483D-A525-7857A4D7FAA8}" presName="rootComposite" presStyleCnt="0"/>
      <dgm:spPr/>
      <dgm:t>
        <a:bodyPr/>
        <a:lstStyle/>
        <a:p>
          <a:endParaRPr lang="es-ES"/>
        </a:p>
      </dgm:t>
    </dgm:pt>
    <dgm:pt modelId="{242B4D59-FF77-4167-97F6-FF89FFEC2AB2}" type="pres">
      <dgm:prSet presAssocID="{9C322E09-275C-483D-A525-7857A4D7FAA8}" presName="rootText" presStyleLbl="node4" presStyleIdx="7" presStyleCnt="13" custScaleX="82286" custScaleY="83756" custLinFactX="-423900" custLinFactNeighborX="-500000" custLinFactNeighborY="73276">
        <dgm:presLayoutVars>
          <dgm:chPref val="3"/>
        </dgm:presLayoutVars>
      </dgm:prSet>
      <dgm:spPr/>
      <dgm:t>
        <a:bodyPr/>
        <a:lstStyle/>
        <a:p>
          <a:endParaRPr lang="en-US"/>
        </a:p>
      </dgm:t>
    </dgm:pt>
    <dgm:pt modelId="{0764A5EF-C1F8-4E9B-95AE-BE29DE36A292}" type="pres">
      <dgm:prSet presAssocID="{9C322E09-275C-483D-A525-7857A4D7FAA8}" presName="rootConnector" presStyleLbl="node4" presStyleIdx="7" presStyleCnt="13"/>
      <dgm:spPr/>
      <dgm:t>
        <a:bodyPr/>
        <a:lstStyle/>
        <a:p>
          <a:endParaRPr lang="en-US"/>
        </a:p>
      </dgm:t>
    </dgm:pt>
    <dgm:pt modelId="{210A494A-315B-481B-A794-99B52D981B24}" type="pres">
      <dgm:prSet presAssocID="{9C322E09-275C-483D-A525-7857A4D7FAA8}" presName="hierChild4" presStyleCnt="0"/>
      <dgm:spPr/>
      <dgm:t>
        <a:bodyPr/>
        <a:lstStyle/>
        <a:p>
          <a:endParaRPr lang="es-ES"/>
        </a:p>
      </dgm:t>
    </dgm:pt>
    <dgm:pt modelId="{A84F4CD9-CA2F-46D9-AA54-38D262A518C3}" type="pres">
      <dgm:prSet presAssocID="{9C322E09-275C-483D-A525-7857A4D7FAA8}" presName="hierChild5" presStyleCnt="0"/>
      <dgm:spPr/>
      <dgm:t>
        <a:bodyPr/>
        <a:lstStyle/>
        <a:p>
          <a:endParaRPr lang="es-ES"/>
        </a:p>
      </dgm:t>
    </dgm:pt>
    <dgm:pt modelId="{DA51D9A1-E514-4A20-9D75-F7A5D55E4B2D}" type="pres">
      <dgm:prSet presAssocID="{82A59A40-B096-49BD-9D64-EDF6077023AA}" presName="Name37" presStyleLbl="parChTrans1D4" presStyleIdx="8" presStyleCnt="13"/>
      <dgm:spPr/>
      <dgm:t>
        <a:bodyPr/>
        <a:lstStyle/>
        <a:p>
          <a:endParaRPr lang="en-US"/>
        </a:p>
      </dgm:t>
    </dgm:pt>
    <dgm:pt modelId="{61CC1386-A75A-46F8-995A-D01BD5572410}" type="pres">
      <dgm:prSet presAssocID="{ECF9883F-810F-4136-987D-AADFA4E4B08F}" presName="hierRoot2" presStyleCnt="0">
        <dgm:presLayoutVars>
          <dgm:hierBranch val="init"/>
        </dgm:presLayoutVars>
      </dgm:prSet>
      <dgm:spPr/>
      <dgm:t>
        <a:bodyPr/>
        <a:lstStyle/>
        <a:p>
          <a:endParaRPr lang="es-ES"/>
        </a:p>
      </dgm:t>
    </dgm:pt>
    <dgm:pt modelId="{3C38B35E-1820-4734-9C8E-EDBDFACC1315}" type="pres">
      <dgm:prSet presAssocID="{ECF9883F-810F-4136-987D-AADFA4E4B08F}" presName="rootComposite" presStyleCnt="0"/>
      <dgm:spPr/>
      <dgm:t>
        <a:bodyPr/>
        <a:lstStyle/>
        <a:p>
          <a:endParaRPr lang="es-ES"/>
        </a:p>
      </dgm:t>
    </dgm:pt>
    <dgm:pt modelId="{0AE85D25-0C31-4E93-BE80-33334841A81E}" type="pres">
      <dgm:prSet presAssocID="{ECF9883F-810F-4136-987D-AADFA4E4B08F}" presName="rootText" presStyleLbl="node4" presStyleIdx="8" presStyleCnt="13" custScaleX="83971" custScaleY="124800" custLinFactX="-421611" custLinFactNeighborX="-500000" custLinFactNeighborY="52667">
        <dgm:presLayoutVars>
          <dgm:chPref val="3"/>
        </dgm:presLayoutVars>
      </dgm:prSet>
      <dgm:spPr/>
      <dgm:t>
        <a:bodyPr/>
        <a:lstStyle/>
        <a:p>
          <a:endParaRPr lang="en-US"/>
        </a:p>
      </dgm:t>
    </dgm:pt>
    <dgm:pt modelId="{0A4C25DE-4DEF-4925-B6BC-FBB5A9E3A56A}" type="pres">
      <dgm:prSet presAssocID="{ECF9883F-810F-4136-987D-AADFA4E4B08F}" presName="rootConnector" presStyleLbl="node4" presStyleIdx="8" presStyleCnt="13"/>
      <dgm:spPr/>
      <dgm:t>
        <a:bodyPr/>
        <a:lstStyle/>
        <a:p>
          <a:endParaRPr lang="en-US"/>
        </a:p>
      </dgm:t>
    </dgm:pt>
    <dgm:pt modelId="{1109F1D9-6ECD-4015-9545-694C32ACBBA6}" type="pres">
      <dgm:prSet presAssocID="{ECF9883F-810F-4136-987D-AADFA4E4B08F}" presName="hierChild4" presStyleCnt="0"/>
      <dgm:spPr/>
      <dgm:t>
        <a:bodyPr/>
        <a:lstStyle/>
        <a:p>
          <a:endParaRPr lang="es-ES"/>
        </a:p>
      </dgm:t>
    </dgm:pt>
    <dgm:pt modelId="{DC85184D-3556-4B9A-B0E2-388B9BB9822F}" type="pres">
      <dgm:prSet presAssocID="{ECF9883F-810F-4136-987D-AADFA4E4B08F}" presName="hierChild5" presStyleCnt="0"/>
      <dgm:spPr/>
      <dgm:t>
        <a:bodyPr/>
        <a:lstStyle/>
        <a:p>
          <a:endParaRPr lang="es-ES"/>
        </a:p>
      </dgm:t>
    </dgm:pt>
    <dgm:pt modelId="{EFC91604-91D3-418F-A9F9-40F13220D974}" type="pres">
      <dgm:prSet presAssocID="{B0EC7533-7775-4255-AE84-6B7AB348BFE8}" presName="Name37" presStyleLbl="parChTrans1D4" presStyleIdx="9" presStyleCnt="13"/>
      <dgm:spPr/>
      <dgm:t>
        <a:bodyPr/>
        <a:lstStyle/>
        <a:p>
          <a:endParaRPr lang="es-ES"/>
        </a:p>
      </dgm:t>
    </dgm:pt>
    <dgm:pt modelId="{EFE144E5-8F90-47A6-8339-5FF92FA147B4}" type="pres">
      <dgm:prSet presAssocID="{4F51BCA5-3EA3-4A79-9AE5-33D0B5F7EFEA}" presName="hierRoot2" presStyleCnt="0">
        <dgm:presLayoutVars>
          <dgm:hierBranch val="init"/>
        </dgm:presLayoutVars>
      </dgm:prSet>
      <dgm:spPr/>
      <dgm:t>
        <a:bodyPr/>
        <a:lstStyle/>
        <a:p>
          <a:endParaRPr lang="es-ES"/>
        </a:p>
      </dgm:t>
    </dgm:pt>
    <dgm:pt modelId="{2AB81B22-D904-4FEB-BD07-72A91B962476}" type="pres">
      <dgm:prSet presAssocID="{4F51BCA5-3EA3-4A79-9AE5-33D0B5F7EFEA}" presName="rootComposite" presStyleCnt="0"/>
      <dgm:spPr/>
      <dgm:t>
        <a:bodyPr/>
        <a:lstStyle/>
        <a:p>
          <a:endParaRPr lang="es-ES"/>
        </a:p>
      </dgm:t>
    </dgm:pt>
    <dgm:pt modelId="{1AD5D882-BD58-484A-8652-4438D9864B27}" type="pres">
      <dgm:prSet presAssocID="{4F51BCA5-3EA3-4A79-9AE5-33D0B5F7EFEA}" presName="rootText" presStyleLbl="node4" presStyleIdx="9" presStyleCnt="13" custScaleX="86865" custLinFactX="-422755" custLinFactNeighborX="-500000" custLinFactNeighborY="36638">
        <dgm:presLayoutVars>
          <dgm:chPref val="3"/>
        </dgm:presLayoutVars>
      </dgm:prSet>
      <dgm:spPr/>
      <dgm:t>
        <a:bodyPr/>
        <a:lstStyle/>
        <a:p>
          <a:endParaRPr lang="es-ES"/>
        </a:p>
      </dgm:t>
    </dgm:pt>
    <dgm:pt modelId="{8EE21266-5489-4994-82B2-5FDCE6219CAF}" type="pres">
      <dgm:prSet presAssocID="{4F51BCA5-3EA3-4A79-9AE5-33D0B5F7EFEA}" presName="rootConnector" presStyleLbl="node4" presStyleIdx="9" presStyleCnt="13"/>
      <dgm:spPr/>
      <dgm:t>
        <a:bodyPr/>
        <a:lstStyle/>
        <a:p>
          <a:endParaRPr lang="es-ES"/>
        </a:p>
      </dgm:t>
    </dgm:pt>
    <dgm:pt modelId="{58954BA3-E789-4A3B-B90B-9934AAD4C7DE}" type="pres">
      <dgm:prSet presAssocID="{4F51BCA5-3EA3-4A79-9AE5-33D0B5F7EFEA}" presName="hierChild4" presStyleCnt="0"/>
      <dgm:spPr/>
      <dgm:t>
        <a:bodyPr/>
        <a:lstStyle/>
        <a:p>
          <a:endParaRPr lang="es-ES"/>
        </a:p>
      </dgm:t>
    </dgm:pt>
    <dgm:pt modelId="{F7726293-8DDE-4B8F-AF69-EBE815B83DB8}" type="pres">
      <dgm:prSet presAssocID="{4F51BCA5-3EA3-4A79-9AE5-33D0B5F7EFEA}" presName="hierChild5" presStyleCnt="0"/>
      <dgm:spPr/>
      <dgm:t>
        <a:bodyPr/>
        <a:lstStyle/>
        <a:p>
          <a:endParaRPr lang="es-ES"/>
        </a:p>
      </dgm:t>
    </dgm:pt>
    <dgm:pt modelId="{65B50CE3-691D-41F6-BAB1-808670C55D5E}" type="pres">
      <dgm:prSet presAssocID="{2A709E78-9279-4817-B7C2-E9CEDE98D060}" presName="Name37" presStyleLbl="parChTrans1D4" presStyleIdx="10" presStyleCnt="13"/>
      <dgm:spPr/>
      <dgm:t>
        <a:bodyPr/>
        <a:lstStyle/>
        <a:p>
          <a:endParaRPr lang="en-US"/>
        </a:p>
      </dgm:t>
    </dgm:pt>
    <dgm:pt modelId="{099AAE04-532C-4D1D-813E-A2C5ADD2A770}" type="pres">
      <dgm:prSet presAssocID="{9E58E94D-AB61-4089-AA70-4DF797A823B2}" presName="hierRoot2" presStyleCnt="0">
        <dgm:presLayoutVars>
          <dgm:hierBranch val="init"/>
        </dgm:presLayoutVars>
      </dgm:prSet>
      <dgm:spPr/>
      <dgm:t>
        <a:bodyPr/>
        <a:lstStyle/>
        <a:p>
          <a:endParaRPr lang="es-ES"/>
        </a:p>
      </dgm:t>
    </dgm:pt>
    <dgm:pt modelId="{01383EAE-AEEF-449D-94ED-13FD60F92DA7}" type="pres">
      <dgm:prSet presAssocID="{9E58E94D-AB61-4089-AA70-4DF797A823B2}" presName="rootComposite" presStyleCnt="0"/>
      <dgm:spPr/>
      <dgm:t>
        <a:bodyPr/>
        <a:lstStyle/>
        <a:p>
          <a:endParaRPr lang="es-ES"/>
        </a:p>
      </dgm:t>
    </dgm:pt>
    <dgm:pt modelId="{5083AC3D-7193-439D-94DF-99ECD8CD39D7}" type="pres">
      <dgm:prSet presAssocID="{9E58E94D-AB61-4089-AA70-4DF797A823B2}" presName="rootText" presStyleLbl="node4" presStyleIdx="10" presStyleCnt="13" custScaleX="87431" custScaleY="138766" custLinFactX="-422077" custLinFactNeighborX="-500000" custLinFactNeighborY="19671">
        <dgm:presLayoutVars>
          <dgm:chPref val="3"/>
        </dgm:presLayoutVars>
      </dgm:prSet>
      <dgm:spPr/>
      <dgm:t>
        <a:bodyPr/>
        <a:lstStyle/>
        <a:p>
          <a:endParaRPr lang="en-US"/>
        </a:p>
      </dgm:t>
    </dgm:pt>
    <dgm:pt modelId="{F6FFB2EC-EB96-4960-8326-CF0C574B0282}" type="pres">
      <dgm:prSet presAssocID="{9E58E94D-AB61-4089-AA70-4DF797A823B2}" presName="rootConnector" presStyleLbl="node4" presStyleIdx="10" presStyleCnt="13"/>
      <dgm:spPr/>
      <dgm:t>
        <a:bodyPr/>
        <a:lstStyle/>
        <a:p>
          <a:endParaRPr lang="en-US"/>
        </a:p>
      </dgm:t>
    </dgm:pt>
    <dgm:pt modelId="{393E4C0B-B37A-4246-8B77-3848002CA89B}" type="pres">
      <dgm:prSet presAssocID="{9E58E94D-AB61-4089-AA70-4DF797A823B2}" presName="hierChild4" presStyleCnt="0"/>
      <dgm:spPr/>
      <dgm:t>
        <a:bodyPr/>
        <a:lstStyle/>
        <a:p>
          <a:endParaRPr lang="es-ES"/>
        </a:p>
      </dgm:t>
    </dgm:pt>
    <dgm:pt modelId="{AA8BB320-E8E0-4A79-9E27-1F3D11CA079C}" type="pres">
      <dgm:prSet presAssocID="{9E58E94D-AB61-4089-AA70-4DF797A823B2}" presName="hierChild5" presStyleCnt="0"/>
      <dgm:spPr/>
      <dgm:t>
        <a:bodyPr/>
        <a:lstStyle/>
        <a:p>
          <a:endParaRPr lang="es-ES"/>
        </a:p>
      </dgm:t>
    </dgm:pt>
    <dgm:pt modelId="{D2E8746D-70B1-4F9C-A130-9910B9CB5372}" type="pres">
      <dgm:prSet presAssocID="{FD137AED-CE2B-40A9-86F8-53DEE8017B8F}" presName="Name37" presStyleLbl="parChTrans1D4" presStyleIdx="11" presStyleCnt="13"/>
      <dgm:spPr/>
      <dgm:t>
        <a:bodyPr/>
        <a:lstStyle/>
        <a:p>
          <a:endParaRPr lang="es-ES"/>
        </a:p>
      </dgm:t>
    </dgm:pt>
    <dgm:pt modelId="{34FBCE9C-1136-428F-A0E8-6295A33C1704}" type="pres">
      <dgm:prSet presAssocID="{DDDE3B4E-44C1-44EA-AB8E-A727ADBA5468}" presName="hierRoot2" presStyleCnt="0">
        <dgm:presLayoutVars>
          <dgm:hierBranch val="init"/>
        </dgm:presLayoutVars>
      </dgm:prSet>
      <dgm:spPr/>
      <dgm:t>
        <a:bodyPr/>
        <a:lstStyle/>
        <a:p>
          <a:endParaRPr lang="es-ES"/>
        </a:p>
      </dgm:t>
    </dgm:pt>
    <dgm:pt modelId="{4E4D9236-8A17-4787-B9AB-80FC89031D71}" type="pres">
      <dgm:prSet presAssocID="{DDDE3B4E-44C1-44EA-AB8E-A727ADBA5468}" presName="rootComposite" presStyleCnt="0"/>
      <dgm:spPr/>
      <dgm:t>
        <a:bodyPr/>
        <a:lstStyle/>
        <a:p>
          <a:endParaRPr lang="es-ES"/>
        </a:p>
      </dgm:t>
    </dgm:pt>
    <dgm:pt modelId="{01FEC084-4972-4607-AD9F-EDABA5DE9594}" type="pres">
      <dgm:prSet presAssocID="{DDDE3B4E-44C1-44EA-AB8E-A727ADBA5468}" presName="rootText" presStyleLbl="node4" presStyleIdx="11" presStyleCnt="13" custScaleX="87431" custLinFactX="-422077" custLinFactNeighborX="-500000" custLinFactNeighborY="19671">
        <dgm:presLayoutVars>
          <dgm:chPref val="3"/>
        </dgm:presLayoutVars>
      </dgm:prSet>
      <dgm:spPr/>
      <dgm:t>
        <a:bodyPr/>
        <a:lstStyle/>
        <a:p>
          <a:endParaRPr lang="es-ES"/>
        </a:p>
      </dgm:t>
    </dgm:pt>
    <dgm:pt modelId="{D4C3AD28-60CF-400A-97D5-58F3D0DA4CC4}" type="pres">
      <dgm:prSet presAssocID="{DDDE3B4E-44C1-44EA-AB8E-A727ADBA5468}" presName="rootConnector" presStyleLbl="node4" presStyleIdx="11" presStyleCnt="13"/>
      <dgm:spPr/>
      <dgm:t>
        <a:bodyPr/>
        <a:lstStyle/>
        <a:p>
          <a:endParaRPr lang="es-ES"/>
        </a:p>
      </dgm:t>
    </dgm:pt>
    <dgm:pt modelId="{64E1D8DA-BA8B-4D9A-B878-7BC138549880}" type="pres">
      <dgm:prSet presAssocID="{DDDE3B4E-44C1-44EA-AB8E-A727ADBA5468}" presName="hierChild4" presStyleCnt="0"/>
      <dgm:spPr/>
      <dgm:t>
        <a:bodyPr/>
        <a:lstStyle/>
        <a:p>
          <a:endParaRPr lang="es-ES"/>
        </a:p>
      </dgm:t>
    </dgm:pt>
    <dgm:pt modelId="{B73429D0-E46D-4E69-BD54-9EAF5883FE0B}" type="pres">
      <dgm:prSet presAssocID="{DDDE3B4E-44C1-44EA-AB8E-A727ADBA5468}" presName="hierChild5" presStyleCnt="0"/>
      <dgm:spPr/>
      <dgm:t>
        <a:bodyPr/>
        <a:lstStyle/>
        <a:p>
          <a:endParaRPr lang="es-ES"/>
        </a:p>
      </dgm:t>
    </dgm:pt>
    <dgm:pt modelId="{27FAA1F6-2F3A-4A0B-B27A-3179A16DCAA7}" type="pres">
      <dgm:prSet presAssocID="{23EFC030-9654-4937-8A60-B1D614D585BB}" presName="Name37" presStyleLbl="parChTrans1D4" presStyleIdx="12" presStyleCnt="13"/>
      <dgm:spPr/>
      <dgm:t>
        <a:bodyPr/>
        <a:lstStyle/>
        <a:p>
          <a:endParaRPr lang="es-ES"/>
        </a:p>
      </dgm:t>
    </dgm:pt>
    <dgm:pt modelId="{3E0203F5-791B-4D7A-B542-3301CABE16BC}" type="pres">
      <dgm:prSet presAssocID="{3558D2A4-F978-4024-8C00-03E734AF33B2}" presName="hierRoot2" presStyleCnt="0">
        <dgm:presLayoutVars>
          <dgm:hierBranch val="init"/>
        </dgm:presLayoutVars>
      </dgm:prSet>
      <dgm:spPr/>
    </dgm:pt>
    <dgm:pt modelId="{645AD7CC-3614-4072-90B9-B21E811E6B1A}" type="pres">
      <dgm:prSet presAssocID="{3558D2A4-F978-4024-8C00-03E734AF33B2}" presName="rootComposite" presStyleCnt="0"/>
      <dgm:spPr/>
    </dgm:pt>
    <dgm:pt modelId="{CB74B5CE-2FCC-43EA-A62C-6B1AC708D1E3}" type="pres">
      <dgm:prSet presAssocID="{3558D2A4-F978-4024-8C00-03E734AF33B2}" presName="rootText" presStyleLbl="node4" presStyleIdx="12" presStyleCnt="13" custScaleX="87431" custLinFactX="-422077" custLinFactNeighborX="-500000" custLinFactNeighborY="27">
        <dgm:presLayoutVars>
          <dgm:chPref val="3"/>
        </dgm:presLayoutVars>
      </dgm:prSet>
      <dgm:spPr/>
      <dgm:t>
        <a:bodyPr/>
        <a:lstStyle/>
        <a:p>
          <a:endParaRPr lang="es-ES"/>
        </a:p>
      </dgm:t>
    </dgm:pt>
    <dgm:pt modelId="{31536410-3D21-4A18-BA4D-F35801DE0CE7}" type="pres">
      <dgm:prSet presAssocID="{3558D2A4-F978-4024-8C00-03E734AF33B2}" presName="rootConnector" presStyleLbl="node4" presStyleIdx="12" presStyleCnt="13"/>
      <dgm:spPr/>
      <dgm:t>
        <a:bodyPr/>
        <a:lstStyle/>
        <a:p>
          <a:endParaRPr lang="es-ES"/>
        </a:p>
      </dgm:t>
    </dgm:pt>
    <dgm:pt modelId="{63F6C608-8163-49B8-AACB-242D61C186C3}" type="pres">
      <dgm:prSet presAssocID="{3558D2A4-F978-4024-8C00-03E734AF33B2}" presName="hierChild4" presStyleCnt="0"/>
      <dgm:spPr/>
    </dgm:pt>
    <dgm:pt modelId="{5239E869-F326-45E0-8908-17A307B9AD0A}" type="pres">
      <dgm:prSet presAssocID="{3558D2A4-F978-4024-8C00-03E734AF33B2}" presName="hierChild5" presStyleCnt="0"/>
      <dgm:spPr/>
    </dgm:pt>
    <dgm:pt modelId="{B2F65EBD-3AD0-48BD-B254-FC1EFB331700}" type="pres">
      <dgm:prSet presAssocID="{28DF5D88-CED1-4244-A2E4-44EBD5B26AC6}" presName="hierChild5" presStyleCnt="0"/>
      <dgm:spPr/>
      <dgm:t>
        <a:bodyPr/>
        <a:lstStyle/>
        <a:p>
          <a:endParaRPr lang="es-ES"/>
        </a:p>
      </dgm:t>
    </dgm:pt>
    <dgm:pt modelId="{B7BC6221-E8B7-4A2B-B39E-260E766336F1}" type="pres">
      <dgm:prSet presAssocID="{A250657B-44FE-4CBD-87FC-1488460029D7}" presName="Name37" presStyleLbl="parChTrans1D3" presStyleIdx="20" presStyleCnt="28"/>
      <dgm:spPr/>
      <dgm:t>
        <a:bodyPr/>
        <a:lstStyle/>
        <a:p>
          <a:endParaRPr lang="en-US"/>
        </a:p>
      </dgm:t>
    </dgm:pt>
    <dgm:pt modelId="{B9FD3750-6D37-4EED-A7C0-66F5BEDF78CF}" type="pres">
      <dgm:prSet presAssocID="{F64F481A-C175-4366-AFE9-6B5670AE4C17}" presName="hierRoot2" presStyleCnt="0">
        <dgm:presLayoutVars>
          <dgm:hierBranch val="init"/>
        </dgm:presLayoutVars>
      </dgm:prSet>
      <dgm:spPr/>
      <dgm:t>
        <a:bodyPr/>
        <a:lstStyle/>
        <a:p>
          <a:endParaRPr lang="es-ES"/>
        </a:p>
      </dgm:t>
    </dgm:pt>
    <dgm:pt modelId="{CC58558A-8566-4BA4-88AD-9B26145764A7}" type="pres">
      <dgm:prSet presAssocID="{F64F481A-C175-4366-AFE9-6B5670AE4C17}" presName="rootComposite" presStyleCnt="0"/>
      <dgm:spPr/>
      <dgm:t>
        <a:bodyPr/>
        <a:lstStyle/>
        <a:p>
          <a:endParaRPr lang="es-ES"/>
        </a:p>
      </dgm:t>
    </dgm:pt>
    <dgm:pt modelId="{081F9AF9-FD8C-4028-8FD4-11D9184BD49D}" type="pres">
      <dgm:prSet presAssocID="{F64F481A-C175-4366-AFE9-6B5670AE4C17}" presName="rootText" presStyleLbl="node3" presStyleIdx="20" presStyleCnt="28" custScaleX="92142" custLinFactX="-429797" custLinFactNeighborX="-500000" custLinFactNeighborY="57247">
        <dgm:presLayoutVars>
          <dgm:chPref val="3"/>
        </dgm:presLayoutVars>
      </dgm:prSet>
      <dgm:spPr/>
      <dgm:t>
        <a:bodyPr/>
        <a:lstStyle/>
        <a:p>
          <a:endParaRPr lang="en-US"/>
        </a:p>
      </dgm:t>
    </dgm:pt>
    <dgm:pt modelId="{20682B45-A0B7-4C76-AF12-76F44B89B801}" type="pres">
      <dgm:prSet presAssocID="{F64F481A-C175-4366-AFE9-6B5670AE4C17}" presName="rootConnector" presStyleLbl="node3" presStyleIdx="20" presStyleCnt="28"/>
      <dgm:spPr/>
      <dgm:t>
        <a:bodyPr/>
        <a:lstStyle/>
        <a:p>
          <a:endParaRPr lang="en-US"/>
        </a:p>
      </dgm:t>
    </dgm:pt>
    <dgm:pt modelId="{8232AD76-945F-4628-ACA1-DD02DE63065B}" type="pres">
      <dgm:prSet presAssocID="{F64F481A-C175-4366-AFE9-6B5670AE4C17}" presName="hierChild4" presStyleCnt="0"/>
      <dgm:spPr/>
      <dgm:t>
        <a:bodyPr/>
        <a:lstStyle/>
        <a:p>
          <a:endParaRPr lang="es-ES"/>
        </a:p>
      </dgm:t>
    </dgm:pt>
    <dgm:pt modelId="{6F07808E-9347-4BD4-A154-A468B772CA6D}" type="pres">
      <dgm:prSet presAssocID="{F64F481A-C175-4366-AFE9-6B5670AE4C17}" presName="hierChild5" presStyleCnt="0"/>
      <dgm:spPr/>
      <dgm:t>
        <a:bodyPr/>
        <a:lstStyle/>
        <a:p>
          <a:endParaRPr lang="es-ES"/>
        </a:p>
      </dgm:t>
    </dgm:pt>
    <dgm:pt modelId="{0D27CE0A-1C41-4950-B107-86B3854C013E}" type="pres">
      <dgm:prSet presAssocID="{2A0D2857-3A49-430D-A6EB-157B94799ED6}" presName="Name37" presStyleLbl="parChTrans1D3" presStyleIdx="21" presStyleCnt="28"/>
      <dgm:spPr/>
      <dgm:t>
        <a:bodyPr/>
        <a:lstStyle/>
        <a:p>
          <a:endParaRPr lang="es-ES"/>
        </a:p>
      </dgm:t>
    </dgm:pt>
    <dgm:pt modelId="{FAA6B0A0-B168-4224-AB99-F159D7227805}" type="pres">
      <dgm:prSet presAssocID="{22413AE6-20FA-404E-BCD0-43BDA701BAC2}" presName="hierRoot2" presStyleCnt="0">
        <dgm:presLayoutVars>
          <dgm:hierBranch val="init"/>
        </dgm:presLayoutVars>
      </dgm:prSet>
      <dgm:spPr/>
      <dgm:t>
        <a:bodyPr/>
        <a:lstStyle/>
        <a:p>
          <a:endParaRPr lang="es-ES"/>
        </a:p>
      </dgm:t>
    </dgm:pt>
    <dgm:pt modelId="{8535F95C-FB8A-4BF8-BB9F-E7C7D3E76E13}" type="pres">
      <dgm:prSet presAssocID="{22413AE6-20FA-404E-BCD0-43BDA701BAC2}" presName="rootComposite" presStyleCnt="0"/>
      <dgm:spPr/>
      <dgm:t>
        <a:bodyPr/>
        <a:lstStyle/>
        <a:p>
          <a:endParaRPr lang="es-ES"/>
        </a:p>
      </dgm:t>
    </dgm:pt>
    <dgm:pt modelId="{EEC72829-2001-4892-8640-04779633E988}" type="pres">
      <dgm:prSet presAssocID="{22413AE6-20FA-404E-BCD0-43BDA701BAC2}" presName="rootText" presStyleLbl="node3" presStyleIdx="21" presStyleCnt="28" custScaleX="86591" custScaleY="92916" custLinFactX="-638782" custLinFactNeighborX="-700000" custLinFactNeighborY="56467">
        <dgm:presLayoutVars>
          <dgm:chPref val="3"/>
        </dgm:presLayoutVars>
      </dgm:prSet>
      <dgm:spPr/>
      <dgm:t>
        <a:bodyPr/>
        <a:lstStyle/>
        <a:p>
          <a:endParaRPr lang="en-US"/>
        </a:p>
      </dgm:t>
    </dgm:pt>
    <dgm:pt modelId="{420A0815-442B-4EFC-8846-CF90A5AD9C76}" type="pres">
      <dgm:prSet presAssocID="{22413AE6-20FA-404E-BCD0-43BDA701BAC2}" presName="rootConnector" presStyleLbl="node3" presStyleIdx="21" presStyleCnt="28"/>
      <dgm:spPr/>
      <dgm:t>
        <a:bodyPr/>
        <a:lstStyle/>
        <a:p>
          <a:endParaRPr lang="en-US"/>
        </a:p>
      </dgm:t>
    </dgm:pt>
    <dgm:pt modelId="{0EAA0C0C-35F0-4883-8FC4-DABEFF45219B}" type="pres">
      <dgm:prSet presAssocID="{22413AE6-20FA-404E-BCD0-43BDA701BAC2}" presName="hierChild4" presStyleCnt="0"/>
      <dgm:spPr/>
      <dgm:t>
        <a:bodyPr/>
        <a:lstStyle/>
        <a:p>
          <a:endParaRPr lang="es-ES"/>
        </a:p>
      </dgm:t>
    </dgm:pt>
    <dgm:pt modelId="{474AA745-325D-4375-8921-A0440BFEF3E3}" type="pres">
      <dgm:prSet presAssocID="{22413AE6-20FA-404E-BCD0-43BDA701BAC2}" presName="hierChild5" presStyleCnt="0"/>
      <dgm:spPr/>
      <dgm:t>
        <a:bodyPr/>
        <a:lstStyle/>
        <a:p>
          <a:endParaRPr lang="es-ES"/>
        </a:p>
      </dgm:t>
    </dgm:pt>
    <dgm:pt modelId="{034472AB-3023-4D64-9076-6D0447681511}" type="pres">
      <dgm:prSet presAssocID="{699BAD64-8E5E-452A-BAE2-EA3CFD002025}" presName="Name37" presStyleLbl="parChTrans1D3" presStyleIdx="22" presStyleCnt="28"/>
      <dgm:spPr/>
      <dgm:t>
        <a:bodyPr/>
        <a:lstStyle/>
        <a:p>
          <a:endParaRPr lang="es-ES"/>
        </a:p>
      </dgm:t>
    </dgm:pt>
    <dgm:pt modelId="{49B06329-1264-45D2-84A6-A1C793022F5D}" type="pres">
      <dgm:prSet presAssocID="{E71F77E7-AE52-4859-95F1-5975D7FBCC2C}" presName="hierRoot2" presStyleCnt="0">
        <dgm:presLayoutVars>
          <dgm:hierBranch val="init"/>
        </dgm:presLayoutVars>
      </dgm:prSet>
      <dgm:spPr/>
    </dgm:pt>
    <dgm:pt modelId="{10955B1A-58AD-4561-BB34-70320500016F}" type="pres">
      <dgm:prSet presAssocID="{E71F77E7-AE52-4859-95F1-5975D7FBCC2C}" presName="rootComposite" presStyleCnt="0"/>
      <dgm:spPr/>
    </dgm:pt>
    <dgm:pt modelId="{8ADB3185-CF75-406B-A372-90B6A263A62A}" type="pres">
      <dgm:prSet presAssocID="{E71F77E7-AE52-4859-95F1-5975D7FBCC2C}" presName="rootText" presStyleLbl="node3" presStyleIdx="22" presStyleCnt="28" custScaleX="83629" custLinFactX="-500000" custLinFactNeighborX="-546955" custLinFactNeighborY="58761">
        <dgm:presLayoutVars>
          <dgm:chPref val="3"/>
        </dgm:presLayoutVars>
      </dgm:prSet>
      <dgm:spPr/>
      <dgm:t>
        <a:bodyPr/>
        <a:lstStyle/>
        <a:p>
          <a:endParaRPr lang="es-ES"/>
        </a:p>
      </dgm:t>
    </dgm:pt>
    <dgm:pt modelId="{635AA3FB-8F54-4E66-8F63-7DF4AFC4F6E3}" type="pres">
      <dgm:prSet presAssocID="{E71F77E7-AE52-4859-95F1-5975D7FBCC2C}" presName="rootConnector" presStyleLbl="node3" presStyleIdx="22" presStyleCnt="28"/>
      <dgm:spPr/>
      <dgm:t>
        <a:bodyPr/>
        <a:lstStyle/>
        <a:p>
          <a:endParaRPr lang="es-ES"/>
        </a:p>
      </dgm:t>
    </dgm:pt>
    <dgm:pt modelId="{25B41D93-DD4C-4ED0-926A-AA9E7C262102}" type="pres">
      <dgm:prSet presAssocID="{E71F77E7-AE52-4859-95F1-5975D7FBCC2C}" presName="hierChild4" presStyleCnt="0"/>
      <dgm:spPr/>
    </dgm:pt>
    <dgm:pt modelId="{7A05D809-8D20-4909-B80F-29B9831D4603}" type="pres">
      <dgm:prSet presAssocID="{E71F77E7-AE52-4859-95F1-5975D7FBCC2C}" presName="hierChild5" presStyleCnt="0"/>
      <dgm:spPr/>
    </dgm:pt>
    <dgm:pt modelId="{AAF09120-F624-4A14-894B-03D26A926684}" type="pres">
      <dgm:prSet presAssocID="{A6B546E1-1629-4FB3-AEC0-6BA4789FFA68}" presName="hierChild5" presStyleCnt="0"/>
      <dgm:spPr/>
      <dgm:t>
        <a:bodyPr/>
        <a:lstStyle/>
        <a:p>
          <a:endParaRPr lang="es-ES"/>
        </a:p>
      </dgm:t>
    </dgm:pt>
    <dgm:pt modelId="{53F78B64-C94E-471D-8914-124FF37A49FD}" type="pres">
      <dgm:prSet presAssocID="{21D94948-5F1C-46B1-950D-F797C8C18C4F}" presName="Name37" presStyleLbl="parChTrans1D2" presStyleIdx="6" presStyleCnt="10"/>
      <dgm:spPr/>
      <dgm:t>
        <a:bodyPr/>
        <a:lstStyle/>
        <a:p>
          <a:endParaRPr lang="es-ES"/>
        </a:p>
      </dgm:t>
    </dgm:pt>
    <dgm:pt modelId="{308A4295-4CF7-47F8-B366-D0F50A861EA7}" type="pres">
      <dgm:prSet presAssocID="{9BB90622-00C6-4CBD-902C-9E9A990042A1}" presName="hierRoot2" presStyleCnt="0">
        <dgm:presLayoutVars>
          <dgm:hierBranch val="init"/>
        </dgm:presLayoutVars>
      </dgm:prSet>
      <dgm:spPr/>
      <dgm:t>
        <a:bodyPr/>
        <a:lstStyle/>
        <a:p>
          <a:endParaRPr lang="es-ES"/>
        </a:p>
      </dgm:t>
    </dgm:pt>
    <dgm:pt modelId="{D16B89E7-6149-4E5A-AA7D-CBF0B31A4B69}" type="pres">
      <dgm:prSet presAssocID="{9BB90622-00C6-4CBD-902C-9E9A990042A1}" presName="rootComposite" presStyleCnt="0"/>
      <dgm:spPr/>
      <dgm:t>
        <a:bodyPr/>
        <a:lstStyle/>
        <a:p>
          <a:endParaRPr lang="es-ES"/>
        </a:p>
      </dgm:t>
    </dgm:pt>
    <dgm:pt modelId="{0B4B9C30-9D1E-43B8-85EF-3DE50B521FFF}" type="pres">
      <dgm:prSet presAssocID="{9BB90622-00C6-4CBD-902C-9E9A990042A1}" presName="rootText" presStyleLbl="node2" presStyleIdx="6" presStyleCnt="10" custScaleX="110368" custScaleY="129981" custLinFactX="-25068" custLinFactNeighborX="-100000" custLinFactNeighborY="21687">
        <dgm:presLayoutVars>
          <dgm:chPref val="3"/>
        </dgm:presLayoutVars>
      </dgm:prSet>
      <dgm:spPr/>
      <dgm:t>
        <a:bodyPr/>
        <a:lstStyle/>
        <a:p>
          <a:endParaRPr lang="es-ES"/>
        </a:p>
      </dgm:t>
    </dgm:pt>
    <dgm:pt modelId="{2F7AA5CC-D3B9-4810-9034-1747BB14C21A}" type="pres">
      <dgm:prSet presAssocID="{9BB90622-00C6-4CBD-902C-9E9A990042A1}" presName="rootConnector" presStyleLbl="node2" presStyleIdx="6" presStyleCnt="10"/>
      <dgm:spPr/>
      <dgm:t>
        <a:bodyPr/>
        <a:lstStyle/>
        <a:p>
          <a:endParaRPr lang="es-ES"/>
        </a:p>
      </dgm:t>
    </dgm:pt>
    <dgm:pt modelId="{1D689C37-68C6-42CF-93BB-C96AD486754F}" type="pres">
      <dgm:prSet presAssocID="{9BB90622-00C6-4CBD-902C-9E9A990042A1}" presName="hierChild4" presStyleCnt="0"/>
      <dgm:spPr/>
      <dgm:t>
        <a:bodyPr/>
        <a:lstStyle/>
        <a:p>
          <a:endParaRPr lang="es-ES"/>
        </a:p>
      </dgm:t>
    </dgm:pt>
    <dgm:pt modelId="{BB9EF66F-597A-4BCC-B749-38CE8A628312}" type="pres">
      <dgm:prSet presAssocID="{9BB90622-00C6-4CBD-902C-9E9A990042A1}" presName="hierChild5" presStyleCnt="0"/>
      <dgm:spPr/>
      <dgm:t>
        <a:bodyPr/>
        <a:lstStyle/>
        <a:p>
          <a:endParaRPr lang="es-ES"/>
        </a:p>
      </dgm:t>
    </dgm:pt>
    <dgm:pt modelId="{7A39DBCA-167E-48D5-BCB0-BCB333697CC9}" type="pres">
      <dgm:prSet presAssocID="{D760414D-BDEC-4C25-9161-1B510ADEB639}" presName="Name37" presStyleLbl="parChTrans1D2" presStyleIdx="7" presStyleCnt="10"/>
      <dgm:spPr/>
      <dgm:t>
        <a:bodyPr/>
        <a:lstStyle/>
        <a:p>
          <a:endParaRPr lang="es-ES"/>
        </a:p>
      </dgm:t>
    </dgm:pt>
    <dgm:pt modelId="{029694BC-7FAD-429A-8DDF-A529905C2795}" type="pres">
      <dgm:prSet presAssocID="{5D1E6565-5DE5-4245-8255-67031EF7027D}" presName="hierRoot2" presStyleCnt="0">
        <dgm:presLayoutVars>
          <dgm:hierBranch val="init"/>
        </dgm:presLayoutVars>
      </dgm:prSet>
      <dgm:spPr/>
    </dgm:pt>
    <dgm:pt modelId="{235D07B6-EDD1-4281-9765-E201467DC5A5}" type="pres">
      <dgm:prSet presAssocID="{5D1E6565-5DE5-4245-8255-67031EF7027D}" presName="rootComposite" presStyleCnt="0"/>
      <dgm:spPr/>
    </dgm:pt>
    <dgm:pt modelId="{6EA668AB-FF95-4A77-8F82-A22C71C541DD}" type="pres">
      <dgm:prSet presAssocID="{5D1E6565-5DE5-4245-8255-67031EF7027D}" presName="rootText" presStyleLbl="node2" presStyleIdx="7" presStyleCnt="10" custScaleX="110275" custScaleY="129981" custLinFactX="-65828" custLinFactNeighborX="-100000" custLinFactNeighborY="21687">
        <dgm:presLayoutVars>
          <dgm:chPref val="3"/>
        </dgm:presLayoutVars>
      </dgm:prSet>
      <dgm:spPr/>
      <dgm:t>
        <a:bodyPr/>
        <a:lstStyle/>
        <a:p>
          <a:endParaRPr lang="es-ES"/>
        </a:p>
      </dgm:t>
    </dgm:pt>
    <dgm:pt modelId="{A4B2BFCE-439E-4711-865B-8C69829B438B}" type="pres">
      <dgm:prSet presAssocID="{5D1E6565-5DE5-4245-8255-67031EF7027D}" presName="rootConnector" presStyleLbl="node2" presStyleIdx="7" presStyleCnt="10"/>
      <dgm:spPr/>
      <dgm:t>
        <a:bodyPr/>
        <a:lstStyle/>
        <a:p>
          <a:endParaRPr lang="es-ES"/>
        </a:p>
      </dgm:t>
    </dgm:pt>
    <dgm:pt modelId="{12F17A78-BE61-402F-A2F9-5BCCE4C86D03}" type="pres">
      <dgm:prSet presAssocID="{5D1E6565-5DE5-4245-8255-67031EF7027D}" presName="hierChild4" presStyleCnt="0"/>
      <dgm:spPr/>
    </dgm:pt>
    <dgm:pt modelId="{3AF7482A-020C-463C-891F-E31D0FE4F9BD}" type="pres">
      <dgm:prSet presAssocID="{5D1E1118-E83A-4838-9FAF-1827ACF18278}" presName="Name37" presStyleLbl="parChTrans1D3" presStyleIdx="23" presStyleCnt="28"/>
      <dgm:spPr/>
      <dgm:t>
        <a:bodyPr/>
        <a:lstStyle/>
        <a:p>
          <a:endParaRPr lang="es-ES"/>
        </a:p>
      </dgm:t>
    </dgm:pt>
    <dgm:pt modelId="{6948AB54-A6C1-4761-8A9E-6A4ED3F99539}" type="pres">
      <dgm:prSet presAssocID="{C7F5EC38-4C8E-4F36-BF16-1F7E9FCCD884}" presName="hierRoot2" presStyleCnt="0">
        <dgm:presLayoutVars>
          <dgm:hierBranch val="init"/>
        </dgm:presLayoutVars>
      </dgm:prSet>
      <dgm:spPr/>
    </dgm:pt>
    <dgm:pt modelId="{5CB1FAD4-69AA-4F84-A5E4-DF851AC3E72F}" type="pres">
      <dgm:prSet presAssocID="{C7F5EC38-4C8E-4F36-BF16-1F7E9FCCD884}" presName="rootComposite" presStyleCnt="0"/>
      <dgm:spPr/>
    </dgm:pt>
    <dgm:pt modelId="{F671C757-F80A-4CAF-BBA6-70D5E14E25B5}" type="pres">
      <dgm:prSet presAssocID="{C7F5EC38-4C8E-4F36-BF16-1F7E9FCCD884}" presName="rootText" presStyleLbl="node3" presStyleIdx="23" presStyleCnt="28" custLinFactX="-70260" custLinFactNeighborX="-100000" custLinFactNeighborY="44660">
        <dgm:presLayoutVars>
          <dgm:chPref val="3"/>
        </dgm:presLayoutVars>
      </dgm:prSet>
      <dgm:spPr/>
      <dgm:t>
        <a:bodyPr/>
        <a:lstStyle/>
        <a:p>
          <a:endParaRPr lang="es-ES"/>
        </a:p>
      </dgm:t>
    </dgm:pt>
    <dgm:pt modelId="{0F9F43BD-DEE1-46EF-B210-BA97536EF256}" type="pres">
      <dgm:prSet presAssocID="{C7F5EC38-4C8E-4F36-BF16-1F7E9FCCD884}" presName="rootConnector" presStyleLbl="node3" presStyleIdx="23" presStyleCnt="28"/>
      <dgm:spPr/>
      <dgm:t>
        <a:bodyPr/>
        <a:lstStyle/>
        <a:p>
          <a:endParaRPr lang="es-ES"/>
        </a:p>
      </dgm:t>
    </dgm:pt>
    <dgm:pt modelId="{D8ABEEB1-D32C-43B6-B214-26BB06DC3EC7}" type="pres">
      <dgm:prSet presAssocID="{C7F5EC38-4C8E-4F36-BF16-1F7E9FCCD884}" presName="hierChild4" presStyleCnt="0"/>
      <dgm:spPr/>
    </dgm:pt>
    <dgm:pt modelId="{D5F81F50-748B-4A5B-8409-A3300C096A6F}" type="pres">
      <dgm:prSet presAssocID="{C7F5EC38-4C8E-4F36-BF16-1F7E9FCCD884}" presName="hierChild5" presStyleCnt="0"/>
      <dgm:spPr/>
    </dgm:pt>
    <dgm:pt modelId="{2A6C11C0-D980-41F8-BA54-3223477F4CFE}" type="pres">
      <dgm:prSet presAssocID="{B848E4D5-FF65-410B-8DAD-CA9DD3B5FB17}" presName="Name37" presStyleLbl="parChTrans1D3" presStyleIdx="24" presStyleCnt="28"/>
      <dgm:spPr/>
      <dgm:t>
        <a:bodyPr/>
        <a:lstStyle/>
        <a:p>
          <a:endParaRPr lang="es-ES"/>
        </a:p>
      </dgm:t>
    </dgm:pt>
    <dgm:pt modelId="{9ED52BF6-A30D-49D2-BD3F-2E4B8292D20A}" type="pres">
      <dgm:prSet presAssocID="{CF4052B3-FBA2-48CB-AADC-26800FAA44CB}" presName="hierRoot2" presStyleCnt="0">
        <dgm:presLayoutVars>
          <dgm:hierBranch val="init"/>
        </dgm:presLayoutVars>
      </dgm:prSet>
      <dgm:spPr/>
    </dgm:pt>
    <dgm:pt modelId="{BD923EF9-42B8-4FBC-9F70-C32F14B14114}" type="pres">
      <dgm:prSet presAssocID="{CF4052B3-FBA2-48CB-AADC-26800FAA44CB}" presName="rootComposite" presStyleCnt="0"/>
      <dgm:spPr/>
    </dgm:pt>
    <dgm:pt modelId="{24ACD242-3A29-421B-9A91-4FB331673778}" type="pres">
      <dgm:prSet presAssocID="{CF4052B3-FBA2-48CB-AADC-26800FAA44CB}" presName="rootText" presStyleLbl="node3" presStyleIdx="24" presStyleCnt="28" custLinFactX="-69619" custLinFactNeighborX="-100000" custLinFactNeighborY="45200">
        <dgm:presLayoutVars>
          <dgm:chPref val="3"/>
        </dgm:presLayoutVars>
      </dgm:prSet>
      <dgm:spPr/>
      <dgm:t>
        <a:bodyPr/>
        <a:lstStyle/>
        <a:p>
          <a:endParaRPr lang="es-ES"/>
        </a:p>
      </dgm:t>
    </dgm:pt>
    <dgm:pt modelId="{A057118C-B16A-47FC-8C3F-13FCB26DBB22}" type="pres">
      <dgm:prSet presAssocID="{CF4052B3-FBA2-48CB-AADC-26800FAA44CB}" presName="rootConnector" presStyleLbl="node3" presStyleIdx="24" presStyleCnt="28"/>
      <dgm:spPr/>
      <dgm:t>
        <a:bodyPr/>
        <a:lstStyle/>
        <a:p>
          <a:endParaRPr lang="es-ES"/>
        </a:p>
      </dgm:t>
    </dgm:pt>
    <dgm:pt modelId="{78548133-251F-431C-B662-7CA1D18C4DA2}" type="pres">
      <dgm:prSet presAssocID="{CF4052B3-FBA2-48CB-AADC-26800FAA44CB}" presName="hierChild4" presStyleCnt="0"/>
      <dgm:spPr/>
    </dgm:pt>
    <dgm:pt modelId="{9D672DDC-0369-4BE0-84C4-2240F532B09A}" type="pres">
      <dgm:prSet presAssocID="{CF4052B3-FBA2-48CB-AADC-26800FAA44CB}" presName="hierChild5" presStyleCnt="0"/>
      <dgm:spPr/>
    </dgm:pt>
    <dgm:pt modelId="{0C42C8A8-ACB6-47BC-8DDB-ED04206A5A79}" type="pres">
      <dgm:prSet presAssocID="{5D1E6565-5DE5-4245-8255-67031EF7027D}" presName="hierChild5" presStyleCnt="0"/>
      <dgm:spPr/>
    </dgm:pt>
    <dgm:pt modelId="{264FA0F7-535A-4FA5-9884-B1D68A8B82D9}" type="pres">
      <dgm:prSet presAssocID="{79C101EA-737C-4022-BC01-39661D28F01A}" presName="Name37" presStyleLbl="parChTrans1D2" presStyleIdx="8" presStyleCnt="10"/>
      <dgm:spPr/>
      <dgm:t>
        <a:bodyPr/>
        <a:lstStyle/>
        <a:p>
          <a:endParaRPr lang="es-ES"/>
        </a:p>
      </dgm:t>
    </dgm:pt>
    <dgm:pt modelId="{FC08B0A9-104E-43B4-95AC-8AC01B0120ED}" type="pres">
      <dgm:prSet presAssocID="{0014B380-09CB-41ED-9375-9C812778C0FC}" presName="hierRoot2" presStyleCnt="0">
        <dgm:presLayoutVars>
          <dgm:hierBranch val="init"/>
        </dgm:presLayoutVars>
      </dgm:prSet>
      <dgm:spPr/>
    </dgm:pt>
    <dgm:pt modelId="{F7F24A60-077B-4486-B370-1F9A3ED45442}" type="pres">
      <dgm:prSet presAssocID="{0014B380-09CB-41ED-9375-9C812778C0FC}" presName="rootComposite" presStyleCnt="0"/>
      <dgm:spPr/>
    </dgm:pt>
    <dgm:pt modelId="{E265EEAF-A6B3-48C9-BC0E-25FCBC24E364}" type="pres">
      <dgm:prSet presAssocID="{0014B380-09CB-41ED-9375-9C812778C0FC}" presName="rootText" presStyleLbl="node2" presStyleIdx="8" presStyleCnt="10" custScaleX="116422" custScaleY="129981" custLinFactX="-68063" custLinFactNeighborX="-100000" custLinFactNeighborY="21687">
        <dgm:presLayoutVars>
          <dgm:chPref val="3"/>
        </dgm:presLayoutVars>
      </dgm:prSet>
      <dgm:spPr/>
      <dgm:t>
        <a:bodyPr/>
        <a:lstStyle/>
        <a:p>
          <a:endParaRPr lang="es-ES"/>
        </a:p>
      </dgm:t>
    </dgm:pt>
    <dgm:pt modelId="{D0B93D20-6874-409B-A5AA-E1B11763E941}" type="pres">
      <dgm:prSet presAssocID="{0014B380-09CB-41ED-9375-9C812778C0FC}" presName="rootConnector" presStyleLbl="node2" presStyleIdx="8" presStyleCnt="10"/>
      <dgm:spPr/>
      <dgm:t>
        <a:bodyPr/>
        <a:lstStyle/>
        <a:p>
          <a:endParaRPr lang="es-ES"/>
        </a:p>
      </dgm:t>
    </dgm:pt>
    <dgm:pt modelId="{DB20B11A-DA3C-4C37-91C1-225628AC5709}" type="pres">
      <dgm:prSet presAssocID="{0014B380-09CB-41ED-9375-9C812778C0FC}" presName="hierChild4" presStyleCnt="0"/>
      <dgm:spPr/>
    </dgm:pt>
    <dgm:pt modelId="{88AEBE35-EE81-4822-85EB-45F46FAF0EA8}" type="pres">
      <dgm:prSet presAssocID="{84468B69-DBDE-48EE-BD3E-975A7F51B8DD}" presName="Name37" presStyleLbl="parChTrans1D3" presStyleIdx="25" presStyleCnt="28"/>
      <dgm:spPr/>
      <dgm:t>
        <a:bodyPr/>
        <a:lstStyle/>
        <a:p>
          <a:endParaRPr lang="es-ES"/>
        </a:p>
      </dgm:t>
    </dgm:pt>
    <dgm:pt modelId="{26809A8E-4DEB-40BF-8D16-AE25AF0827BA}" type="pres">
      <dgm:prSet presAssocID="{1CB2A2EF-2636-4D0B-B8B0-7B211CAEF9A9}" presName="hierRoot2" presStyleCnt="0">
        <dgm:presLayoutVars>
          <dgm:hierBranch val="init"/>
        </dgm:presLayoutVars>
      </dgm:prSet>
      <dgm:spPr/>
    </dgm:pt>
    <dgm:pt modelId="{5F3EAB21-7DC9-46B0-A50E-1717C6B55FE2}" type="pres">
      <dgm:prSet presAssocID="{1CB2A2EF-2636-4D0B-B8B0-7B211CAEF9A9}" presName="rootComposite" presStyleCnt="0"/>
      <dgm:spPr/>
    </dgm:pt>
    <dgm:pt modelId="{BF577587-284F-4446-8848-39BB33B4A896}" type="pres">
      <dgm:prSet presAssocID="{1CB2A2EF-2636-4D0B-B8B0-7B211CAEF9A9}" presName="rootText" presStyleLbl="node3" presStyleIdx="25" presStyleCnt="28" custLinFactX="-59011" custLinFactNeighborX="-100000" custLinFactNeighborY="42541">
        <dgm:presLayoutVars>
          <dgm:chPref val="3"/>
        </dgm:presLayoutVars>
      </dgm:prSet>
      <dgm:spPr/>
      <dgm:t>
        <a:bodyPr/>
        <a:lstStyle/>
        <a:p>
          <a:endParaRPr lang="es-ES"/>
        </a:p>
      </dgm:t>
    </dgm:pt>
    <dgm:pt modelId="{94B13D90-0EB9-440E-A8F7-334211523AA6}" type="pres">
      <dgm:prSet presAssocID="{1CB2A2EF-2636-4D0B-B8B0-7B211CAEF9A9}" presName="rootConnector" presStyleLbl="node3" presStyleIdx="25" presStyleCnt="28"/>
      <dgm:spPr/>
      <dgm:t>
        <a:bodyPr/>
        <a:lstStyle/>
        <a:p>
          <a:endParaRPr lang="es-ES"/>
        </a:p>
      </dgm:t>
    </dgm:pt>
    <dgm:pt modelId="{AFFA3256-BE9E-47E0-A5C9-3E260AEDC2BC}" type="pres">
      <dgm:prSet presAssocID="{1CB2A2EF-2636-4D0B-B8B0-7B211CAEF9A9}" presName="hierChild4" presStyleCnt="0"/>
      <dgm:spPr/>
    </dgm:pt>
    <dgm:pt modelId="{267B69B4-9D6E-4D44-83AD-3B77247A8F44}" type="pres">
      <dgm:prSet presAssocID="{1CB2A2EF-2636-4D0B-B8B0-7B211CAEF9A9}" presName="hierChild5" presStyleCnt="0"/>
      <dgm:spPr/>
    </dgm:pt>
    <dgm:pt modelId="{E439BCB7-1A9E-4DC4-B574-6A3AB723443A}" type="pres">
      <dgm:prSet presAssocID="{57572AFF-5DC6-4FA4-95B5-89615D89B624}" presName="Name37" presStyleLbl="parChTrans1D3" presStyleIdx="26" presStyleCnt="28"/>
      <dgm:spPr/>
      <dgm:t>
        <a:bodyPr/>
        <a:lstStyle/>
        <a:p>
          <a:endParaRPr lang="es-ES"/>
        </a:p>
      </dgm:t>
    </dgm:pt>
    <dgm:pt modelId="{921DBB7C-833F-43F6-877E-9ECE784EBB81}" type="pres">
      <dgm:prSet presAssocID="{1F98B417-C85B-4C68-B3CD-B8F57CD77057}" presName="hierRoot2" presStyleCnt="0">
        <dgm:presLayoutVars>
          <dgm:hierBranch val="init"/>
        </dgm:presLayoutVars>
      </dgm:prSet>
      <dgm:spPr/>
    </dgm:pt>
    <dgm:pt modelId="{0462733C-6062-4B83-8C48-080E930D182C}" type="pres">
      <dgm:prSet presAssocID="{1F98B417-C85B-4C68-B3CD-B8F57CD77057}" presName="rootComposite" presStyleCnt="0"/>
      <dgm:spPr/>
    </dgm:pt>
    <dgm:pt modelId="{3400E62A-A457-4CC2-B245-F8C601CA21D6}" type="pres">
      <dgm:prSet presAssocID="{1F98B417-C85B-4C68-B3CD-B8F57CD77057}" presName="rootText" presStyleLbl="node3" presStyleIdx="26" presStyleCnt="28" custLinFactX="-57997" custLinFactNeighborX="-100000" custLinFactNeighborY="38489">
        <dgm:presLayoutVars>
          <dgm:chPref val="3"/>
        </dgm:presLayoutVars>
      </dgm:prSet>
      <dgm:spPr/>
      <dgm:t>
        <a:bodyPr/>
        <a:lstStyle/>
        <a:p>
          <a:endParaRPr lang="es-ES"/>
        </a:p>
      </dgm:t>
    </dgm:pt>
    <dgm:pt modelId="{E31B11CB-8C8A-4E55-94EE-9F7392C2BC6D}" type="pres">
      <dgm:prSet presAssocID="{1F98B417-C85B-4C68-B3CD-B8F57CD77057}" presName="rootConnector" presStyleLbl="node3" presStyleIdx="26" presStyleCnt="28"/>
      <dgm:spPr/>
      <dgm:t>
        <a:bodyPr/>
        <a:lstStyle/>
        <a:p>
          <a:endParaRPr lang="es-ES"/>
        </a:p>
      </dgm:t>
    </dgm:pt>
    <dgm:pt modelId="{476B4D81-2634-4DA6-8EB0-07982D2EA318}" type="pres">
      <dgm:prSet presAssocID="{1F98B417-C85B-4C68-B3CD-B8F57CD77057}" presName="hierChild4" presStyleCnt="0"/>
      <dgm:spPr/>
    </dgm:pt>
    <dgm:pt modelId="{D9BEEC43-7E80-4DFF-BD2E-A28DC428211C}" type="pres">
      <dgm:prSet presAssocID="{1F98B417-C85B-4C68-B3CD-B8F57CD77057}" presName="hierChild5" presStyleCnt="0"/>
      <dgm:spPr/>
    </dgm:pt>
    <dgm:pt modelId="{5515FA98-43FD-4C5F-9964-A88C5CE1F8CB}" type="pres">
      <dgm:prSet presAssocID="{0014B380-09CB-41ED-9375-9C812778C0FC}" presName="hierChild5" presStyleCnt="0"/>
      <dgm:spPr/>
    </dgm:pt>
    <dgm:pt modelId="{EC5D0908-A345-4570-8D02-EC7010725B14}" type="pres">
      <dgm:prSet presAssocID="{52F170A2-0027-4A72-990B-D6C3B4D36D42}" presName="Name37" presStyleLbl="parChTrans1D2" presStyleIdx="9" presStyleCnt="10"/>
      <dgm:spPr/>
      <dgm:t>
        <a:bodyPr/>
        <a:lstStyle/>
        <a:p>
          <a:endParaRPr lang="es-ES"/>
        </a:p>
      </dgm:t>
    </dgm:pt>
    <dgm:pt modelId="{55C938A0-9819-4A3E-9102-7BB3EE0BD99E}" type="pres">
      <dgm:prSet presAssocID="{058E6542-65BF-4218-BA42-AE6E6E33327D}" presName="hierRoot2" presStyleCnt="0">
        <dgm:presLayoutVars>
          <dgm:hierBranch val="init"/>
        </dgm:presLayoutVars>
      </dgm:prSet>
      <dgm:spPr/>
    </dgm:pt>
    <dgm:pt modelId="{36D04249-4B0C-49D9-8952-B0FA422BC66C}" type="pres">
      <dgm:prSet presAssocID="{058E6542-65BF-4218-BA42-AE6E6E33327D}" presName="rootComposite" presStyleCnt="0"/>
      <dgm:spPr/>
    </dgm:pt>
    <dgm:pt modelId="{78117624-76F6-4F12-B5D4-775143E8F8E8}" type="pres">
      <dgm:prSet presAssocID="{058E6542-65BF-4218-BA42-AE6E6E33327D}" presName="rootText" presStyleLbl="node2" presStyleIdx="9" presStyleCnt="10" custScaleX="116422" custScaleY="129981" custLinFactX="-68063" custLinFactNeighborX="-100000" custLinFactNeighborY="21687">
        <dgm:presLayoutVars>
          <dgm:chPref val="3"/>
        </dgm:presLayoutVars>
      </dgm:prSet>
      <dgm:spPr/>
      <dgm:t>
        <a:bodyPr/>
        <a:lstStyle/>
        <a:p>
          <a:endParaRPr lang="es-ES"/>
        </a:p>
      </dgm:t>
    </dgm:pt>
    <dgm:pt modelId="{31D684B4-3EF6-4D80-B2FD-25C9A9F1E011}" type="pres">
      <dgm:prSet presAssocID="{058E6542-65BF-4218-BA42-AE6E6E33327D}" presName="rootConnector" presStyleLbl="node2" presStyleIdx="9" presStyleCnt="10"/>
      <dgm:spPr/>
      <dgm:t>
        <a:bodyPr/>
        <a:lstStyle/>
        <a:p>
          <a:endParaRPr lang="es-ES"/>
        </a:p>
      </dgm:t>
    </dgm:pt>
    <dgm:pt modelId="{6F2CAB9F-38C9-4AFA-A9BF-3E4834B2C476}" type="pres">
      <dgm:prSet presAssocID="{058E6542-65BF-4218-BA42-AE6E6E33327D}" presName="hierChild4" presStyleCnt="0"/>
      <dgm:spPr/>
    </dgm:pt>
    <dgm:pt modelId="{B2E5456B-8F77-4DA8-B33C-C36BAD731A81}" type="pres">
      <dgm:prSet presAssocID="{B1C721FD-30FF-4392-BE3E-8C66C7E80A96}" presName="Name37" presStyleLbl="parChTrans1D3" presStyleIdx="27" presStyleCnt="28"/>
      <dgm:spPr/>
      <dgm:t>
        <a:bodyPr/>
        <a:lstStyle/>
        <a:p>
          <a:endParaRPr lang="es-ES"/>
        </a:p>
      </dgm:t>
    </dgm:pt>
    <dgm:pt modelId="{535485D1-4F89-4DEA-B3F5-66BAC2F6B681}" type="pres">
      <dgm:prSet presAssocID="{0C21F10F-D171-457D-BF1F-99FB0E6AB4D3}" presName="hierRoot2" presStyleCnt="0">
        <dgm:presLayoutVars>
          <dgm:hierBranch val="init"/>
        </dgm:presLayoutVars>
      </dgm:prSet>
      <dgm:spPr/>
    </dgm:pt>
    <dgm:pt modelId="{A18AFCDA-D8A6-4E1A-9959-5C5268A3482A}" type="pres">
      <dgm:prSet presAssocID="{0C21F10F-D171-457D-BF1F-99FB0E6AB4D3}" presName="rootComposite" presStyleCnt="0"/>
      <dgm:spPr/>
    </dgm:pt>
    <dgm:pt modelId="{265BC1F3-BAC1-4E03-B806-B811C2F85C5B}" type="pres">
      <dgm:prSet presAssocID="{0C21F10F-D171-457D-BF1F-99FB0E6AB4D3}" presName="rootText" presStyleLbl="node3" presStyleIdx="27" presStyleCnt="28" custLinFactX="-61593" custLinFactNeighborX="-100000" custLinFactNeighborY="47461">
        <dgm:presLayoutVars>
          <dgm:chPref val="3"/>
        </dgm:presLayoutVars>
      </dgm:prSet>
      <dgm:spPr/>
      <dgm:t>
        <a:bodyPr/>
        <a:lstStyle/>
        <a:p>
          <a:endParaRPr lang="es-ES"/>
        </a:p>
      </dgm:t>
    </dgm:pt>
    <dgm:pt modelId="{BBFBAACE-0A51-4E1B-9C44-A7E259CE892B}" type="pres">
      <dgm:prSet presAssocID="{0C21F10F-D171-457D-BF1F-99FB0E6AB4D3}" presName="rootConnector" presStyleLbl="node3" presStyleIdx="27" presStyleCnt="28"/>
      <dgm:spPr/>
      <dgm:t>
        <a:bodyPr/>
        <a:lstStyle/>
        <a:p>
          <a:endParaRPr lang="es-ES"/>
        </a:p>
      </dgm:t>
    </dgm:pt>
    <dgm:pt modelId="{2D7248FA-3C10-4D9E-8479-51115A6AF9D9}" type="pres">
      <dgm:prSet presAssocID="{0C21F10F-D171-457D-BF1F-99FB0E6AB4D3}" presName="hierChild4" presStyleCnt="0"/>
      <dgm:spPr/>
    </dgm:pt>
    <dgm:pt modelId="{E0461134-734E-4428-9312-E5444A23D760}" type="pres">
      <dgm:prSet presAssocID="{0C21F10F-D171-457D-BF1F-99FB0E6AB4D3}" presName="hierChild5" presStyleCnt="0"/>
      <dgm:spPr/>
    </dgm:pt>
    <dgm:pt modelId="{04B25285-0F70-4194-A33B-171EEC1DD80D}" type="pres">
      <dgm:prSet presAssocID="{058E6542-65BF-4218-BA42-AE6E6E33327D}" presName="hierChild5" presStyleCnt="0"/>
      <dgm:spPr/>
    </dgm:pt>
    <dgm:pt modelId="{1357F17C-433C-4743-A43A-2F255E21AD19}" type="pres">
      <dgm:prSet presAssocID="{35A7482F-3314-4DE6-9793-27D7375FB32F}" presName="hierChild3" presStyleCnt="0"/>
      <dgm:spPr/>
      <dgm:t>
        <a:bodyPr/>
        <a:lstStyle/>
        <a:p>
          <a:endParaRPr lang="es-ES"/>
        </a:p>
      </dgm:t>
    </dgm:pt>
  </dgm:ptLst>
  <dgm:cxnLst>
    <dgm:cxn modelId="{7B0EDC08-CDB6-4926-81E0-28788927E2DA}" type="presOf" srcId="{F6DA120E-F3F7-4977-86C4-F386338C4090}" destId="{49C501A6-8124-4975-8450-F0DD40A91CDB}" srcOrd="0" destOrd="0" presId="urn:microsoft.com/office/officeart/2005/8/layout/orgChart1"/>
    <dgm:cxn modelId="{A64BFF6C-0CCA-49D0-AA9A-3F4F1D65513F}" srcId="{51C258B5-32F1-4C1F-A0E2-CE27AC11F1A5}" destId="{35A7482F-3314-4DE6-9793-27D7375FB32F}" srcOrd="0" destOrd="0" parTransId="{B2C9D9B0-FC4B-4FDA-AF55-69B43A76993A}" sibTransId="{8909E35E-A34B-404F-AFCA-6A5EDAB70880}"/>
    <dgm:cxn modelId="{25E56558-77E5-4629-9104-A3501F5A3070}" type="presOf" srcId="{23EFC030-9654-4937-8A60-B1D614D585BB}" destId="{27FAA1F6-2F3A-4A0B-B27A-3179A16DCAA7}" srcOrd="0" destOrd="0" presId="urn:microsoft.com/office/officeart/2005/8/layout/orgChart1"/>
    <dgm:cxn modelId="{058A3B4A-F74B-4DAA-B3CA-1EE29971D798}" type="presOf" srcId="{9E58E94D-AB61-4089-AA70-4DF797A823B2}" destId="{5083AC3D-7193-439D-94DF-99ECD8CD39D7}" srcOrd="0" destOrd="0" presId="urn:microsoft.com/office/officeart/2005/8/layout/orgChart1"/>
    <dgm:cxn modelId="{5F9B6DBC-2CC7-46F6-93C9-F70B8FCA18E4}" srcId="{35A7482F-3314-4DE6-9793-27D7375FB32F}" destId="{9BB90622-00C6-4CBD-902C-9E9A990042A1}" srcOrd="6" destOrd="0" parTransId="{21D94948-5F1C-46B1-950D-F797C8C18C4F}" sibTransId="{BF651F90-0E5C-4585-B556-BE9B3C8D72AB}"/>
    <dgm:cxn modelId="{592CA3B8-C330-4830-AF8A-268A3E451B7A}" type="presOf" srcId="{9C322E09-275C-483D-A525-7857A4D7FAA8}" destId="{0764A5EF-C1F8-4E9B-95AE-BE29DE36A292}" srcOrd="1" destOrd="0" presId="urn:microsoft.com/office/officeart/2005/8/layout/orgChart1"/>
    <dgm:cxn modelId="{1FAFEF19-7688-4350-8499-ACB8A97DB9EA}" type="presOf" srcId="{A250657B-44FE-4CBD-87FC-1488460029D7}" destId="{B7BC6221-E8B7-4A2B-B39E-260E766336F1}" srcOrd="0" destOrd="0" presId="urn:microsoft.com/office/officeart/2005/8/layout/orgChart1"/>
    <dgm:cxn modelId="{157B0CE5-338B-4A66-BA06-202C04407BC2}" srcId="{C6448B50-F0EF-4B66-9F18-5022EAECDCDD}" destId="{E442F873-49B9-449C-879F-C8D1BAD5A46E}" srcOrd="4" destOrd="0" parTransId="{14AFDDD7-7672-44A5-9477-4901151539BD}" sibTransId="{7539D249-AB4A-4227-8334-59439826269D}"/>
    <dgm:cxn modelId="{84149A0B-94C5-43E5-A85F-53A9F4EDB859}" type="presOf" srcId="{5C3D9CD5-9079-451A-9A1A-D8C08BD28155}" destId="{BFFC464A-9088-4FD4-863D-598BA9AF9CAB}" srcOrd="1" destOrd="0" presId="urn:microsoft.com/office/officeart/2005/8/layout/orgChart1"/>
    <dgm:cxn modelId="{F30A36AF-648F-4137-A289-364588EF2CA9}" type="presOf" srcId="{22413AE6-20FA-404E-BCD0-43BDA701BAC2}" destId="{EEC72829-2001-4892-8640-04779633E988}" srcOrd="0" destOrd="0" presId="urn:microsoft.com/office/officeart/2005/8/layout/orgChart1"/>
    <dgm:cxn modelId="{2AD7EE09-4E4E-40BE-BD31-1F0F734B6DC8}" srcId="{FF4F5470-B763-4EDB-B187-8D335F13A1EF}" destId="{AC751D16-9005-4361-A0D7-8329C712998B}" srcOrd="3" destOrd="0" parTransId="{58984C8C-8D29-4688-BC34-00328237EC80}" sibTransId="{6919A26B-ED44-409E-9416-0383AFC6C76D}"/>
    <dgm:cxn modelId="{46BCEAF6-EE30-4CBC-967B-267A4EE18ED2}" type="presOf" srcId="{3558D2A4-F978-4024-8C00-03E734AF33B2}" destId="{CB74B5CE-2FCC-43EA-A62C-6B1AC708D1E3}" srcOrd="0" destOrd="0" presId="urn:microsoft.com/office/officeart/2005/8/layout/orgChart1"/>
    <dgm:cxn modelId="{C2A0AEFD-4F86-43C3-87A3-AB59656DB89A}" type="presOf" srcId="{875E9200-E6D5-4302-B1BE-48BB7C102504}" destId="{4582E4B1-354C-4793-9E9D-A2B4E82403A8}" srcOrd="0" destOrd="0" presId="urn:microsoft.com/office/officeart/2005/8/layout/orgChart1"/>
    <dgm:cxn modelId="{C7FEF9B3-2361-44AD-BF60-88A033333779}" type="presOf" srcId="{E442F873-49B9-449C-879F-C8D1BAD5A46E}" destId="{EEFE1170-A4C7-48E4-883A-37FA3BC1D27D}" srcOrd="1" destOrd="0" presId="urn:microsoft.com/office/officeart/2005/8/layout/orgChart1"/>
    <dgm:cxn modelId="{D232C8E9-654C-4573-8627-6F4F10395E29}" type="presOf" srcId="{AC751D16-9005-4361-A0D7-8329C712998B}" destId="{E41537AE-CEB1-4970-BF47-F3D52794C1EB}" srcOrd="0" destOrd="0" presId="urn:microsoft.com/office/officeart/2005/8/layout/orgChart1"/>
    <dgm:cxn modelId="{05ED6B77-6C65-4B2A-B1C7-D4CFAAE3010D}" type="presOf" srcId="{D760414D-BDEC-4C25-9161-1B510ADEB639}" destId="{7A39DBCA-167E-48D5-BCB0-BCB333697CC9}" srcOrd="0" destOrd="0" presId="urn:microsoft.com/office/officeart/2005/8/layout/orgChart1"/>
    <dgm:cxn modelId="{91369E91-8272-494A-961F-C7513396E752}" srcId="{FF4F5470-B763-4EDB-B187-8D335F13A1EF}" destId="{0BBA9EA3-8CAE-4D21-897F-47D716E83F5A}" srcOrd="2" destOrd="0" parTransId="{FDC5439C-9706-421C-BC35-586626046664}" sibTransId="{72311DF3-2CC2-4E27-A6CD-C591491F8BBC}"/>
    <dgm:cxn modelId="{08EE77A7-F53B-4B80-BD02-16BA8ECE9AC9}" type="presOf" srcId="{5D1E1118-E83A-4838-9FAF-1827ACF18278}" destId="{3AF7482A-020C-463C-891F-E31D0FE4F9BD}" srcOrd="0" destOrd="0" presId="urn:microsoft.com/office/officeart/2005/8/layout/orgChart1"/>
    <dgm:cxn modelId="{37E822D1-ACFC-4BE0-9215-16BA11CADBED}" type="presOf" srcId="{C7F5EC38-4C8E-4F36-BF16-1F7E9FCCD884}" destId="{F671C757-F80A-4CAF-BBA6-70D5E14E25B5}" srcOrd="0" destOrd="0" presId="urn:microsoft.com/office/officeart/2005/8/layout/orgChart1"/>
    <dgm:cxn modelId="{6756B90B-D1DA-484F-8488-E03A6A4EF507}" type="presOf" srcId="{B848E4D5-FF65-410B-8DAD-CA9DD3B5FB17}" destId="{2A6C11C0-D980-41F8-BA54-3223477F4CFE}" srcOrd="0" destOrd="0" presId="urn:microsoft.com/office/officeart/2005/8/layout/orgChart1"/>
    <dgm:cxn modelId="{99ACE03C-9660-443D-A67F-DAB3BBF9CBA8}" type="presOf" srcId="{FDC5439C-9706-421C-BC35-586626046664}" destId="{2AF9BD27-7978-46B5-95A2-05FBC03CE951}" srcOrd="0" destOrd="0" presId="urn:microsoft.com/office/officeart/2005/8/layout/orgChart1"/>
    <dgm:cxn modelId="{6E701B86-F0D1-4052-9045-18BD42579997}" type="presOf" srcId="{3568302B-5B73-4175-8811-0F000297B6B4}" destId="{18CFF45D-9360-413A-90A7-2C0470B7884F}" srcOrd="0" destOrd="0" presId="urn:microsoft.com/office/officeart/2005/8/layout/orgChart1"/>
    <dgm:cxn modelId="{4EC5C3B2-F1DE-47D0-8D41-998CF382FE5E}" type="presOf" srcId="{5BA7BF15-FCC7-407A-9AFC-BE2D7BA67863}" destId="{0EC6C7A5-B332-4F71-B8BD-EE2BEDF47E6B}" srcOrd="1" destOrd="0" presId="urn:microsoft.com/office/officeart/2005/8/layout/orgChart1"/>
    <dgm:cxn modelId="{4753EC56-56F8-4CD9-A31F-129B439937BC}" srcId="{654E4FF8-C9D3-4290-9FDB-A56E28C796F9}" destId="{B3F5EC02-22E3-43A4-8EDB-2113ECA0CAE9}" srcOrd="1" destOrd="0" parTransId="{BEAC525D-1A12-418D-A9BB-688835FF30DE}" sibTransId="{906FFA47-9123-4F5E-AF46-76D3E586B978}"/>
    <dgm:cxn modelId="{E9688906-3F0A-4D00-9563-765FDC4377A0}" type="presOf" srcId="{478A8885-01C1-4746-8FC1-BA9328D52670}" destId="{9B113BE8-D56B-4956-8FD5-66ACAE530537}" srcOrd="1" destOrd="0" presId="urn:microsoft.com/office/officeart/2005/8/layout/orgChart1"/>
    <dgm:cxn modelId="{6C8164DD-5DA0-4DC1-8228-30F53147F25E}" type="presOf" srcId="{C6448B50-F0EF-4B66-9F18-5022EAECDCDD}" destId="{2B564C59-5640-4D74-9C4D-326686761FB0}" srcOrd="0" destOrd="0" presId="urn:microsoft.com/office/officeart/2005/8/layout/orgChart1"/>
    <dgm:cxn modelId="{0F5E373B-63DE-4ACC-A9EC-D3CC59610631}" type="presOf" srcId="{A28D584A-39E6-4B61-9137-0F59BFDDD023}" destId="{920EE64E-D41C-4337-87A7-469C937FD2F8}" srcOrd="1" destOrd="0" presId="urn:microsoft.com/office/officeart/2005/8/layout/orgChart1"/>
    <dgm:cxn modelId="{EF764040-D710-429D-963C-1C1515E4D0E3}" srcId="{35A7482F-3314-4DE6-9793-27D7375FB32F}" destId="{A6B546E1-1629-4FB3-AEC0-6BA4789FFA68}" srcOrd="5" destOrd="0" parTransId="{E423F766-9FBF-4BA4-A25B-076D6050C9D8}" sibTransId="{DDABF3DA-5BB8-4A55-9935-CD41B8D35BB3}"/>
    <dgm:cxn modelId="{5B796CD0-0B05-456D-A07E-9E94C28B795E}" srcId="{5BA7BF15-FCC7-407A-9AFC-BE2D7BA67863}" destId="{E38CB669-A84E-4349-850F-1EDE328E0072}" srcOrd="0" destOrd="0" parTransId="{3568302B-5B73-4175-8811-0F000297B6B4}" sibTransId="{0115EBEF-D6ED-4AEB-A1A8-B484FC1E43E1}"/>
    <dgm:cxn modelId="{D356283D-F8B9-41B2-A3C8-7DEBDB54E9AC}" srcId="{A6B546E1-1629-4FB3-AEC0-6BA4789FFA68}" destId="{F64F481A-C175-4366-AFE9-6B5670AE4C17}" srcOrd="2" destOrd="0" parTransId="{A250657B-44FE-4CBD-87FC-1488460029D7}" sibTransId="{6F15DE6F-51DC-4C26-B93B-8475A7824838}"/>
    <dgm:cxn modelId="{8A644031-92BD-4640-9788-6BE56D3920F3}" type="presOf" srcId="{B1C721FD-30FF-4392-BE3E-8C66C7E80A96}" destId="{B2E5456B-8F77-4DA8-B33C-C36BAD731A81}" srcOrd="0" destOrd="0" presId="urn:microsoft.com/office/officeart/2005/8/layout/orgChart1"/>
    <dgm:cxn modelId="{8B1B8A60-B9DC-4D1F-949E-B269D156D2DC}" type="presOf" srcId="{A6B546E1-1629-4FB3-AEC0-6BA4789FFA68}" destId="{029ACA09-3B43-4CD7-B3FB-4EC312BE4EE8}" srcOrd="1" destOrd="0" presId="urn:microsoft.com/office/officeart/2005/8/layout/orgChart1"/>
    <dgm:cxn modelId="{925FD62D-088B-4C51-B83E-D1A476A00444}" type="presOf" srcId="{E442F873-49B9-449C-879F-C8D1BAD5A46E}" destId="{E52FEA29-E296-4E83-A2FF-64800563A082}" srcOrd="0" destOrd="0" presId="urn:microsoft.com/office/officeart/2005/8/layout/orgChart1"/>
    <dgm:cxn modelId="{C426DCCB-6298-44C8-9684-BBC17244138F}" type="presOf" srcId="{A3B53B6A-2518-4578-A5F3-1CF9D80A9935}" destId="{DB443EA8-691D-4127-B465-155B7CC404C9}" srcOrd="1" destOrd="0" presId="urn:microsoft.com/office/officeart/2005/8/layout/orgChart1"/>
    <dgm:cxn modelId="{A579E667-034D-42BA-ADB8-6EBCD9D7DBF8}" srcId="{C6448B50-F0EF-4B66-9F18-5022EAECDCDD}" destId="{B7A8A74F-4634-491A-A4C4-F98F298E2FBF}" srcOrd="3" destOrd="0" parTransId="{A2F6FB3E-939D-4E20-BD4F-CC0ACEABE87F}" sibTransId="{CABD0B19-EFD2-4CB6-90BF-4A6236215791}"/>
    <dgm:cxn modelId="{6500630C-C231-49D8-A1DC-7ACE24C8515D}" srcId="{A6B546E1-1629-4FB3-AEC0-6BA4789FFA68}" destId="{28DF5D88-CED1-4244-A2E4-44EBD5B26AC6}" srcOrd="1" destOrd="0" parTransId="{7E132308-3D0F-46FB-A848-EE3A73C0F58E}" sibTransId="{180B1225-F5A1-4AC6-B2C6-16A39E52174B}"/>
    <dgm:cxn modelId="{7E9317A6-D297-45F8-B7C7-64194811C0BA}" type="presOf" srcId="{6C9A6C58-B0BE-4323-8B04-D2F2850D08CB}" destId="{6B998080-B473-477A-9DC6-70F4FB5BD793}" srcOrd="0" destOrd="0" presId="urn:microsoft.com/office/officeart/2005/8/layout/orgChart1"/>
    <dgm:cxn modelId="{E8C274FE-8510-405D-8028-6F7AB972F901}" type="presOf" srcId="{B3F5EC02-22E3-43A4-8EDB-2113ECA0CAE9}" destId="{0D6AE3A6-E044-479D-8D15-5D492335E7A1}" srcOrd="1" destOrd="0" presId="urn:microsoft.com/office/officeart/2005/8/layout/orgChart1"/>
    <dgm:cxn modelId="{B32CC11F-6FD1-4431-908B-D4EA797A2056}" type="presOf" srcId="{0014B380-09CB-41ED-9375-9C812778C0FC}" destId="{E265EEAF-A6B3-48C9-BC0E-25FCBC24E364}" srcOrd="0" destOrd="0" presId="urn:microsoft.com/office/officeart/2005/8/layout/orgChart1"/>
    <dgm:cxn modelId="{2C2B2288-35EB-4AEF-84BD-92FB29277BF1}" type="presOf" srcId="{A28D584A-39E6-4B61-9137-0F59BFDDD023}" destId="{FE8DC5D0-3258-4BA8-A00D-063AAE847880}" srcOrd="0" destOrd="0" presId="urn:microsoft.com/office/officeart/2005/8/layout/orgChart1"/>
    <dgm:cxn modelId="{7A7FB904-DD3E-40D0-B81C-6B2263925F46}" type="presOf" srcId="{5D1E6565-5DE5-4245-8255-67031EF7027D}" destId="{6EA668AB-FF95-4A77-8F82-A22C71C541DD}" srcOrd="0" destOrd="0" presId="urn:microsoft.com/office/officeart/2005/8/layout/orgChart1"/>
    <dgm:cxn modelId="{EB78AAA3-0251-41E7-9AF2-B19571C55172}" type="presOf" srcId="{00A68B6F-03A5-4E3C-8F18-AA5FC8CAA003}" destId="{66D24969-BD0B-463F-86C5-611161793AF6}" srcOrd="0" destOrd="0" presId="urn:microsoft.com/office/officeart/2005/8/layout/orgChart1"/>
    <dgm:cxn modelId="{6F928B6B-95D7-494A-992E-9F8F27B7CEF2}" type="presOf" srcId="{F7F350EF-CFD3-4100-A0A5-E157296E7073}" destId="{AF28AC26-8ACD-476F-AE91-FF07E3EFE85B}" srcOrd="0" destOrd="0" presId="urn:microsoft.com/office/officeart/2005/8/layout/orgChart1"/>
    <dgm:cxn modelId="{75984746-5577-4C75-9607-BE575D399F3A}" srcId="{BF24B314-4BAE-4104-9DB9-41A1D8C4034B}" destId="{F1A10389-1FF8-4D8A-AA16-F049E66B01DC}" srcOrd="0" destOrd="0" parTransId="{E4F8B1B0-BE68-463C-A4F5-AAA1515BC19E}" sibTransId="{E9E1B566-E65E-4690-88D3-8F90EE4FC098}"/>
    <dgm:cxn modelId="{FFF4C0FC-BDE5-41BA-A411-C89C46FFADCD}" type="presOf" srcId="{51C258B5-32F1-4C1F-A0E2-CE27AC11F1A5}" destId="{252EC813-7994-41C9-B43C-673338060657}" srcOrd="0" destOrd="0" presId="urn:microsoft.com/office/officeart/2005/8/layout/orgChart1"/>
    <dgm:cxn modelId="{6A839E84-DF9B-402F-A087-6341D0B93FA3}" type="presOf" srcId="{732884C5-EDCB-4D7A-9C7C-2185BF033B50}" destId="{CEC2AF57-04C6-4911-A847-7480E4CD9B7E}" srcOrd="1" destOrd="0" presId="urn:microsoft.com/office/officeart/2005/8/layout/orgChart1"/>
    <dgm:cxn modelId="{5DD325B1-B954-4506-8229-4EE5D39E187A}" srcId="{732884C5-EDCB-4D7A-9C7C-2185BF033B50}" destId="{00A68B6F-03A5-4E3C-8F18-AA5FC8CAA003}" srcOrd="3" destOrd="0" parTransId="{5D3B9A71-D1DC-48D1-86AA-5093D62E8CF8}" sibTransId="{E10FB1A7-1291-4D45-8663-7D8E5BA489E1}"/>
    <dgm:cxn modelId="{3B6653F5-04B1-46BF-A220-E66B699D21CE}" srcId="{35A7482F-3314-4DE6-9793-27D7375FB32F}" destId="{0014B380-09CB-41ED-9375-9C812778C0FC}" srcOrd="8" destOrd="0" parTransId="{79C101EA-737C-4022-BC01-39661D28F01A}" sibTransId="{0E061784-3B69-4F07-9570-01170BBE69A8}"/>
    <dgm:cxn modelId="{77968744-9B1D-4A1E-99CC-4B0A462C7013}" type="presOf" srcId="{50CB3EF0-0B36-48B8-B68C-DFC7DB7DDB19}" destId="{7676D148-449D-4BB1-A0AC-CDAA9ACC014E}" srcOrd="0" destOrd="0" presId="urn:microsoft.com/office/officeart/2005/8/layout/orgChart1"/>
    <dgm:cxn modelId="{A40A8F2D-9AF4-4C68-A648-4CB425E13D17}" type="presOf" srcId="{B3F5EC02-22E3-43A4-8EDB-2113ECA0CAE9}" destId="{B9FE95DD-90DE-42C6-8BF5-B6FEDCD71844}" srcOrd="0" destOrd="0" presId="urn:microsoft.com/office/officeart/2005/8/layout/orgChart1"/>
    <dgm:cxn modelId="{A5E335F0-2C69-4985-8268-3E275CD82BC9}" type="presOf" srcId="{84468B69-DBDE-48EE-BD3E-975A7F51B8DD}" destId="{88AEBE35-EE81-4822-85EB-45F46FAF0EA8}" srcOrd="0" destOrd="0" presId="urn:microsoft.com/office/officeart/2005/8/layout/orgChart1"/>
    <dgm:cxn modelId="{E4432B0A-6A34-41ED-B3BB-894249ECF19F}" type="presOf" srcId="{ECF9883F-810F-4136-987D-AADFA4E4B08F}" destId="{0AE85D25-0C31-4E93-BE80-33334841A81E}" srcOrd="0" destOrd="0" presId="urn:microsoft.com/office/officeart/2005/8/layout/orgChart1"/>
    <dgm:cxn modelId="{4E92AA4C-2712-45F5-89A9-076679983B22}" srcId="{5D1E6565-5DE5-4245-8255-67031EF7027D}" destId="{C7F5EC38-4C8E-4F36-BF16-1F7E9FCCD884}" srcOrd="0" destOrd="0" parTransId="{5D1E1118-E83A-4838-9FAF-1827ACF18278}" sibTransId="{806B168D-82BA-4E95-9030-828D8F96D1AC}"/>
    <dgm:cxn modelId="{1588E715-5BB8-428D-BB9B-473C60EDC66B}" type="presOf" srcId="{AD2DCAD0-3A8A-440B-848E-B85F01A3C19F}" destId="{4F6E19F0-656E-46CE-813A-B754BFAEA354}" srcOrd="0" destOrd="0" presId="urn:microsoft.com/office/officeart/2005/8/layout/orgChart1"/>
    <dgm:cxn modelId="{22D96C91-40B5-42EB-A93F-AC608C1D2B5F}" type="presOf" srcId="{E38CB669-A84E-4349-850F-1EDE328E0072}" destId="{AC3A76B5-1CC4-49D7-A534-03179985E570}" srcOrd="1" destOrd="0" presId="urn:microsoft.com/office/officeart/2005/8/layout/orgChart1"/>
    <dgm:cxn modelId="{B88B9434-44BF-4D04-8DC4-3ACB69FC3E5D}" type="presOf" srcId="{37A7F0C7-4542-4505-BD3E-305F3598F589}" destId="{ADC0025C-F018-4B23-A8E6-5BF55C6DA9EA}" srcOrd="0" destOrd="0" presId="urn:microsoft.com/office/officeart/2005/8/layout/orgChart1"/>
    <dgm:cxn modelId="{B9F47CB0-FF85-471A-A786-87CAFBDEC111}" type="presOf" srcId="{57572AFF-5DC6-4FA4-95B5-89615D89B624}" destId="{E439BCB7-1A9E-4DC4-B574-6A3AB723443A}" srcOrd="0" destOrd="0" presId="urn:microsoft.com/office/officeart/2005/8/layout/orgChart1"/>
    <dgm:cxn modelId="{51654163-C285-4128-BD32-7FFA48B9E452}" srcId="{A3B53B6A-2518-4578-A5F3-1CF9D80A9935}" destId="{6C9A6C58-B0BE-4323-8B04-D2F2850D08CB}" srcOrd="2" destOrd="0" parTransId="{1AF535D5-5EED-4F7D-B567-F4B0BC2BDB01}" sibTransId="{6DDE84B9-4ECB-46E1-B225-3802DF99BCAA}"/>
    <dgm:cxn modelId="{DBF41AB4-6EA7-44F4-B73E-A682C3E78D4A}" type="presOf" srcId="{0BBA9EA3-8CAE-4D21-897F-47D716E83F5A}" destId="{AF59ED0B-5D08-4290-8500-3F0F6612573D}" srcOrd="1" destOrd="0" presId="urn:microsoft.com/office/officeart/2005/8/layout/orgChart1"/>
    <dgm:cxn modelId="{20B01A05-9935-4BEB-8092-34EF44DA0319}" type="presOf" srcId="{4F51BCA5-3EA3-4A79-9AE5-33D0B5F7EFEA}" destId="{8EE21266-5489-4994-82B2-5FDCE6219CAF}" srcOrd="1" destOrd="0" presId="urn:microsoft.com/office/officeart/2005/8/layout/orgChart1"/>
    <dgm:cxn modelId="{3A94C8AD-4C54-47B1-AD44-8DCE209943E6}" srcId="{F1A10389-1FF8-4D8A-AA16-F049E66B01DC}" destId="{3FDCB3A8-BFC7-4407-AF44-ABADC12A7DFC}" srcOrd="0" destOrd="0" parTransId="{B7901809-990E-437F-8FBC-2E8616F3F7C7}" sibTransId="{DFDB14BD-9113-454E-A7CC-998FF1FB45E9}"/>
    <dgm:cxn modelId="{8C982804-2ED6-4D11-8919-6E21F86B224B}" srcId="{A6B546E1-1629-4FB3-AEC0-6BA4789FFA68}" destId="{22413AE6-20FA-404E-BCD0-43BDA701BAC2}" srcOrd="3" destOrd="0" parTransId="{2A0D2857-3A49-430D-A6EB-157B94799ED6}" sibTransId="{2CBEACD2-4B22-4696-B3A8-F03619896572}"/>
    <dgm:cxn modelId="{24E23278-0C9D-4AB7-9CE3-CE3E17B12EDA}" type="presOf" srcId="{2A709E78-9279-4817-B7C2-E9CEDE98D060}" destId="{65B50CE3-691D-41F6-BAB1-808670C55D5E}" srcOrd="0" destOrd="0" presId="urn:microsoft.com/office/officeart/2005/8/layout/orgChart1"/>
    <dgm:cxn modelId="{E0B4D1A9-8A54-4DDD-9D45-51B6D8A5A18D}" type="presOf" srcId="{6C9A6C58-B0BE-4323-8B04-D2F2850D08CB}" destId="{B8623198-5817-40EE-BE98-4908EE762F41}" srcOrd="1" destOrd="0" presId="urn:microsoft.com/office/officeart/2005/8/layout/orgChart1"/>
    <dgm:cxn modelId="{6104AFCB-FEEF-4206-B799-887BBF125F9B}" type="presOf" srcId="{F64F481A-C175-4366-AFE9-6B5670AE4C17}" destId="{20682B45-A0B7-4C76-AF12-76F44B89B801}" srcOrd="1" destOrd="0" presId="urn:microsoft.com/office/officeart/2005/8/layout/orgChart1"/>
    <dgm:cxn modelId="{662FE38D-7697-4769-8EF4-2B1D58A97C38}" type="presOf" srcId="{F1A10389-1FF8-4D8A-AA16-F049E66B01DC}" destId="{81501A66-0625-4095-9397-3D56A2BA24D9}" srcOrd="1" destOrd="0" presId="urn:microsoft.com/office/officeart/2005/8/layout/orgChart1"/>
    <dgm:cxn modelId="{D6A9BFF1-C5EE-40AC-BDF8-204B482E1365}" srcId="{A3B53B6A-2518-4578-A5F3-1CF9D80A9935}" destId="{478A8885-01C1-4746-8FC1-BA9328D52670}" srcOrd="1" destOrd="0" parTransId="{37A7F0C7-4542-4505-BD3E-305F3598F589}" sibTransId="{BE200C2B-91C5-4A7C-A49A-AD6FCDE480BD}"/>
    <dgm:cxn modelId="{AE9A09A6-13ED-471F-B866-899DFB41C6F6}" type="presOf" srcId="{D42D4C10-8308-41B3-AE8E-3EC40125E43F}" destId="{19BBCE6A-4F7E-4654-B22D-8F353F0FBC01}" srcOrd="1" destOrd="0" presId="urn:microsoft.com/office/officeart/2005/8/layout/orgChart1"/>
    <dgm:cxn modelId="{236BABBC-1436-4B12-A9F2-F1E4BF388C19}" type="presOf" srcId="{F761713E-3B18-4CFA-A4A8-A6B406005F86}" destId="{AC19F007-9301-4558-9B85-AB895CF0D0BB}" srcOrd="1" destOrd="0" presId="urn:microsoft.com/office/officeart/2005/8/layout/orgChart1"/>
    <dgm:cxn modelId="{CDEB266E-DFC6-4B81-A4C3-17DE9F4533F0}" type="presOf" srcId="{5D3B9A71-D1DC-48D1-86AA-5093D62E8CF8}" destId="{EEA53A4F-4C82-4EF4-B85B-103BD69F451D}" srcOrd="0" destOrd="0" presId="urn:microsoft.com/office/officeart/2005/8/layout/orgChart1"/>
    <dgm:cxn modelId="{D2C9840A-0503-4146-979C-44B4E1C19520}" type="presOf" srcId="{C7F5EC38-4C8E-4F36-BF16-1F7E9FCCD884}" destId="{0F9F43BD-DEE1-46EF-B210-BA97536EF256}" srcOrd="1" destOrd="0" presId="urn:microsoft.com/office/officeart/2005/8/layout/orgChart1"/>
    <dgm:cxn modelId="{605FE6DC-BCD5-4B72-9069-3743B73B1DA8}" type="presOf" srcId="{17281052-6329-4FFB-984C-172F9447106B}" destId="{0F4F442F-A245-4DF1-A992-372DA06F74F0}" srcOrd="0" destOrd="0" presId="urn:microsoft.com/office/officeart/2005/8/layout/orgChart1"/>
    <dgm:cxn modelId="{5B04EFCB-5FB3-4704-AFFC-4515C71B6691}" type="presOf" srcId="{6C2C6513-B9BD-4524-AB5E-9B4878DE9AE2}" destId="{5B2B04B4-42ED-4E1C-A483-AF10E5475DFA}" srcOrd="0" destOrd="0" presId="urn:microsoft.com/office/officeart/2005/8/layout/orgChart1"/>
    <dgm:cxn modelId="{35D33427-FD02-4F81-A08D-D085659E2D81}" type="presOf" srcId="{35A7482F-3314-4DE6-9793-27D7375FB32F}" destId="{0E93118C-A321-4B3B-8905-86F2D5F9440A}" srcOrd="0" destOrd="0" presId="urn:microsoft.com/office/officeart/2005/8/layout/orgChart1"/>
    <dgm:cxn modelId="{93E4CDE7-B981-4B7F-B513-4A76B53DC6EB}" srcId="{0014B380-09CB-41ED-9375-9C812778C0FC}" destId="{1F98B417-C85B-4C68-B3CD-B8F57CD77057}" srcOrd="1" destOrd="0" parTransId="{57572AFF-5DC6-4FA4-95B5-89615D89B624}" sibTransId="{0DAC1CDA-9BA4-4F6B-BFDC-42306CEA39DB}"/>
    <dgm:cxn modelId="{DA15403B-8033-4B88-97DB-C8D3269F3BB6}" type="presOf" srcId="{FD137AED-CE2B-40A9-86F8-53DEE8017B8F}" destId="{D2E8746D-70B1-4F9C-A130-9910B9CB5372}" srcOrd="0" destOrd="0" presId="urn:microsoft.com/office/officeart/2005/8/layout/orgChart1"/>
    <dgm:cxn modelId="{55639D81-0A61-4FC6-A36C-FF4EA49297D0}" type="presOf" srcId="{058E6542-65BF-4218-BA42-AE6E6E33327D}" destId="{31D684B4-3EF6-4D80-B2FD-25C9A9F1E011}" srcOrd="1" destOrd="0" presId="urn:microsoft.com/office/officeart/2005/8/layout/orgChart1"/>
    <dgm:cxn modelId="{FA98C340-8BC1-4A92-B655-6269597016A5}" type="presOf" srcId="{058E6542-65BF-4218-BA42-AE6E6E33327D}" destId="{78117624-76F6-4F12-B5D4-775143E8F8E8}" srcOrd="0" destOrd="0" presId="urn:microsoft.com/office/officeart/2005/8/layout/orgChart1"/>
    <dgm:cxn modelId="{12DC042D-1BC9-4663-82D9-868FF8B9F065}" type="presOf" srcId="{35B7D117-159F-41CA-92B2-B17D37C6F1E6}" destId="{0A3DA2D2-2E81-4798-9694-B8A0036685F8}" srcOrd="0" destOrd="0" presId="urn:microsoft.com/office/officeart/2005/8/layout/orgChart1"/>
    <dgm:cxn modelId="{D4701251-6AB7-4FDB-87EF-F5F1A844102C}" type="presOf" srcId="{1F98B417-C85B-4C68-B3CD-B8F57CD77057}" destId="{3400E62A-A457-4CC2-B245-F8C601CA21D6}" srcOrd="0"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11014C2A-3C4B-4DF1-83B7-9F26F7D6D1A8}" type="presOf" srcId="{DDDE3B4E-44C1-44EA-AB8E-A727ADBA5468}" destId="{D4C3AD28-60CF-400A-97D5-58F3D0DA4CC4}" srcOrd="1" destOrd="0" presId="urn:microsoft.com/office/officeart/2005/8/layout/orgChart1"/>
    <dgm:cxn modelId="{8E49BB6A-A9A7-4094-8915-620AAFC8EC56}" srcId="{058E6542-65BF-4218-BA42-AE6E6E33327D}" destId="{0C21F10F-D171-457D-BF1F-99FB0E6AB4D3}" srcOrd="0" destOrd="0" parTransId="{B1C721FD-30FF-4392-BE3E-8C66C7E80A96}" sibTransId="{F3F64A9D-C9EB-44CB-8003-7F440C15648D}"/>
    <dgm:cxn modelId="{AFE5CACD-45BC-45D7-9852-7FDEB3EE4269}" srcId="{28DF5D88-CED1-4244-A2E4-44EBD5B26AC6}" destId="{9C322E09-275C-483D-A525-7857A4D7FAA8}" srcOrd="0" destOrd="0" parTransId="{04A82F50-F157-4D73-87B2-51AEA6C772CF}" sibTransId="{DCB7991D-4ADB-4706-AE44-CF7E4798BFAD}"/>
    <dgm:cxn modelId="{37CFD34B-7821-49A8-8115-F93CE0FD6AC1}" type="presOf" srcId="{7E132308-3D0F-46FB-A848-EE3A73C0F58E}" destId="{69B7F5A7-ED1A-40D0-A640-248EB937577D}" srcOrd="0" destOrd="0" presId="urn:microsoft.com/office/officeart/2005/8/layout/orgChart1"/>
    <dgm:cxn modelId="{F07974EC-1351-455F-8A30-015F715D70F7}" type="presOf" srcId="{B0EC7533-7775-4255-AE84-6B7AB348BFE8}" destId="{EFC91604-91D3-418F-A9F9-40F13220D974}" srcOrd="0" destOrd="0" presId="urn:microsoft.com/office/officeart/2005/8/layout/orgChart1"/>
    <dgm:cxn modelId="{8CD38198-54FC-4A15-8644-DE4C3CF8FBAF}" type="presOf" srcId="{5D1E6565-5DE5-4245-8255-67031EF7027D}" destId="{A4B2BFCE-439E-4711-865B-8C69829B438B}" srcOrd="1" destOrd="0" presId="urn:microsoft.com/office/officeart/2005/8/layout/orgChart1"/>
    <dgm:cxn modelId="{AC67BDAC-C9FE-40E9-B8D2-57076F99DCA2}" type="presOf" srcId="{88415151-504E-489D-A08F-DE116BF75955}" destId="{56AC083C-4A86-4265-9C36-BA24F37CBA98}" srcOrd="0" destOrd="0" presId="urn:microsoft.com/office/officeart/2005/8/layout/orgChart1"/>
    <dgm:cxn modelId="{4C41FA97-425A-4974-84B5-DBCF3D8D83CD}" type="presOf" srcId="{7EC749EB-6E6C-4422-A7A2-6F0B99CAF107}" destId="{BCF10024-3CC3-44AA-803D-B56B254F7395}" srcOrd="0" destOrd="0" presId="urn:microsoft.com/office/officeart/2005/8/layout/orgChart1"/>
    <dgm:cxn modelId="{223182BB-6069-43D5-999C-F2F860BBB97C}" srcId="{28DF5D88-CED1-4244-A2E4-44EBD5B26AC6}" destId="{4F51BCA5-3EA3-4A79-9AE5-33D0B5F7EFEA}" srcOrd="2" destOrd="0" parTransId="{B0EC7533-7775-4255-AE84-6B7AB348BFE8}" sibTransId="{3F4765AA-F5CF-473A-BC06-B67166A30339}"/>
    <dgm:cxn modelId="{83126E9F-0296-4261-9C1B-580C7918AFDA}" type="presOf" srcId="{E4F8B1B0-BE68-463C-A4F5-AAA1515BC19E}" destId="{A4802FB8-827B-466D-801B-6F7926B787AC}" srcOrd="0" destOrd="0" presId="urn:microsoft.com/office/officeart/2005/8/layout/orgChart1"/>
    <dgm:cxn modelId="{FF606891-5984-4B59-92EE-B323F4AE758C}" type="presOf" srcId="{AC751D16-9005-4361-A0D7-8329C712998B}" destId="{86A26C48-F829-41DB-B3F4-3EB80A1DAE2E}" srcOrd="1" destOrd="0" presId="urn:microsoft.com/office/officeart/2005/8/layout/orgChart1"/>
    <dgm:cxn modelId="{9F13FF3E-A383-4A44-B924-E88901774911}" type="presOf" srcId="{28DF5D88-CED1-4244-A2E4-44EBD5B26AC6}" destId="{1FB9F056-F521-419F-A258-2BF2D03698F7}" srcOrd="0" destOrd="0" presId="urn:microsoft.com/office/officeart/2005/8/layout/orgChart1"/>
    <dgm:cxn modelId="{DCBDE685-5870-4D65-AEF0-8D29168E765D}" type="presOf" srcId="{F761713E-3B18-4CFA-A4A8-A6B406005F86}" destId="{A17AEC31-544E-480B-99C8-C46EA1DEC807}" srcOrd="0" destOrd="0" presId="urn:microsoft.com/office/officeart/2005/8/layout/orgChart1"/>
    <dgm:cxn modelId="{A6CCE647-ACB5-4F97-88A9-4210EA09E054}" type="presOf" srcId="{1E803BDC-A421-4DC1-AF60-ED81BA54AD5C}" destId="{9AB3A0C6-7FDC-4DDF-AFB6-30EC21EE163A}" srcOrd="0"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421846DE-E5C9-4F1B-8FBF-DD447981B51E}" type="presOf" srcId="{83DB6B78-17D5-4B07-A81B-101A076846FA}" destId="{84F5F5AA-E1B8-48EF-A4E9-9913B11AD064}" srcOrd="1" destOrd="0" presId="urn:microsoft.com/office/officeart/2005/8/layout/orgChart1"/>
    <dgm:cxn modelId="{6E42E3E0-C12E-4F07-B074-C4F7503FDC27}" type="presOf" srcId="{5CFBA202-0A36-4DF3-8F1A-6C1A0C6EB880}" destId="{942598C0-8F83-493C-8EF9-F501FA1B0CB3}" srcOrd="0" destOrd="0" presId="urn:microsoft.com/office/officeart/2005/8/layout/orgChart1"/>
    <dgm:cxn modelId="{9D0FAC01-AECD-4B32-8F73-AFAA5422CBDE}" type="presOf" srcId="{948EAC3D-F192-4735-B7F5-55E58C40A8F0}" destId="{8D008807-5658-44D3-B4C7-95E413DDB879}" srcOrd="0" destOrd="0" presId="urn:microsoft.com/office/officeart/2005/8/layout/orgChart1"/>
    <dgm:cxn modelId="{6A7AF888-B84A-4FA4-B12A-C5866E6BE278}" srcId="{A6B546E1-1629-4FB3-AEC0-6BA4789FFA68}" destId="{E71F77E7-AE52-4859-95F1-5975D7FBCC2C}" srcOrd="4" destOrd="0" parTransId="{699BAD64-8E5E-452A-BAE2-EA3CFD002025}" sibTransId="{FFA8C49D-900E-4932-A58C-AF8FD3171095}"/>
    <dgm:cxn modelId="{6524D289-06EB-4708-8389-693E062C2C71}" type="presOf" srcId="{A2F6FB3E-939D-4E20-BD4F-CC0ACEABE87F}" destId="{3F86A63D-79FA-443F-B7E8-F1D61F3B6D2A}" srcOrd="0" destOrd="0" presId="urn:microsoft.com/office/officeart/2005/8/layout/orgChart1"/>
    <dgm:cxn modelId="{C466BB3F-5E6B-4CB7-8A0C-E9F8DC390665}" type="presOf" srcId="{E71F77E7-AE52-4859-95F1-5975D7FBCC2C}" destId="{8ADB3185-CF75-406B-A372-90B6A263A62A}" srcOrd="0" destOrd="0" presId="urn:microsoft.com/office/officeart/2005/8/layout/orgChart1"/>
    <dgm:cxn modelId="{1D656B4F-E15C-489A-885E-E3738E4390EE}" type="presOf" srcId="{2A0D2857-3A49-430D-A6EB-157B94799ED6}" destId="{0D27CE0A-1C41-4950-B107-86B3854C013E}" srcOrd="0" destOrd="0" presId="urn:microsoft.com/office/officeart/2005/8/layout/orgChart1"/>
    <dgm:cxn modelId="{C7B48BE7-BD51-48E9-9A28-74FE0E24F76A}" srcId="{35A7482F-3314-4DE6-9793-27D7375FB32F}" destId="{5D1E6565-5DE5-4245-8255-67031EF7027D}" srcOrd="7" destOrd="0" parTransId="{D760414D-BDEC-4C25-9161-1B510ADEB639}" sibTransId="{ABDB1E9A-BA28-46BB-B774-1A5521516EDF}"/>
    <dgm:cxn modelId="{D7113C83-45FB-4DA8-81AE-BD9776EA97DD}" type="presOf" srcId="{04A82F50-F157-4D73-87B2-51AEA6C772CF}" destId="{789BA33C-8FCB-4CBA-8AB6-679536C90B53}" srcOrd="0" destOrd="0" presId="urn:microsoft.com/office/officeart/2005/8/layout/orgChart1"/>
    <dgm:cxn modelId="{D946C7BA-3B39-49AC-9064-FD6ED6C5FA9F}" type="presOf" srcId="{A6B546E1-1629-4FB3-AEC0-6BA4789FFA68}" destId="{3FA2A950-3D85-4FDA-8E91-ECEB18EA696E}" srcOrd="0" destOrd="0" presId="urn:microsoft.com/office/officeart/2005/8/layout/orgChart1"/>
    <dgm:cxn modelId="{38DCAF72-9789-4D9D-9E2C-76BED8D74F87}" type="presOf" srcId="{76669FFC-5BD8-4AC9-9E73-D2FBBF748EA4}" destId="{CB4C1116-0FE2-44A9-B310-71C2695A8D23}" srcOrd="0" destOrd="0" presId="urn:microsoft.com/office/officeart/2005/8/layout/orgChart1"/>
    <dgm:cxn modelId="{8338FA81-095B-4335-96B5-3241CC71CBE0}" type="presOf" srcId="{9BB90622-00C6-4CBD-902C-9E9A990042A1}" destId="{2F7AA5CC-D3B9-4810-9034-1747BB14C21A}" srcOrd="1" destOrd="0" presId="urn:microsoft.com/office/officeart/2005/8/layout/orgChart1"/>
    <dgm:cxn modelId="{00291AB8-E60B-408F-84E1-68B28CEAD5E1}" type="presOf" srcId="{0BBA9EA3-8CAE-4D21-897F-47D716E83F5A}" destId="{FC2D5C59-360A-42FF-A871-51E35BE50FE6}" srcOrd="0" destOrd="0" presId="urn:microsoft.com/office/officeart/2005/8/layout/orgChart1"/>
    <dgm:cxn modelId="{22E8A6CC-5EA9-4225-B703-CE98A6DBF354}" srcId="{5D1E6565-5DE5-4245-8255-67031EF7027D}" destId="{CF4052B3-FBA2-48CB-AADC-26800FAA44CB}" srcOrd="1" destOrd="0" parTransId="{B848E4D5-FF65-410B-8DAD-CA9DD3B5FB17}" sibTransId="{80243EC5-F5B0-4534-B5B7-8972F5DBA021}"/>
    <dgm:cxn modelId="{03FF2991-8029-4B01-86A6-0DD24B2F0DCF}" type="presOf" srcId="{62D44199-D7E4-4930-B4CA-6F879F23EC57}" destId="{A02B4B58-DA53-45C0-9A52-22528787F279}" srcOrd="1" destOrd="0" presId="urn:microsoft.com/office/officeart/2005/8/layout/orgChart1"/>
    <dgm:cxn modelId="{9E5035E1-DA17-4986-A638-2E3530F801EA}" type="presOf" srcId="{8229B408-83F8-4F3C-898B-A351BE457AA6}" destId="{8C00387F-458C-4DFF-BCA8-6FCE67A81228}" srcOrd="0" destOrd="0" presId="urn:microsoft.com/office/officeart/2005/8/layout/orgChart1"/>
    <dgm:cxn modelId="{F4489BD1-99E0-4218-BA6B-23427279AD84}" srcId="{A3B53B6A-2518-4578-A5F3-1CF9D80A9935}" destId="{DDBA1720-FC9E-4F72-85D0-BB3FD9879914}" srcOrd="4" destOrd="0" parTransId="{2C4AF397-BB6B-41B5-AB7E-5E3E83F319DB}" sibTransId="{A9140A05-F562-41BB-833C-D6F998170B2E}"/>
    <dgm:cxn modelId="{FDC1FC8D-CC55-4B36-81D3-49D24EFC064A}" type="presOf" srcId="{0C21F10F-D171-457D-BF1F-99FB0E6AB4D3}" destId="{265BC1F3-BAC1-4E03-B806-B811C2F85C5B}" srcOrd="0" destOrd="0" presId="urn:microsoft.com/office/officeart/2005/8/layout/orgChart1"/>
    <dgm:cxn modelId="{2CB0994B-DAE1-4368-B26A-CBEFCE6AFA88}" srcId="{35A7482F-3314-4DE6-9793-27D7375FB32F}" destId="{BF24B314-4BAE-4104-9DB9-41A1D8C4034B}" srcOrd="3" destOrd="0" parTransId="{7EC749EB-6E6C-4422-A7A2-6F0B99CAF107}" sibTransId="{3D6FED11-FE9C-483E-A489-9708B1EDB17E}"/>
    <dgm:cxn modelId="{31080FB7-3C53-47B3-8918-577DA4DA9485}" type="presOf" srcId="{ECF9883F-810F-4136-987D-AADFA4E4B08F}" destId="{0A4C25DE-4DEF-4925-B6BC-FBB5A9E3A56A}" srcOrd="1" destOrd="0" presId="urn:microsoft.com/office/officeart/2005/8/layout/orgChart1"/>
    <dgm:cxn modelId="{0E992F97-3606-4957-BB42-DD60CBCA11E6}" type="presOf" srcId="{DDBA1720-FC9E-4F72-85D0-BB3FD9879914}" destId="{1AB19FED-20B8-454C-A46D-AAB554A59357}" srcOrd="1" destOrd="0" presId="urn:microsoft.com/office/officeart/2005/8/layout/orgChart1"/>
    <dgm:cxn modelId="{710E7E3D-AE53-4063-AD4B-FFEA7DD7B506}" type="presOf" srcId="{2C4AF397-BB6B-41B5-AB7E-5E3E83F319DB}" destId="{0B148A6B-4D03-4E0E-8477-D6F3A5DEE71D}" srcOrd="0"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F23F71A0-BD5B-4F02-B5BA-14626D082080}" type="presOf" srcId="{F1A10389-1FF8-4D8A-AA16-F049E66B01DC}" destId="{115184EF-ED1B-4EF0-984A-A30CDA2E4662}" srcOrd="0" destOrd="0" presId="urn:microsoft.com/office/officeart/2005/8/layout/orgChart1"/>
    <dgm:cxn modelId="{24990C77-E35C-4BC8-A023-22E30071697D}" type="presOf" srcId="{1C8B0277-5A1A-458F-9E70-C0DC6A9A7EF6}" destId="{A18FBCC6-CB8C-4170-909E-23649D9695EB}" srcOrd="0" destOrd="0" presId="urn:microsoft.com/office/officeart/2005/8/layout/orgChart1"/>
    <dgm:cxn modelId="{7EBCDDA7-5657-4811-9DD4-2242E67F9D93}" srcId="{28DF5D88-CED1-4244-A2E4-44EBD5B26AC6}" destId="{3558D2A4-F978-4024-8C00-03E734AF33B2}" srcOrd="5" destOrd="0" parTransId="{23EFC030-9654-4937-8A60-B1D614D585BB}" sibTransId="{60D0A8FB-D912-4E51-9912-99C877457ADF}"/>
    <dgm:cxn modelId="{570BFC97-8140-463D-B33B-493B9ABE6F4C}" type="presOf" srcId="{654E4FF8-C9D3-4290-9FDB-A56E28C796F9}" destId="{BEFC7ED7-4533-4572-AC27-83978AE4CC84}" srcOrd="0" destOrd="0" presId="urn:microsoft.com/office/officeart/2005/8/layout/orgChart1"/>
    <dgm:cxn modelId="{D04D39D2-4332-4583-8C94-A7595DC90630}" type="presOf" srcId="{3FDCB3A8-BFC7-4407-AF44-ABADC12A7DFC}" destId="{95750AC7-7B3A-4CD1-B7DF-BD3BD3D9348F}" srcOrd="0" destOrd="0" presId="urn:microsoft.com/office/officeart/2005/8/layout/orgChart1"/>
    <dgm:cxn modelId="{83922CF1-2B5E-43EC-94CA-DF0A18F752BB}" type="presOf" srcId="{084143BF-C64B-4222-845B-1298BBA65127}" destId="{F74232FA-BEC1-40D8-B7DD-87C3EBB3266D}" srcOrd="0" destOrd="0" presId="urn:microsoft.com/office/officeart/2005/8/layout/orgChart1"/>
    <dgm:cxn modelId="{7A0B9B54-E7FC-40EB-BA57-C158CDC9F4AA}" type="presOf" srcId="{B7901809-990E-437F-8FBC-2E8616F3F7C7}" destId="{587FB294-B988-45FB-9DFE-494EA9BAFA55}" srcOrd="0" destOrd="0" presId="urn:microsoft.com/office/officeart/2005/8/layout/orgChart1"/>
    <dgm:cxn modelId="{8EEE4701-FDB7-43A0-A55B-6C7B3EE65F04}" type="presOf" srcId="{687E251B-75DC-421E-9BF9-5433EF44A705}" destId="{91E9A336-643C-4C88-A0C9-DD1C096BCC8F}" srcOrd="0"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A61B89A2-B0C3-4F0A-AE9C-25323EF18240}" srcId="{A3B53B6A-2518-4578-A5F3-1CF9D80A9935}" destId="{D42D4C10-8308-41B3-AE8E-3EC40125E43F}" srcOrd="0" destOrd="0" parTransId="{F6DA120E-F3F7-4977-86C4-F386338C4090}" sibTransId="{0ABB1356-1F73-48A3-8A21-59EC4C553791}"/>
    <dgm:cxn modelId="{2F6B35BC-640D-4CCD-861C-29EF3B1832CD}" type="presOf" srcId="{62D44199-D7E4-4930-B4CA-6F879F23EC57}" destId="{97494913-8C20-44A3-928E-113228CF00C6}" srcOrd="0" destOrd="0" presId="urn:microsoft.com/office/officeart/2005/8/layout/orgChart1"/>
    <dgm:cxn modelId="{64580CC6-9869-431C-A59C-5B9A89E99ACA}" type="presOf" srcId="{C2E539DE-B200-4637-AA6D-C67CF97980FE}" destId="{9BCAC6FC-F942-49BD-A5B1-E82BD210D92E}" srcOrd="1" destOrd="0" presId="urn:microsoft.com/office/officeart/2005/8/layout/orgChart1"/>
    <dgm:cxn modelId="{00F1F9D4-CE78-47C4-94C0-7B6E63D11B00}" type="presOf" srcId="{83DB6B78-17D5-4B07-A81B-101A076846FA}" destId="{41202BB3-8D05-4C0C-8EEC-28D9D13F3E50}" srcOrd="0"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C2FD77AA-FFD9-47D6-AC8B-8069F2162911}" type="presOf" srcId="{C2E539DE-B200-4637-AA6D-C67CF97980FE}" destId="{98971EBE-3397-4FA3-B290-D349B5BA51FA}" srcOrd="0" destOrd="0" presId="urn:microsoft.com/office/officeart/2005/8/layout/orgChart1"/>
    <dgm:cxn modelId="{384D5A1E-9DB7-4D4A-A671-19E5851E752F}" type="presOf" srcId="{D42D4C10-8308-41B3-AE8E-3EC40125E43F}" destId="{B2C8C6F3-FA51-4BCE-A782-1717074953F8}" srcOrd="0" destOrd="0" presId="urn:microsoft.com/office/officeart/2005/8/layout/orgChart1"/>
    <dgm:cxn modelId="{C2C6B75E-CE74-428A-B5B4-DBF7AF18C929}" type="presOf" srcId="{BF24B314-4BAE-4104-9DB9-41A1D8C4034B}" destId="{398F164E-5E41-427D-9538-C6EEC2A42F69}" srcOrd="0" destOrd="0" presId="urn:microsoft.com/office/officeart/2005/8/layout/orgChart1"/>
    <dgm:cxn modelId="{B2286445-D1FF-44A7-B82D-E3362CBB2973}" type="presOf" srcId="{F7F350EF-CFD3-4100-A0A5-E157296E7073}" destId="{A4AECAC7-0275-45DE-B4D8-B5C4A62A3401}" srcOrd="1" destOrd="0" presId="urn:microsoft.com/office/officeart/2005/8/layout/orgChart1"/>
    <dgm:cxn modelId="{F833E60F-4A03-4CE0-9819-10F38152923B}" type="presOf" srcId="{82A59A40-B096-49BD-9D64-EDF6077023AA}" destId="{DA51D9A1-E514-4A20-9D75-F7A5D55E4B2D}" srcOrd="0" destOrd="0" presId="urn:microsoft.com/office/officeart/2005/8/layout/orgChart1"/>
    <dgm:cxn modelId="{E58BFB3B-DB45-4DE2-8828-85E2DF0EC93B}" srcId="{35A7482F-3314-4DE6-9793-27D7375FB32F}" destId="{A3B53B6A-2518-4578-A5F3-1CF9D80A9935}" srcOrd="0" destOrd="0" parTransId="{12EB78C6-2340-4D7A-AE4C-AD5C7728A005}" sibTransId="{3503DBB6-89F9-4269-BB6B-ABAB51F5BC9A}"/>
    <dgm:cxn modelId="{3E2D0C8E-343B-4AC2-8882-77F52F009134}" type="presOf" srcId="{A808C442-654E-41C2-8ABA-748E9D446F62}" destId="{9B2862EC-FE04-4B26-A3D0-358448ADC56E}" srcOrd="0" destOrd="0" presId="urn:microsoft.com/office/officeart/2005/8/layout/orgChart1"/>
    <dgm:cxn modelId="{CC92D278-BFF0-4836-828D-39348EF8F8F4}" type="presOf" srcId="{B7A8A74F-4634-491A-A4C4-F98F298E2FBF}" destId="{70A96005-00B8-4487-83F2-95A31A207EBA}" srcOrd="0" destOrd="0" presId="urn:microsoft.com/office/officeart/2005/8/layout/orgChart1"/>
    <dgm:cxn modelId="{5199CE38-AF63-4EB2-A458-6DC4FEE1FB43}" type="presOf" srcId="{1CB2A2EF-2636-4D0B-B8B0-7B211CAEF9A9}" destId="{BF577587-284F-4446-8848-39BB33B4A896}" srcOrd="0" destOrd="0" presId="urn:microsoft.com/office/officeart/2005/8/layout/orgChart1"/>
    <dgm:cxn modelId="{DBA98674-C3C1-4FE4-A574-0702A209B64E}" type="presOf" srcId="{5BA7BF15-FCC7-407A-9AFC-BE2D7BA67863}" destId="{F50388F3-D521-46C5-886F-969B9076D5DD}" srcOrd="0" destOrd="0" presId="urn:microsoft.com/office/officeart/2005/8/layout/orgChart1"/>
    <dgm:cxn modelId="{30120187-1522-4566-8AA2-66C02124BF73}" type="presOf" srcId="{CAF23197-105D-4290-99D5-4592107259D6}" destId="{8148812F-27E1-43EB-A5F7-DB458C2684CA}" srcOrd="0" destOrd="0" presId="urn:microsoft.com/office/officeart/2005/8/layout/orgChart1"/>
    <dgm:cxn modelId="{60A2C061-CA30-4A21-815D-A3A6A5913E5E}" type="presOf" srcId="{9C322E09-275C-483D-A525-7857A4D7FAA8}" destId="{242B4D59-FF77-4167-97F6-FF89FFEC2AB2}" srcOrd="0" destOrd="0" presId="urn:microsoft.com/office/officeart/2005/8/layout/orgChart1"/>
    <dgm:cxn modelId="{F5576313-9AD1-462D-8107-D38E5D06BEC3}" type="presOf" srcId="{BEAC525D-1A12-418D-A9BB-688835FF30DE}" destId="{C433A16B-6215-4363-8EB2-8720E81B847B}" srcOrd="0" destOrd="0" presId="urn:microsoft.com/office/officeart/2005/8/layout/orgChart1"/>
    <dgm:cxn modelId="{EFB74735-20FD-4541-886B-F6A72CD01670}" type="presOf" srcId="{0014B380-09CB-41ED-9375-9C812778C0FC}" destId="{D0B93D20-6874-409B-A5AA-E1B11763E941}" srcOrd="1" destOrd="0" presId="urn:microsoft.com/office/officeart/2005/8/layout/orgChart1"/>
    <dgm:cxn modelId="{BE657B82-9178-47FF-A0E8-040FEBEE1301}" srcId="{A6B546E1-1629-4FB3-AEC0-6BA4789FFA68}" destId="{F7F350EF-CFD3-4100-A0A5-E157296E7073}" srcOrd="0" destOrd="0" parTransId="{5CFBA202-0A36-4DF3-8F1A-6C1A0C6EB880}" sibTransId="{DB6F9108-4B09-445D-9825-E28EC68FFFBD}"/>
    <dgm:cxn modelId="{645749E6-E031-4094-A2BF-3274E5012D2B}" type="presOf" srcId="{1F98B417-C85B-4C68-B3CD-B8F57CD77057}" destId="{E31B11CB-8C8A-4E55-94EE-9F7392C2BC6D}" srcOrd="1" destOrd="0" presId="urn:microsoft.com/office/officeart/2005/8/layout/orgChart1"/>
    <dgm:cxn modelId="{6B897919-89DF-4523-9FC8-6E27E94BAB52}" type="presOf" srcId="{22413AE6-20FA-404E-BCD0-43BDA701BAC2}" destId="{420A0815-442B-4EFC-8846-CF90A5AD9C76}" srcOrd="1" destOrd="0" presId="urn:microsoft.com/office/officeart/2005/8/layout/orgChart1"/>
    <dgm:cxn modelId="{4F789A70-993F-4B85-ADA4-9C17F10E461B}" type="presOf" srcId="{732884C5-EDCB-4D7A-9C7C-2185BF033B50}" destId="{3F4B48B2-6564-4AFF-8DA3-EC798902A1C5}" srcOrd="0" destOrd="0" presId="urn:microsoft.com/office/officeart/2005/8/layout/orgChart1"/>
    <dgm:cxn modelId="{FC21004C-8742-4374-A5AA-9E3716B67E0F}" srcId="{A3B53B6A-2518-4578-A5F3-1CF9D80A9935}" destId="{A28D584A-39E6-4B61-9137-0F59BFDDD023}" srcOrd="3" destOrd="0" parTransId="{50CB3EF0-0B36-48B8-B68C-DFC7DB7DDB19}" sibTransId="{77ACFF41-0957-4888-A6B6-4574BCD8EFAB}"/>
    <dgm:cxn modelId="{D5AC1EC4-08E7-40D3-8C5D-C80B46A4ABC2}" srcId="{28DF5D88-CED1-4244-A2E4-44EBD5B26AC6}" destId="{9E58E94D-AB61-4089-AA70-4DF797A823B2}" srcOrd="3" destOrd="0" parTransId="{2A709E78-9279-4817-B7C2-E9CEDE98D060}" sibTransId="{C422F476-827D-40C9-B8E0-06CF5AADC67D}"/>
    <dgm:cxn modelId="{EBE95A45-1E4F-41B8-BDFA-0342E9AA096B}" type="presOf" srcId="{B7A8A74F-4634-491A-A4C4-F98F298E2FBF}" destId="{71E1F478-B6CA-4963-B7A0-D55E6B9C0BA5}" srcOrd="1"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B03B696C-6C3D-4FCA-A978-AA322E74EF71}" type="presOf" srcId="{21D94948-5F1C-46B1-950D-F797C8C18C4F}" destId="{53F78B64-C94E-471D-8914-124FF37A49FD}" srcOrd="0" destOrd="0" presId="urn:microsoft.com/office/officeart/2005/8/layout/orgChart1"/>
    <dgm:cxn modelId="{C53618C2-13CD-420C-9B26-DAEC2C84E351}" type="presOf" srcId="{BF24B314-4BAE-4104-9DB9-41A1D8C4034B}" destId="{527CE956-E762-41C8-B083-766167CEA6C8}" srcOrd="1" destOrd="0" presId="urn:microsoft.com/office/officeart/2005/8/layout/orgChart1"/>
    <dgm:cxn modelId="{F4BE38FF-6BD5-4B6F-9DA6-91F77ED7C0EB}" srcId="{732884C5-EDCB-4D7A-9C7C-2185BF033B50}" destId="{948EAC3D-F192-4735-B7F5-55E58C40A8F0}" srcOrd="2" destOrd="0" parTransId="{17281052-6329-4FFB-984C-172F9447106B}" sibTransId="{2C36D4BE-E4F0-48D3-B084-0A35246EB9A4}"/>
    <dgm:cxn modelId="{90D15394-4375-450E-80D9-94EC5786ED3C}" srcId="{F7F350EF-CFD3-4100-A0A5-E157296E7073}" destId="{62D44199-D7E4-4930-B4CA-6F879F23EC57}" srcOrd="0" destOrd="0" parTransId="{AD2DCAD0-3A8A-440B-848E-B85F01A3C19F}" sibTransId="{82F51B1D-D0D9-437C-9B57-01B709E8B2A0}"/>
    <dgm:cxn modelId="{F41BA4CC-0DFE-4B3C-AF7C-E71F6653BEAC}" type="presOf" srcId="{A3B53B6A-2518-4578-A5F3-1CF9D80A9935}" destId="{C406E529-75E6-4268-9AB3-E3692924BA32}" srcOrd="0" destOrd="0" presId="urn:microsoft.com/office/officeart/2005/8/layout/orgChart1"/>
    <dgm:cxn modelId="{E978FDED-5EC7-4F2C-8054-DDA14653D26D}" type="presOf" srcId="{9F0E07BE-F760-4FC5-87E1-1B526B1240B8}" destId="{E8EA6339-3919-46D2-AAF9-F19E41C199A1}" srcOrd="0" destOrd="0" presId="urn:microsoft.com/office/officeart/2005/8/layout/orgChart1"/>
    <dgm:cxn modelId="{53F50488-2A86-4E30-80A6-AF7FE51BE082}" type="presOf" srcId="{CF4052B3-FBA2-48CB-AADC-26800FAA44CB}" destId="{A057118C-B16A-47FC-8C3F-13FCB26DBB22}" srcOrd="1" destOrd="0" presId="urn:microsoft.com/office/officeart/2005/8/layout/orgChart1"/>
    <dgm:cxn modelId="{4927E79E-BC55-48BE-9B0C-CE70AED45344}" type="presOf" srcId="{00A68B6F-03A5-4E3C-8F18-AA5FC8CAA003}" destId="{C4B8B782-4E52-4A68-A814-5E78B500D3DB}" srcOrd="1" destOrd="0" presId="urn:microsoft.com/office/officeart/2005/8/layout/orgChart1"/>
    <dgm:cxn modelId="{4B1853F4-27E7-4DE2-8159-3E7066F342A5}" type="presOf" srcId="{654E4FF8-C9D3-4290-9FDB-A56E28C796F9}" destId="{ABDE9A2E-0FF0-4A7E-B975-22E9B6969661}" srcOrd="1" destOrd="0" presId="urn:microsoft.com/office/officeart/2005/8/layout/orgChart1"/>
    <dgm:cxn modelId="{14FACC5A-F348-476B-B269-5A49012A62F1}" srcId="{35A7482F-3314-4DE6-9793-27D7375FB32F}" destId="{C6448B50-F0EF-4B66-9F18-5022EAECDCDD}" srcOrd="1" destOrd="0" parTransId="{687E251B-75DC-421E-9BF9-5433EF44A705}" sibTransId="{850306FD-3363-4091-82D3-D4215E01D43C}"/>
    <dgm:cxn modelId="{FD5CBEE5-831D-41D3-9EBA-B3E1D44867DB}" type="presOf" srcId="{FF4F5470-B763-4EDB-B187-8D335F13A1EF}" destId="{13D56108-F630-4E07-BE05-2ED81ED32A04}" srcOrd="0" destOrd="0" presId="urn:microsoft.com/office/officeart/2005/8/layout/orgChart1"/>
    <dgm:cxn modelId="{6CF2FB76-A33F-4FDF-B11B-75F8C77BF5E2}" type="presOf" srcId="{C6448B50-F0EF-4B66-9F18-5022EAECDCDD}" destId="{D8175819-5C6F-4FC1-A27D-495310045412}" srcOrd="1" destOrd="0" presId="urn:microsoft.com/office/officeart/2005/8/layout/orgChart1"/>
    <dgm:cxn modelId="{128FD1EE-6271-4420-8656-100500F63790}" type="presOf" srcId="{E71F77E7-AE52-4859-95F1-5975D7FBCC2C}" destId="{635AA3FB-8F54-4E66-8F63-7DF4AFC4F6E3}" srcOrd="1"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F4064360-C92C-4B7F-8E78-0564CF2DAB6A}" type="presOf" srcId="{6A139463-7CE4-4549-9721-B1906EDB2873}" destId="{B939033C-E383-4FB0-A159-2D77D057D6A4}" srcOrd="0" destOrd="0" presId="urn:microsoft.com/office/officeart/2005/8/layout/orgChart1"/>
    <dgm:cxn modelId="{C7123F96-6E4E-4E28-A540-972B8BA8EF01}" type="presOf" srcId="{CF4052B3-FBA2-48CB-AADC-26800FAA44CB}" destId="{24ACD242-3A29-421B-9A91-4FB331673778}" srcOrd="0" destOrd="0" presId="urn:microsoft.com/office/officeart/2005/8/layout/orgChart1"/>
    <dgm:cxn modelId="{02E55E9A-6DCC-424E-BD13-339BDBB6CA7A}" type="presOf" srcId="{E423F766-9FBF-4BA4-A25B-076D6050C9D8}" destId="{ED2CA5CC-F450-45C0-8E61-49D16D91E314}" srcOrd="0" destOrd="0" presId="urn:microsoft.com/office/officeart/2005/8/layout/orgChart1"/>
    <dgm:cxn modelId="{A7BB1E36-E701-4AD7-BA41-A153CE3AE772}" type="presOf" srcId="{E38CB669-A84E-4349-850F-1EDE328E0072}" destId="{2DD931F7-77D9-4177-BA8B-775C0BB589C9}" srcOrd="0" destOrd="0" presId="urn:microsoft.com/office/officeart/2005/8/layout/orgChart1"/>
    <dgm:cxn modelId="{A4ED907D-EEDC-403F-94C7-DB1982B0FDD5}" type="presOf" srcId="{1AF535D5-5EED-4F7D-B567-F4B0BC2BDB01}" destId="{945EC9FE-BE50-40DC-886C-DB1A38FCC91C}" srcOrd="0" destOrd="0" presId="urn:microsoft.com/office/officeart/2005/8/layout/orgChart1"/>
    <dgm:cxn modelId="{38365240-5722-4BF9-B11C-8A488FB455D4}" type="presOf" srcId="{35A7482F-3314-4DE6-9793-27D7375FB32F}" destId="{C85C016B-2684-4614-884B-57BB84303AEF}" srcOrd="1" destOrd="0" presId="urn:microsoft.com/office/officeart/2005/8/layout/orgChart1"/>
    <dgm:cxn modelId="{5F1D066B-B3A6-4339-9235-FD0FDE805A39}" type="presOf" srcId="{14AFDDD7-7672-44A5-9477-4901151539BD}" destId="{378B7B17-0A3F-4401-A687-7AC89C6ACBCC}" srcOrd="0" destOrd="0" presId="urn:microsoft.com/office/officeart/2005/8/layout/orgChart1"/>
    <dgm:cxn modelId="{0F664684-8161-41B1-B6D6-8EF47F5972E1}" type="presOf" srcId="{F64F481A-C175-4366-AFE9-6B5670AE4C17}" destId="{081F9AF9-FD8C-4028-8FD4-11D9184BD49D}" srcOrd="0" destOrd="0" presId="urn:microsoft.com/office/officeart/2005/8/layout/orgChart1"/>
    <dgm:cxn modelId="{760B1D13-304D-4211-8177-82BB53388839}" srcId="{FF4F5470-B763-4EDB-B187-8D335F13A1EF}" destId="{5BA7BF15-FCC7-407A-9AFC-BE2D7BA67863}" srcOrd="1" destOrd="0" parTransId="{76669FFC-5BD8-4AC9-9E73-D2FBBF748EA4}" sibTransId="{2067C5B9-D4BA-4012-88C7-653624338DD3}"/>
    <dgm:cxn modelId="{D4B72C38-204F-4AD0-B7CA-584A5253ECAB}" type="presOf" srcId="{58984C8C-8D29-4688-BC34-00328237EC80}" destId="{78CAD716-CEA1-427E-878B-5168F95E49C3}" srcOrd="0" destOrd="0" presId="urn:microsoft.com/office/officeart/2005/8/layout/orgChart1"/>
    <dgm:cxn modelId="{092268D4-2C3F-45E7-B48E-2937E722C21C}" type="presOf" srcId="{084143BF-C64B-4222-845B-1298BBA65127}" destId="{1CF13177-4405-4E8D-AD3C-0DCF7FC0F15A}" srcOrd="1" destOrd="0" presId="urn:microsoft.com/office/officeart/2005/8/layout/orgChart1"/>
    <dgm:cxn modelId="{49E94481-239A-4497-B30A-DD744E14E2E2}" type="presOf" srcId="{1CB2A2EF-2636-4D0B-B8B0-7B211CAEF9A9}" destId="{94B13D90-0EB9-440E-A8F7-334211523AA6}" srcOrd="1" destOrd="0" presId="urn:microsoft.com/office/officeart/2005/8/layout/orgChart1"/>
    <dgm:cxn modelId="{CBC3A59E-D295-40AF-8075-8CADCF0970C9}" type="presOf" srcId="{79C101EA-737C-4022-BC01-39661D28F01A}" destId="{264FA0F7-535A-4FA5-9884-B1D68A8B82D9}" srcOrd="0"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CAFE264F-6FB5-40BD-A0E3-1CFC96D7105F}" type="presOf" srcId="{478A8885-01C1-4746-8FC1-BA9328D52670}" destId="{ADBAEAB9-CBAA-434B-A498-9EC576A27253}" srcOrd="0" destOrd="0" presId="urn:microsoft.com/office/officeart/2005/8/layout/orgChart1"/>
    <dgm:cxn modelId="{8E420B70-109E-43DD-8C51-F6936E2A310D}" type="presOf" srcId="{52F170A2-0027-4A72-990B-D6C3B4D36D42}" destId="{EC5D0908-A345-4570-8D02-EC7010725B14}" srcOrd="0" destOrd="0" presId="urn:microsoft.com/office/officeart/2005/8/layout/orgChart1"/>
    <dgm:cxn modelId="{4AD4CA6A-E3C7-4A2F-ABD0-FB5D266FFEE7}" type="presOf" srcId="{0C21F10F-D171-457D-BF1F-99FB0E6AB4D3}" destId="{BBFBAACE-0A51-4E1B-9C44-A7E259CE892B}" srcOrd="1" destOrd="0" presId="urn:microsoft.com/office/officeart/2005/8/layout/orgChart1"/>
    <dgm:cxn modelId="{0E3ED994-48DC-487C-93FD-EF8440B148A6}" type="presOf" srcId="{3FDCB3A8-BFC7-4407-AF44-ABADC12A7DFC}" destId="{4708479E-B2A6-405B-A73A-625366C650DF}" srcOrd="1" destOrd="0" presId="urn:microsoft.com/office/officeart/2005/8/layout/orgChart1"/>
    <dgm:cxn modelId="{B2D603FD-C345-4443-888E-78ABC6019CEB}" srcId="{FF4F5470-B763-4EDB-B187-8D335F13A1EF}" destId="{83DB6B78-17D5-4B07-A81B-101A076846FA}" srcOrd="0" destOrd="0" parTransId="{9F0E07BE-F760-4FC5-87E1-1B526B1240B8}" sibTransId="{331161B5-8F4D-473C-9623-CEB7C6961469}"/>
    <dgm:cxn modelId="{2E0D7C77-6228-4317-B221-C3BECD233766}" type="presOf" srcId="{875E9200-E6D5-4302-B1BE-48BB7C102504}" destId="{4092AB19-E81C-49FB-8D8E-57B579B2F8CF}" srcOrd="1" destOrd="0" presId="urn:microsoft.com/office/officeart/2005/8/layout/orgChart1"/>
    <dgm:cxn modelId="{2353A0F2-F303-49BF-93B9-420F1D0C68E5}" type="presOf" srcId="{DDDE3B4E-44C1-44EA-AB8E-A727ADBA5468}" destId="{01FEC084-4972-4607-AD9F-EDABA5DE9594}" srcOrd="0" destOrd="0" presId="urn:microsoft.com/office/officeart/2005/8/layout/orgChart1"/>
    <dgm:cxn modelId="{CD0DAE0D-3739-44F5-B04D-B53BE7EF0629}" type="presOf" srcId="{948EAC3D-F192-4735-B7F5-55E58C40A8F0}" destId="{200A4F4D-4E62-46C2-8843-3E653A24BE34}" srcOrd="1" destOrd="0" presId="urn:microsoft.com/office/officeart/2005/8/layout/orgChart1"/>
    <dgm:cxn modelId="{AE32C49C-6803-4403-B8D4-C8473F7C5A24}" srcId="{A3B53B6A-2518-4578-A5F3-1CF9D80A9935}" destId="{35B7D117-159F-41CA-92B2-B17D37C6F1E6}" srcOrd="5" destOrd="0" parTransId="{6C2C6513-B9BD-4524-AB5E-9B4878DE9AE2}" sibTransId="{305F2DE4-5765-443A-9C7E-C1A8738A8B79}"/>
    <dgm:cxn modelId="{6A3564B0-92C7-4CAE-8E15-C458E8AC859F}" type="presOf" srcId="{9BB90622-00C6-4CBD-902C-9E9A990042A1}" destId="{0B4B9C30-9D1E-43B8-85EF-3DE50B521FFF}" srcOrd="0" destOrd="0" presId="urn:microsoft.com/office/officeart/2005/8/layout/orgChart1"/>
    <dgm:cxn modelId="{467E6438-94B6-4A49-8348-5E4C54D3FC66}" type="presOf" srcId="{FF4F5470-B763-4EDB-B187-8D335F13A1EF}" destId="{8801BD10-8F92-4D43-BD74-77605E2EBC3B}" srcOrd="1" destOrd="0" presId="urn:microsoft.com/office/officeart/2005/8/layout/orgChart1"/>
    <dgm:cxn modelId="{8A70E88D-2687-4EDB-8378-441788B93B5E}" type="presOf" srcId="{4F51BCA5-3EA3-4A79-9AE5-33D0B5F7EFEA}" destId="{1AD5D882-BD58-484A-8652-4438D9864B27}" srcOrd="0" destOrd="0" presId="urn:microsoft.com/office/officeart/2005/8/layout/orgChart1"/>
    <dgm:cxn modelId="{2D28C175-538C-44AF-821C-2C730F0B286F}" type="presOf" srcId="{699BAD64-8E5E-452A-BAE2-EA3CFD002025}" destId="{034472AB-3023-4D64-9076-6D0447681511}" srcOrd="0" destOrd="0" presId="urn:microsoft.com/office/officeart/2005/8/layout/orgChart1"/>
    <dgm:cxn modelId="{D0E87C4A-8BC5-4C3F-8414-9508B53A7B95}" type="presOf" srcId="{28DF5D88-CED1-4244-A2E4-44EBD5B26AC6}" destId="{1C984C7E-C6A7-42E4-94F9-F54A004B9115}" srcOrd="1" destOrd="0" presId="urn:microsoft.com/office/officeart/2005/8/layout/orgChart1"/>
    <dgm:cxn modelId="{32F0731B-1CAC-4DB6-A12B-95B24AAFFC17}" type="presOf" srcId="{5C3D9CD5-9079-451A-9A1A-D8C08BD28155}" destId="{9DDA787D-B6D3-4AAA-A626-03DF857EEA51}" srcOrd="0" destOrd="0" presId="urn:microsoft.com/office/officeart/2005/8/layout/orgChart1"/>
    <dgm:cxn modelId="{768AD549-CFCA-4AEC-90FB-57E192F1E2EF}" srcId="{35A7482F-3314-4DE6-9793-27D7375FB32F}" destId="{058E6542-65BF-4218-BA42-AE6E6E33327D}" srcOrd="9" destOrd="0" parTransId="{52F170A2-0027-4A72-990B-D6C3B4D36D42}" sibTransId="{4EF155D9-019A-47CB-A88C-F5F27069BAB3}"/>
    <dgm:cxn modelId="{223012A9-B12C-4EFE-8C40-6EDD14FE295C}" type="presOf" srcId="{DDBA1720-FC9E-4F72-85D0-BB3FD9879914}" destId="{AEB58ADF-C732-4C8E-B971-0FD8003B75A1}" srcOrd="0" destOrd="0" presId="urn:microsoft.com/office/officeart/2005/8/layout/orgChart1"/>
    <dgm:cxn modelId="{FF2A28ED-0200-4805-A8D2-C113CAFEC556}" type="presOf" srcId="{D00F002A-97DF-4103-BB3A-889EF96B94E1}" destId="{6F0A876D-60CD-4A71-BC5E-7B66BE5821F1}" srcOrd="0" destOrd="0" presId="urn:microsoft.com/office/officeart/2005/8/layout/orgChart1"/>
    <dgm:cxn modelId="{74897CEC-14F1-44F6-8AD8-520C1378F0E2}" type="presOf" srcId="{3558D2A4-F978-4024-8C00-03E734AF33B2}" destId="{31536410-3D21-4A18-BA4D-F35801DE0CE7}" srcOrd="1" destOrd="0" presId="urn:microsoft.com/office/officeart/2005/8/layout/orgChart1"/>
    <dgm:cxn modelId="{2486E80E-2A6E-4996-8E4F-77220BB52F29}" type="presOf" srcId="{12EB78C6-2340-4D7A-AE4C-AD5C7728A005}" destId="{D7CDF163-2E6A-4C95-9DFD-6F7F88BDE403}" srcOrd="0" destOrd="0" presId="urn:microsoft.com/office/officeart/2005/8/layout/orgChart1"/>
    <dgm:cxn modelId="{4ADC7F07-C936-47F4-8760-DAB1EE769022}" type="presOf" srcId="{35B7D117-159F-41CA-92B2-B17D37C6F1E6}" destId="{6E602FED-E3AD-41BD-9223-E0E5F6457647}" srcOrd="1"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6FD85826-E0F7-424E-8394-AA78A3FA84AE}" type="presOf" srcId="{9E58E94D-AB61-4089-AA70-4DF797A823B2}" destId="{F6FFB2EC-EB96-4960-8326-CF0C574B0282}" srcOrd="1" destOrd="0" presId="urn:microsoft.com/office/officeart/2005/8/layout/orgChart1"/>
    <dgm:cxn modelId="{D0D7934B-1676-4648-AC1F-8005051B0513}" srcId="{35A7482F-3314-4DE6-9793-27D7375FB32F}" destId="{FF4F5470-B763-4EDB-B187-8D335F13A1EF}" srcOrd="2" destOrd="0" parTransId="{A808C442-654E-41C2-8ABA-748E9D446F62}" sibTransId="{64B26366-8D75-444C-BF98-66D6D22B5113}"/>
    <dgm:cxn modelId="{1F78AF89-9441-4E7C-81C5-092031FF9100}" srcId="{35A7482F-3314-4DE6-9793-27D7375FB32F}" destId="{654E4FF8-C9D3-4290-9FDB-A56E28C796F9}" srcOrd="4" destOrd="0" parTransId="{1E803BDC-A421-4DC1-AF60-ED81BA54AD5C}" sibTransId="{0A72DD1E-4237-4FF4-AE4B-62469857926D}"/>
    <dgm:cxn modelId="{FD8CFEF0-12B0-4643-9E1C-27A997D7D796}" type="presParOf" srcId="{252EC813-7994-41C9-B43C-673338060657}" destId="{9D6D25D1-4671-49AA-B968-C7E5D97E7EB6}" srcOrd="0" destOrd="0" presId="urn:microsoft.com/office/officeart/2005/8/layout/orgChart1"/>
    <dgm:cxn modelId="{AD7A593F-10D9-4A69-BE90-6DEDBAB222E2}" type="presParOf" srcId="{9D6D25D1-4671-49AA-B968-C7E5D97E7EB6}" destId="{0719FB0C-F483-486B-9B46-870CD010044A}" srcOrd="0" destOrd="0" presId="urn:microsoft.com/office/officeart/2005/8/layout/orgChart1"/>
    <dgm:cxn modelId="{954A7FE5-8865-4962-9462-969F3EBCF29D}" type="presParOf" srcId="{0719FB0C-F483-486B-9B46-870CD010044A}" destId="{0E93118C-A321-4B3B-8905-86F2D5F9440A}" srcOrd="0" destOrd="0" presId="urn:microsoft.com/office/officeart/2005/8/layout/orgChart1"/>
    <dgm:cxn modelId="{1D51A684-8689-4665-8A3D-68488F386A37}" type="presParOf" srcId="{0719FB0C-F483-486B-9B46-870CD010044A}" destId="{C85C016B-2684-4614-884B-57BB84303AEF}" srcOrd="1" destOrd="0" presId="urn:microsoft.com/office/officeart/2005/8/layout/orgChart1"/>
    <dgm:cxn modelId="{6BF39951-F475-438C-8380-90A90838F99A}" type="presParOf" srcId="{9D6D25D1-4671-49AA-B968-C7E5D97E7EB6}" destId="{47D5E6DD-CA0D-4B85-81A6-9776428CA0C0}" srcOrd="1" destOrd="0" presId="urn:microsoft.com/office/officeart/2005/8/layout/orgChart1"/>
    <dgm:cxn modelId="{10CC5997-3C1A-4932-8C6B-596817954B73}" type="presParOf" srcId="{47D5E6DD-CA0D-4B85-81A6-9776428CA0C0}" destId="{D7CDF163-2E6A-4C95-9DFD-6F7F88BDE403}" srcOrd="0" destOrd="0" presId="urn:microsoft.com/office/officeart/2005/8/layout/orgChart1"/>
    <dgm:cxn modelId="{8762923B-7910-4F98-BE04-B3FEDB777C15}" type="presParOf" srcId="{47D5E6DD-CA0D-4B85-81A6-9776428CA0C0}" destId="{D6D88D97-D85C-408F-8056-5CEFBAD97E56}" srcOrd="1" destOrd="0" presId="urn:microsoft.com/office/officeart/2005/8/layout/orgChart1"/>
    <dgm:cxn modelId="{26B7BB50-AEE9-4AA2-8049-FBD172D1EA7D}" type="presParOf" srcId="{D6D88D97-D85C-408F-8056-5CEFBAD97E56}" destId="{95C7061C-FEAE-4073-B018-6C0D90CE1CBE}" srcOrd="0" destOrd="0" presId="urn:microsoft.com/office/officeart/2005/8/layout/orgChart1"/>
    <dgm:cxn modelId="{DD85BBB3-7326-4001-9E1E-215BF80B66E2}" type="presParOf" srcId="{95C7061C-FEAE-4073-B018-6C0D90CE1CBE}" destId="{C406E529-75E6-4268-9AB3-E3692924BA32}" srcOrd="0" destOrd="0" presId="urn:microsoft.com/office/officeart/2005/8/layout/orgChart1"/>
    <dgm:cxn modelId="{1E02D045-92CC-4ABF-9B3E-93874C45B652}" type="presParOf" srcId="{95C7061C-FEAE-4073-B018-6C0D90CE1CBE}" destId="{DB443EA8-691D-4127-B465-155B7CC404C9}" srcOrd="1" destOrd="0" presId="urn:microsoft.com/office/officeart/2005/8/layout/orgChart1"/>
    <dgm:cxn modelId="{EB1394B4-4515-4911-932A-7CC377791A85}" type="presParOf" srcId="{D6D88D97-D85C-408F-8056-5CEFBAD97E56}" destId="{894209CB-7AD0-4879-A6F8-3DFD2339E54B}" srcOrd="1" destOrd="0" presId="urn:microsoft.com/office/officeart/2005/8/layout/orgChart1"/>
    <dgm:cxn modelId="{5154196A-E38D-4025-B6CE-B5BB7F5E9DE4}" type="presParOf" srcId="{894209CB-7AD0-4879-A6F8-3DFD2339E54B}" destId="{49C501A6-8124-4975-8450-F0DD40A91CDB}" srcOrd="0" destOrd="0" presId="urn:microsoft.com/office/officeart/2005/8/layout/orgChart1"/>
    <dgm:cxn modelId="{B746C2DA-A16E-4772-9236-2680DF85405B}" type="presParOf" srcId="{894209CB-7AD0-4879-A6F8-3DFD2339E54B}" destId="{E6E9FD28-5170-4549-B7F7-E13611968248}" srcOrd="1" destOrd="0" presId="urn:microsoft.com/office/officeart/2005/8/layout/orgChart1"/>
    <dgm:cxn modelId="{0C94DD31-6ED8-4F8B-825F-BE43597C218A}" type="presParOf" srcId="{E6E9FD28-5170-4549-B7F7-E13611968248}" destId="{B6A26E3C-5383-449E-83D7-29FFDAF28FCF}" srcOrd="0" destOrd="0" presId="urn:microsoft.com/office/officeart/2005/8/layout/orgChart1"/>
    <dgm:cxn modelId="{E166376A-5F14-4586-ACBA-84736D69CDE9}" type="presParOf" srcId="{B6A26E3C-5383-449E-83D7-29FFDAF28FCF}" destId="{B2C8C6F3-FA51-4BCE-A782-1717074953F8}" srcOrd="0" destOrd="0" presId="urn:microsoft.com/office/officeart/2005/8/layout/orgChart1"/>
    <dgm:cxn modelId="{64A3B6FB-0A38-442C-94D3-B73F1B8465CB}" type="presParOf" srcId="{B6A26E3C-5383-449E-83D7-29FFDAF28FCF}" destId="{19BBCE6A-4F7E-4654-B22D-8F353F0FBC01}" srcOrd="1" destOrd="0" presId="urn:microsoft.com/office/officeart/2005/8/layout/orgChart1"/>
    <dgm:cxn modelId="{E4551B03-2EE7-491F-9556-7313D43DEBA5}" type="presParOf" srcId="{E6E9FD28-5170-4549-B7F7-E13611968248}" destId="{6969C2E5-6ED8-4F24-9200-908E4C8027BF}" srcOrd="1" destOrd="0" presId="urn:microsoft.com/office/officeart/2005/8/layout/orgChart1"/>
    <dgm:cxn modelId="{8AA1D82F-A6A1-46CF-89DA-D53DF7E563BF}" type="presParOf" srcId="{E6E9FD28-5170-4549-B7F7-E13611968248}" destId="{40D1528D-4734-4CDD-87C3-FF61A97F3D37}" srcOrd="2" destOrd="0" presId="urn:microsoft.com/office/officeart/2005/8/layout/orgChart1"/>
    <dgm:cxn modelId="{1940EC4F-5579-4490-9AF7-C614A8134833}" type="presParOf" srcId="{894209CB-7AD0-4879-A6F8-3DFD2339E54B}" destId="{ADC0025C-F018-4B23-A8E6-5BF55C6DA9EA}" srcOrd="2" destOrd="0" presId="urn:microsoft.com/office/officeart/2005/8/layout/orgChart1"/>
    <dgm:cxn modelId="{A187C6A3-12F0-45D7-9C49-3E2B23AA19A7}" type="presParOf" srcId="{894209CB-7AD0-4879-A6F8-3DFD2339E54B}" destId="{2F7DBE7D-5BC8-41DF-BA5D-32C21E217EC6}" srcOrd="3" destOrd="0" presId="urn:microsoft.com/office/officeart/2005/8/layout/orgChart1"/>
    <dgm:cxn modelId="{6F24AB6C-016A-4FC3-A86A-E69097451B1C}" type="presParOf" srcId="{2F7DBE7D-5BC8-41DF-BA5D-32C21E217EC6}" destId="{DC82855A-DD52-4C2C-8090-B00B2F79E2A1}" srcOrd="0" destOrd="0" presId="urn:microsoft.com/office/officeart/2005/8/layout/orgChart1"/>
    <dgm:cxn modelId="{34938CAA-BF9C-4AD4-9638-AB0175B15F43}" type="presParOf" srcId="{DC82855A-DD52-4C2C-8090-B00B2F79E2A1}" destId="{ADBAEAB9-CBAA-434B-A498-9EC576A27253}" srcOrd="0" destOrd="0" presId="urn:microsoft.com/office/officeart/2005/8/layout/orgChart1"/>
    <dgm:cxn modelId="{E3DECFB2-3B6B-48C0-B033-595B8FE6343A}" type="presParOf" srcId="{DC82855A-DD52-4C2C-8090-B00B2F79E2A1}" destId="{9B113BE8-D56B-4956-8FD5-66ACAE530537}" srcOrd="1" destOrd="0" presId="urn:microsoft.com/office/officeart/2005/8/layout/orgChart1"/>
    <dgm:cxn modelId="{CD946046-2022-45EE-A16E-6A8D6DFC02B9}" type="presParOf" srcId="{2F7DBE7D-5BC8-41DF-BA5D-32C21E217EC6}" destId="{B303373E-F8A6-47D2-BFF7-C53F03E309DD}" srcOrd="1" destOrd="0" presId="urn:microsoft.com/office/officeart/2005/8/layout/orgChart1"/>
    <dgm:cxn modelId="{350C7C9A-5A67-436E-843B-049E02A4BF1D}" type="presParOf" srcId="{2F7DBE7D-5BC8-41DF-BA5D-32C21E217EC6}" destId="{C74DCFC3-D17A-4BEE-A39C-D9A4F9DF2338}" srcOrd="2" destOrd="0" presId="urn:microsoft.com/office/officeart/2005/8/layout/orgChart1"/>
    <dgm:cxn modelId="{DD7B7AE4-C35E-41E5-9088-84A1E522DD49}" type="presParOf" srcId="{894209CB-7AD0-4879-A6F8-3DFD2339E54B}" destId="{945EC9FE-BE50-40DC-886C-DB1A38FCC91C}" srcOrd="4" destOrd="0" presId="urn:microsoft.com/office/officeart/2005/8/layout/orgChart1"/>
    <dgm:cxn modelId="{FBBE904D-B1C5-45A5-90EE-8F16462EC260}" type="presParOf" srcId="{894209CB-7AD0-4879-A6F8-3DFD2339E54B}" destId="{FBF69AF9-BD16-48F3-B92A-7622D1601485}" srcOrd="5" destOrd="0" presId="urn:microsoft.com/office/officeart/2005/8/layout/orgChart1"/>
    <dgm:cxn modelId="{B93EC60D-BBFA-4685-B680-98034B833700}" type="presParOf" srcId="{FBF69AF9-BD16-48F3-B92A-7622D1601485}" destId="{27814908-40AC-4655-8FA4-8DD9A278B476}" srcOrd="0" destOrd="0" presId="urn:microsoft.com/office/officeart/2005/8/layout/orgChart1"/>
    <dgm:cxn modelId="{D6A38ACE-33F8-496A-B9F9-AD0C3E0097FD}" type="presParOf" srcId="{27814908-40AC-4655-8FA4-8DD9A278B476}" destId="{6B998080-B473-477A-9DC6-70F4FB5BD793}" srcOrd="0" destOrd="0" presId="urn:microsoft.com/office/officeart/2005/8/layout/orgChart1"/>
    <dgm:cxn modelId="{3A08BADA-CEDE-4273-8C40-0B45CDDB873D}" type="presParOf" srcId="{27814908-40AC-4655-8FA4-8DD9A278B476}" destId="{B8623198-5817-40EE-BE98-4908EE762F41}" srcOrd="1" destOrd="0" presId="urn:microsoft.com/office/officeart/2005/8/layout/orgChart1"/>
    <dgm:cxn modelId="{CE3452B8-6525-41E8-8C94-7891D9BAEFAB}" type="presParOf" srcId="{FBF69AF9-BD16-48F3-B92A-7622D1601485}" destId="{C62F8743-AA97-4B73-9F6E-BCD58384E249}" srcOrd="1" destOrd="0" presId="urn:microsoft.com/office/officeart/2005/8/layout/orgChart1"/>
    <dgm:cxn modelId="{BF48CBD4-4A47-42EF-BC6A-E8D25CF19FA1}" type="presParOf" srcId="{FBF69AF9-BD16-48F3-B92A-7622D1601485}" destId="{F3AB8EE7-64F9-4DEF-AD73-64BB1072BD09}" srcOrd="2" destOrd="0" presId="urn:microsoft.com/office/officeart/2005/8/layout/orgChart1"/>
    <dgm:cxn modelId="{7A67731B-E4E2-439B-B757-3FACA3D03AFB}" type="presParOf" srcId="{894209CB-7AD0-4879-A6F8-3DFD2339E54B}" destId="{7676D148-449D-4BB1-A0AC-CDAA9ACC014E}" srcOrd="6" destOrd="0" presId="urn:microsoft.com/office/officeart/2005/8/layout/orgChart1"/>
    <dgm:cxn modelId="{F7846E7C-8B08-4CBA-B5E1-0F6C3A622E38}" type="presParOf" srcId="{894209CB-7AD0-4879-A6F8-3DFD2339E54B}" destId="{09F8641B-0E4B-4EFD-9A66-AB3A4CA508B9}" srcOrd="7" destOrd="0" presId="urn:microsoft.com/office/officeart/2005/8/layout/orgChart1"/>
    <dgm:cxn modelId="{761549E6-4B74-4A78-9CE2-92BF52D87585}" type="presParOf" srcId="{09F8641B-0E4B-4EFD-9A66-AB3A4CA508B9}" destId="{C9D2A5A0-E7C3-44F0-9BFC-A3FC1B11AAB5}" srcOrd="0" destOrd="0" presId="urn:microsoft.com/office/officeart/2005/8/layout/orgChart1"/>
    <dgm:cxn modelId="{4B4B77A0-E7E7-4732-8D68-2B15D3EA480D}" type="presParOf" srcId="{C9D2A5A0-E7C3-44F0-9BFC-A3FC1B11AAB5}" destId="{FE8DC5D0-3258-4BA8-A00D-063AAE847880}" srcOrd="0" destOrd="0" presId="urn:microsoft.com/office/officeart/2005/8/layout/orgChart1"/>
    <dgm:cxn modelId="{B0E090B9-BBBF-4F82-879C-5951A537E954}" type="presParOf" srcId="{C9D2A5A0-E7C3-44F0-9BFC-A3FC1B11AAB5}" destId="{920EE64E-D41C-4337-87A7-469C937FD2F8}" srcOrd="1" destOrd="0" presId="urn:microsoft.com/office/officeart/2005/8/layout/orgChart1"/>
    <dgm:cxn modelId="{6CF29F3E-E398-4749-87A5-163ED51EA9A7}" type="presParOf" srcId="{09F8641B-0E4B-4EFD-9A66-AB3A4CA508B9}" destId="{DF7C0C2A-2299-4959-AD37-E726961F7534}" srcOrd="1" destOrd="0" presId="urn:microsoft.com/office/officeart/2005/8/layout/orgChart1"/>
    <dgm:cxn modelId="{F53DB8B0-7470-4430-8E25-BA4256EDBC13}" type="presParOf" srcId="{09F8641B-0E4B-4EFD-9A66-AB3A4CA508B9}" destId="{E07C9A9B-5322-479B-8FC8-9F53A7D0EEB3}" srcOrd="2" destOrd="0" presId="urn:microsoft.com/office/officeart/2005/8/layout/orgChart1"/>
    <dgm:cxn modelId="{E48EB8D4-EEC0-4AC5-B395-F9DC39E061AF}" type="presParOf" srcId="{894209CB-7AD0-4879-A6F8-3DFD2339E54B}" destId="{0B148A6B-4D03-4E0E-8477-D6F3A5DEE71D}" srcOrd="8" destOrd="0" presId="urn:microsoft.com/office/officeart/2005/8/layout/orgChart1"/>
    <dgm:cxn modelId="{35BFDBE7-7521-464B-96B7-90208D070FBC}" type="presParOf" srcId="{894209CB-7AD0-4879-A6F8-3DFD2339E54B}" destId="{9227308C-60DA-4428-8EED-049D68F5BC84}" srcOrd="9" destOrd="0" presId="urn:microsoft.com/office/officeart/2005/8/layout/orgChart1"/>
    <dgm:cxn modelId="{F9D90A1F-05A1-43E1-A595-AE54A395F781}" type="presParOf" srcId="{9227308C-60DA-4428-8EED-049D68F5BC84}" destId="{D7A7B9CF-1729-45BB-A207-BACC6D69E133}" srcOrd="0" destOrd="0" presId="urn:microsoft.com/office/officeart/2005/8/layout/orgChart1"/>
    <dgm:cxn modelId="{D0A26642-7C84-474F-A4B9-85DA1667725C}" type="presParOf" srcId="{D7A7B9CF-1729-45BB-A207-BACC6D69E133}" destId="{AEB58ADF-C732-4C8E-B971-0FD8003B75A1}" srcOrd="0" destOrd="0" presId="urn:microsoft.com/office/officeart/2005/8/layout/orgChart1"/>
    <dgm:cxn modelId="{5D29EB71-ECE9-4EA7-920C-87569CF04A99}" type="presParOf" srcId="{D7A7B9CF-1729-45BB-A207-BACC6D69E133}" destId="{1AB19FED-20B8-454C-A46D-AAB554A59357}" srcOrd="1" destOrd="0" presId="urn:microsoft.com/office/officeart/2005/8/layout/orgChart1"/>
    <dgm:cxn modelId="{6298801B-B0F4-4117-AF07-D1AA9BBC73A5}" type="presParOf" srcId="{9227308C-60DA-4428-8EED-049D68F5BC84}" destId="{8BFFF33A-7939-4843-9DCA-9F4A9D3685CD}" srcOrd="1" destOrd="0" presId="urn:microsoft.com/office/officeart/2005/8/layout/orgChart1"/>
    <dgm:cxn modelId="{54A0CEBC-94C1-4387-AA9A-327FC1524393}" type="presParOf" srcId="{9227308C-60DA-4428-8EED-049D68F5BC84}" destId="{9A9E85E3-A5A3-4515-856C-F0A9A3357C8C}" srcOrd="2" destOrd="0" presId="urn:microsoft.com/office/officeart/2005/8/layout/orgChart1"/>
    <dgm:cxn modelId="{033CC6F7-69DC-4A22-B9B5-02B245920700}" type="presParOf" srcId="{894209CB-7AD0-4879-A6F8-3DFD2339E54B}" destId="{5B2B04B4-42ED-4E1C-A483-AF10E5475DFA}" srcOrd="10" destOrd="0" presId="urn:microsoft.com/office/officeart/2005/8/layout/orgChart1"/>
    <dgm:cxn modelId="{9B18310C-1C2F-4878-BBDC-F40F57449B4D}" type="presParOf" srcId="{894209CB-7AD0-4879-A6F8-3DFD2339E54B}" destId="{A8ED1170-006B-4808-8019-CD86FF249595}" srcOrd="11" destOrd="0" presId="urn:microsoft.com/office/officeart/2005/8/layout/orgChart1"/>
    <dgm:cxn modelId="{1F69BA37-535B-43EF-9C9C-5063F1CB6145}" type="presParOf" srcId="{A8ED1170-006B-4808-8019-CD86FF249595}" destId="{C60E6D0F-7B3D-4EB4-90B1-2AA2545CB732}" srcOrd="0" destOrd="0" presId="urn:microsoft.com/office/officeart/2005/8/layout/orgChart1"/>
    <dgm:cxn modelId="{F601C47B-FACA-4C14-81F1-9D6F93A589D6}" type="presParOf" srcId="{C60E6D0F-7B3D-4EB4-90B1-2AA2545CB732}" destId="{0A3DA2D2-2E81-4798-9694-B8A0036685F8}" srcOrd="0" destOrd="0" presId="urn:microsoft.com/office/officeart/2005/8/layout/orgChart1"/>
    <dgm:cxn modelId="{5650C968-EEE5-4F2F-930E-D68B8B731304}" type="presParOf" srcId="{C60E6D0F-7B3D-4EB4-90B1-2AA2545CB732}" destId="{6E602FED-E3AD-41BD-9223-E0E5F6457647}" srcOrd="1" destOrd="0" presId="urn:microsoft.com/office/officeart/2005/8/layout/orgChart1"/>
    <dgm:cxn modelId="{B502CF86-84D9-48DB-97C9-A674A951A679}" type="presParOf" srcId="{A8ED1170-006B-4808-8019-CD86FF249595}" destId="{8A18F1D5-F9BA-4F2C-9FC7-4E28960D9425}" srcOrd="1" destOrd="0" presId="urn:microsoft.com/office/officeart/2005/8/layout/orgChart1"/>
    <dgm:cxn modelId="{DA9A8260-8230-46D3-BBB2-9676CD49F425}" type="presParOf" srcId="{A8ED1170-006B-4808-8019-CD86FF249595}" destId="{86C9FC30-F774-4C9F-AA30-B1BB06ACE1FF}" srcOrd="2" destOrd="0" presId="urn:microsoft.com/office/officeart/2005/8/layout/orgChart1"/>
    <dgm:cxn modelId="{9BD3F6A3-6DA5-489F-813D-CF7C712494BD}" type="presParOf" srcId="{D6D88D97-D85C-408F-8056-5CEFBAD97E56}" destId="{488BDEBD-DAED-4447-980A-DBC9E6813C3B}" srcOrd="2" destOrd="0" presId="urn:microsoft.com/office/officeart/2005/8/layout/orgChart1"/>
    <dgm:cxn modelId="{6AE72F4D-72C5-4BC5-B527-837416A0C0E6}" type="presParOf" srcId="{47D5E6DD-CA0D-4B85-81A6-9776428CA0C0}" destId="{91E9A336-643C-4C88-A0C9-DD1C096BCC8F}" srcOrd="2" destOrd="0" presId="urn:microsoft.com/office/officeart/2005/8/layout/orgChart1"/>
    <dgm:cxn modelId="{CBD88EC3-22A2-4C1A-AA77-4975D830B1A0}" type="presParOf" srcId="{47D5E6DD-CA0D-4B85-81A6-9776428CA0C0}" destId="{FBEDFEB7-1DEA-4434-8312-B430F012D8C8}" srcOrd="3" destOrd="0" presId="urn:microsoft.com/office/officeart/2005/8/layout/orgChart1"/>
    <dgm:cxn modelId="{CB34379A-3818-4DC0-9B4B-09180BE56DDE}" type="presParOf" srcId="{FBEDFEB7-1DEA-4434-8312-B430F012D8C8}" destId="{FF8859E6-524D-4D8E-B4CA-575724E44C15}" srcOrd="0" destOrd="0" presId="urn:microsoft.com/office/officeart/2005/8/layout/orgChart1"/>
    <dgm:cxn modelId="{63B28220-7B27-4DE0-827F-F3049D292BE8}" type="presParOf" srcId="{FF8859E6-524D-4D8E-B4CA-575724E44C15}" destId="{2B564C59-5640-4D74-9C4D-326686761FB0}" srcOrd="0" destOrd="0" presId="urn:microsoft.com/office/officeart/2005/8/layout/orgChart1"/>
    <dgm:cxn modelId="{72EEACB8-FE37-4113-B398-078D371B088D}" type="presParOf" srcId="{FF8859E6-524D-4D8E-B4CA-575724E44C15}" destId="{D8175819-5C6F-4FC1-A27D-495310045412}" srcOrd="1" destOrd="0" presId="urn:microsoft.com/office/officeart/2005/8/layout/orgChart1"/>
    <dgm:cxn modelId="{481085D4-EFFD-4A8B-9F22-5731E6C19E67}" type="presParOf" srcId="{FBEDFEB7-1DEA-4434-8312-B430F012D8C8}" destId="{CF234FCB-9686-428D-A33C-36C9E052B5C5}" srcOrd="1" destOrd="0" presId="urn:microsoft.com/office/officeart/2005/8/layout/orgChart1"/>
    <dgm:cxn modelId="{3FB6C834-B23C-4321-8215-02DDB8EB6C76}" type="presParOf" srcId="{CF234FCB-9686-428D-A33C-36C9E052B5C5}" destId="{A18FBCC6-CB8C-4170-909E-23649D9695EB}" srcOrd="0" destOrd="0" presId="urn:microsoft.com/office/officeart/2005/8/layout/orgChart1"/>
    <dgm:cxn modelId="{D40C9388-979C-4C21-9B0A-F67697A5B925}" type="presParOf" srcId="{CF234FCB-9686-428D-A33C-36C9E052B5C5}" destId="{EF8087FE-FD97-49EE-8C98-739F458E55C0}" srcOrd="1" destOrd="0" presId="urn:microsoft.com/office/officeart/2005/8/layout/orgChart1"/>
    <dgm:cxn modelId="{20802ACA-A884-4425-AC79-6B79BE153EAE}" type="presParOf" srcId="{EF8087FE-FD97-49EE-8C98-739F458E55C0}" destId="{7A98ED9B-DFD6-4068-B657-86ADE1B56FB5}" srcOrd="0" destOrd="0" presId="urn:microsoft.com/office/officeart/2005/8/layout/orgChart1"/>
    <dgm:cxn modelId="{2877939E-D879-4BB1-9DCC-4E16F05B9433}" type="presParOf" srcId="{7A98ED9B-DFD6-4068-B657-86ADE1B56FB5}" destId="{4582E4B1-354C-4793-9E9D-A2B4E82403A8}" srcOrd="0" destOrd="0" presId="urn:microsoft.com/office/officeart/2005/8/layout/orgChart1"/>
    <dgm:cxn modelId="{1E3AF41E-5F6A-441B-87CE-CC1D86E0DC19}" type="presParOf" srcId="{7A98ED9B-DFD6-4068-B657-86ADE1B56FB5}" destId="{4092AB19-E81C-49FB-8D8E-57B579B2F8CF}" srcOrd="1" destOrd="0" presId="urn:microsoft.com/office/officeart/2005/8/layout/orgChart1"/>
    <dgm:cxn modelId="{87454AC7-24F0-40A8-9B89-3D90109674B8}" type="presParOf" srcId="{EF8087FE-FD97-49EE-8C98-739F458E55C0}" destId="{13FBD240-6F52-4F94-B511-523F6D0BF264}" srcOrd="1" destOrd="0" presId="urn:microsoft.com/office/officeart/2005/8/layout/orgChart1"/>
    <dgm:cxn modelId="{6E52336D-6C75-47A9-BDAF-3A0A4E6D53FE}" type="presParOf" srcId="{EF8087FE-FD97-49EE-8C98-739F458E55C0}" destId="{DDAE2DD9-E187-4767-A393-69EA43F972D8}" srcOrd="2" destOrd="0" presId="urn:microsoft.com/office/officeart/2005/8/layout/orgChart1"/>
    <dgm:cxn modelId="{4F1FAEA0-1D4D-467A-BDB8-4E514C223892}" type="presParOf" srcId="{CF234FCB-9686-428D-A33C-36C9E052B5C5}" destId="{6F0A876D-60CD-4A71-BC5E-7B66BE5821F1}" srcOrd="2" destOrd="0" presId="urn:microsoft.com/office/officeart/2005/8/layout/orgChart1"/>
    <dgm:cxn modelId="{CA5C2157-C1FD-4A99-80CF-69EB64256ECC}" type="presParOf" srcId="{CF234FCB-9686-428D-A33C-36C9E052B5C5}" destId="{1CE768DC-F695-4D52-8D20-6F40A7E7D4A5}" srcOrd="3" destOrd="0" presId="urn:microsoft.com/office/officeart/2005/8/layout/orgChart1"/>
    <dgm:cxn modelId="{3740D499-7BA5-47B5-8073-9FC148EE227D}" type="presParOf" srcId="{1CE768DC-F695-4D52-8D20-6F40A7E7D4A5}" destId="{A798E7A9-AD7A-4A92-B001-2107C4F6E7F5}" srcOrd="0" destOrd="0" presId="urn:microsoft.com/office/officeart/2005/8/layout/orgChart1"/>
    <dgm:cxn modelId="{C1E5B97B-17F2-45B4-A144-1A7359AFACA4}" type="presParOf" srcId="{A798E7A9-AD7A-4A92-B001-2107C4F6E7F5}" destId="{A17AEC31-544E-480B-99C8-C46EA1DEC807}" srcOrd="0" destOrd="0" presId="urn:microsoft.com/office/officeart/2005/8/layout/orgChart1"/>
    <dgm:cxn modelId="{4F59FDA4-4D6B-4576-9778-CBE5A8BF14A4}" type="presParOf" srcId="{A798E7A9-AD7A-4A92-B001-2107C4F6E7F5}" destId="{AC19F007-9301-4558-9B85-AB895CF0D0BB}" srcOrd="1" destOrd="0" presId="urn:microsoft.com/office/officeart/2005/8/layout/orgChart1"/>
    <dgm:cxn modelId="{247A3200-4672-4F53-8EBF-1D976426A378}" type="presParOf" srcId="{1CE768DC-F695-4D52-8D20-6F40A7E7D4A5}" destId="{60E7B6D8-5C42-4CCF-B1A9-6DF0CEE5385E}" srcOrd="1" destOrd="0" presId="urn:microsoft.com/office/officeart/2005/8/layout/orgChart1"/>
    <dgm:cxn modelId="{72A3F9D4-CEDB-479D-B92D-D590EAE52C07}" type="presParOf" srcId="{1CE768DC-F695-4D52-8D20-6F40A7E7D4A5}" destId="{DB240E92-555A-4741-85C5-98CCC862E46B}" srcOrd="2" destOrd="0" presId="urn:microsoft.com/office/officeart/2005/8/layout/orgChart1"/>
    <dgm:cxn modelId="{DB51C81C-EB78-4D21-9B99-7E593E44AF65}" type="presParOf" srcId="{CF234FCB-9686-428D-A33C-36C9E052B5C5}" destId="{B939033C-E383-4FB0-A159-2D77D057D6A4}" srcOrd="4" destOrd="0" presId="urn:microsoft.com/office/officeart/2005/8/layout/orgChart1"/>
    <dgm:cxn modelId="{4CC8786F-51B5-4A8C-96CA-3AC02EB669AC}" type="presParOf" srcId="{CF234FCB-9686-428D-A33C-36C9E052B5C5}" destId="{C393DBB2-2E1A-42AB-92B4-BE58D7DB3C1E}" srcOrd="5" destOrd="0" presId="urn:microsoft.com/office/officeart/2005/8/layout/orgChart1"/>
    <dgm:cxn modelId="{CAFC986A-7745-46C2-AD5F-7729F0CC32D5}" type="presParOf" srcId="{C393DBB2-2E1A-42AB-92B4-BE58D7DB3C1E}" destId="{295BCEF1-905B-452B-9DC7-BB54A53A21CF}" srcOrd="0" destOrd="0" presId="urn:microsoft.com/office/officeart/2005/8/layout/orgChart1"/>
    <dgm:cxn modelId="{E3E93FA0-96A7-4B9E-A391-06E5C781EC1E}" type="presParOf" srcId="{295BCEF1-905B-452B-9DC7-BB54A53A21CF}" destId="{98971EBE-3397-4FA3-B290-D349B5BA51FA}" srcOrd="0" destOrd="0" presId="urn:microsoft.com/office/officeart/2005/8/layout/orgChart1"/>
    <dgm:cxn modelId="{517FCCFD-CDA8-4B50-8912-895FA6624998}" type="presParOf" srcId="{295BCEF1-905B-452B-9DC7-BB54A53A21CF}" destId="{9BCAC6FC-F942-49BD-A5B1-E82BD210D92E}" srcOrd="1" destOrd="0" presId="urn:microsoft.com/office/officeart/2005/8/layout/orgChart1"/>
    <dgm:cxn modelId="{AD7DB378-CCDB-4D90-AA41-057BB11756C6}" type="presParOf" srcId="{C393DBB2-2E1A-42AB-92B4-BE58D7DB3C1E}" destId="{325E11D8-9E7A-45CC-9807-DF6C614C7779}" srcOrd="1" destOrd="0" presId="urn:microsoft.com/office/officeart/2005/8/layout/orgChart1"/>
    <dgm:cxn modelId="{CDF099BA-5F76-4733-958E-B123B7ECAC87}" type="presParOf" srcId="{C393DBB2-2E1A-42AB-92B4-BE58D7DB3C1E}" destId="{8243BE76-D519-4482-BEBC-29B465BA1D25}" srcOrd="2" destOrd="0" presId="urn:microsoft.com/office/officeart/2005/8/layout/orgChart1"/>
    <dgm:cxn modelId="{AECD5F49-9B39-4AE4-BC86-6536DB984E42}" type="presParOf" srcId="{CF234FCB-9686-428D-A33C-36C9E052B5C5}" destId="{3F86A63D-79FA-443F-B7E8-F1D61F3B6D2A}" srcOrd="6" destOrd="0" presId="urn:microsoft.com/office/officeart/2005/8/layout/orgChart1"/>
    <dgm:cxn modelId="{0B4A81CA-6DF3-4622-A780-EF49AE855555}" type="presParOf" srcId="{CF234FCB-9686-428D-A33C-36C9E052B5C5}" destId="{B4F7991E-D326-4882-B2E4-6A60FEFA7A0A}" srcOrd="7" destOrd="0" presId="urn:microsoft.com/office/officeart/2005/8/layout/orgChart1"/>
    <dgm:cxn modelId="{6D31D318-CAE5-4A8E-B9F5-4DC7D3E46731}" type="presParOf" srcId="{B4F7991E-D326-4882-B2E4-6A60FEFA7A0A}" destId="{6BEE2014-95D7-47E2-9A4D-086B0446D9CF}" srcOrd="0" destOrd="0" presId="urn:microsoft.com/office/officeart/2005/8/layout/orgChart1"/>
    <dgm:cxn modelId="{9D160003-FD01-4E34-98C9-0303E284D693}" type="presParOf" srcId="{6BEE2014-95D7-47E2-9A4D-086B0446D9CF}" destId="{70A96005-00B8-4487-83F2-95A31A207EBA}" srcOrd="0" destOrd="0" presId="urn:microsoft.com/office/officeart/2005/8/layout/orgChart1"/>
    <dgm:cxn modelId="{7BEF62D8-CD38-4BB5-BF68-1D4C0E2143A6}" type="presParOf" srcId="{6BEE2014-95D7-47E2-9A4D-086B0446D9CF}" destId="{71E1F478-B6CA-4963-B7A0-D55E6B9C0BA5}" srcOrd="1" destOrd="0" presId="urn:microsoft.com/office/officeart/2005/8/layout/orgChart1"/>
    <dgm:cxn modelId="{815A04F7-CD51-486E-9C85-0AADE517FBBA}" type="presParOf" srcId="{B4F7991E-D326-4882-B2E4-6A60FEFA7A0A}" destId="{22FC4B17-64D4-4048-A3E3-6B206F429FB9}" srcOrd="1" destOrd="0" presId="urn:microsoft.com/office/officeart/2005/8/layout/orgChart1"/>
    <dgm:cxn modelId="{4752BBE2-63E2-42F2-A1F0-0F9F74D83480}" type="presParOf" srcId="{B4F7991E-D326-4882-B2E4-6A60FEFA7A0A}" destId="{29B3A4C7-7B8D-4B9C-9457-DB953464799B}" srcOrd="2" destOrd="0" presId="urn:microsoft.com/office/officeart/2005/8/layout/orgChart1"/>
    <dgm:cxn modelId="{575D924C-D712-41B4-A021-1A5796FAFC22}" type="presParOf" srcId="{CF234FCB-9686-428D-A33C-36C9E052B5C5}" destId="{378B7B17-0A3F-4401-A687-7AC89C6ACBCC}" srcOrd="8" destOrd="0" presId="urn:microsoft.com/office/officeart/2005/8/layout/orgChart1"/>
    <dgm:cxn modelId="{C9F52D4F-E35D-4AD7-831E-33204C2F2A11}" type="presParOf" srcId="{CF234FCB-9686-428D-A33C-36C9E052B5C5}" destId="{DD472024-4B13-4165-9666-F0CBB67309CD}" srcOrd="9" destOrd="0" presId="urn:microsoft.com/office/officeart/2005/8/layout/orgChart1"/>
    <dgm:cxn modelId="{16CC1DCA-1ABA-4699-8CDF-FE79D63FBF3B}" type="presParOf" srcId="{DD472024-4B13-4165-9666-F0CBB67309CD}" destId="{8F2CEA30-764C-45FE-868F-C6A7CF9131E9}" srcOrd="0" destOrd="0" presId="urn:microsoft.com/office/officeart/2005/8/layout/orgChart1"/>
    <dgm:cxn modelId="{6152A6DF-BD41-4802-B477-0650AE6AD637}" type="presParOf" srcId="{8F2CEA30-764C-45FE-868F-C6A7CF9131E9}" destId="{E52FEA29-E296-4E83-A2FF-64800563A082}" srcOrd="0" destOrd="0" presId="urn:microsoft.com/office/officeart/2005/8/layout/orgChart1"/>
    <dgm:cxn modelId="{EE6D76C8-B613-4906-A163-D4AA47B00E28}" type="presParOf" srcId="{8F2CEA30-764C-45FE-868F-C6A7CF9131E9}" destId="{EEFE1170-A4C7-48E4-883A-37FA3BC1D27D}" srcOrd="1" destOrd="0" presId="urn:microsoft.com/office/officeart/2005/8/layout/orgChart1"/>
    <dgm:cxn modelId="{6847164D-145A-488E-BC18-DA403C9BB5D9}" type="presParOf" srcId="{DD472024-4B13-4165-9666-F0CBB67309CD}" destId="{9525FAC3-9398-408A-BE74-BD27BEE2F21B}" srcOrd="1" destOrd="0" presId="urn:microsoft.com/office/officeart/2005/8/layout/orgChart1"/>
    <dgm:cxn modelId="{CEF84BEB-1FB3-4B77-A856-6CDE75633CA1}" type="presParOf" srcId="{DD472024-4B13-4165-9666-F0CBB67309CD}" destId="{1F333D93-5D80-4247-B4F5-7E7FD2C86AE6}" srcOrd="2" destOrd="0" presId="urn:microsoft.com/office/officeart/2005/8/layout/orgChart1"/>
    <dgm:cxn modelId="{3429D9C0-F967-43AF-9195-1D5FC7235B92}" type="presParOf" srcId="{FBEDFEB7-1DEA-4434-8312-B430F012D8C8}" destId="{B5EC7BE7-C60E-47F3-A4D5-DA29445AD3D4}" srcOrd="2" destOrd="0" presId="urn:microsoft.com/office/officeart/2005/8/layout/orgChart1"/>
    <dgm:cxn modelId="{C78274B4-7B6B-4F82-BB3D-151AB9C24505}" type="presParOf" srcId="{47D5E6DD-CA0D-4B85-81A6-9776428CA0C0}" destId="{9B2862EC-FE04-4B26-A3D0-358448ADC56E}" srcOrd="4" destOrd="0" presId="urn:microsoft.com/office/officeart/2005/8/layout/orgChart1"/>
    <dgm:cxn modelId="{93B2FCB2-A45D-4763-AD6D-3CC45D706D84}" type="presParOf" srcId="{47D5E6DD-CA0D-4B85-81A6-9776428CA0C0}" destId="{A8585FDC-211A-4787-8249-4B6E0FA46D6D}" srcOrd="5" destOrd="0" presId="urn:microsoft.com/office/officeart/2005/8/layout/orgChart1"/>
    <dgm:cxn modelId="{511B2641-56C3-4CC0-9C4E-2042A4432BE5}" type="presParOf" srcId="{A8585FDC-211A-4787-8249-4B6E0FA46D6D}" destId="{09039F1E-E6D1-418B-915A-79F717AB9F38}" srcOrd="0" destOrd="0" presId="urn:microsoft.com/office/officeart/2005/8/layout/orgChart1"/>
    <dgm:cxn modelId="{903B8434-AD83-46C9-AC18-5CFA78D59C1B}" type="presParOf" srcId="{09039F1E-E6D1-418B-915A-79F717AB9F38}" destId="{13D56108-F630-4E07-BE05-2ED81ED32A04}" srcOrd="0" destOrd="0" presId="urn:microsoft.com/office/officeart/2005/8/layout/orgChart1"/>
    <dgm:cxn modelId="{97BF1FF9-9B6F-4EC8-8496-73BA93E77AFD}" type="presParOf" srcId="{09039F1E-E6D1-418B-915A-79F717AB9F38}" destId="{8801BD10-8F92-4D43-BD74-77605E2EBC3B}" srcOrd="1" destOrd="0" presId="urn:microsoft.com/office/officeart/2005/8/layout/orgChart1"/>
    <dgm:cxn modelId="{9D4E7D8E-BF54-4ED5-82A9-49185AC30F56}" type="presParOf" srcId="{A8585FDC-211A-4787-8249-4B6E0FA46D6D}" destId="{9C768FDB-BAF2-46CF-A70A-F3946ACADBCA}" srcOrd="1" destOrd="0" presId="urn:microsoft.com/office/officeart/2005/8/layout/orgChart1"/>
    <dgm:cxn modelId="{1C07BF37-03E6-49D8-9B74-61681447B8AC}" type="presParOf" srcId="{9C768FDB-BAF2-46CF-A70A-F3946ACADBCA}" destId="{E8EA6339-3919-46D2-AAF9-F19E41C199A1}" srcOrd="0" destOrd="0" presId="urn:microsoft.com/office/officeart/2005/8/layout/orgChart1"/>
    <dgm:cxn modelId="{4C68BFA1-63ED-4F55-BAAC-023F2E5F51C7}" type="presParOf" srcId="{9C768FDB-BAF2-46CF-A70A-F3946ACADBCA}" destId="{A6C1F58B-D34A-40A1-BDAC-2B8BF5D6D18C}" srcOrd="1" destOrd="0" presId="urn:microsoft.com/office/officeart/2005/8/layout/orgChart1"/>
    <dgm:cxn modelId="{E0539843-D983-48AA-A38A-AAF76096254E}" type="presParOf" srcId="{A6C1F58B-D34A-40A1-BDAC-2B8BF5D6D18C}" destId="{BEE2D9A0-B3DF-4764-981D-EF0A2BC793B7}" srcOrd="0" destOrd="0" presId="urn:microsoft.com/office/officeart/2005/8/layout/orgChart1"/>
    <dgm:cxn modelId="{5E174445-B9F6-413F-85D9-8BAA1CA28A35}" type="presParOf" srcId="{BEE2D9A0-B3DF-4764-981D-EF0A2BC793B7}" destId="{41202BB3-8D05-4C0C-8EEC-28D9D13F3E50}" srcOrd="0" destOrd="0" presId="urn:microsoft.com/office/officeart/2005/8/layout/orgChart1"/>
    <dgm:cxn modelId="{D25D677A-93F4-4CA5-8EFD-7B5D47BADAA2}" type="presParOf" srcId="{BEE2D9A0-B3DF-4764-981D-EF0A2BC793B7}" destId="{84F5F5AA-E1B8-48EF-A4E9-9913B11AD064}" srcOrd="1" destOrd="0" presId="urn:microsoft.com/office/officeart/2005/8/layout/orgChart1"/>
    <dgm:cxn modelId="{99904BD8-C371-4497-9374-C1199CC8598E}" type="presParOf" srcId="{A6C1F58B-D34A-40A1-BDAC-2B8BF5D6D18C}" destId="{9749A777-FF4A-4017-9A86-52B2785AD40F}" srcOrd="1" destOrd="0" presId="urn:microsoft.com/office/officeart/2005/8/layout/orgChart1"/>
    <dgm:cxn modelId="{BC04BF74-C4FF-4A1D-A7D6-2BF9BB87C61D}" type="presParOf" srcId="{A6C1F58B-D34A-40A1-BDAC-2B8BF5D6D18C}" destId="{E49C4768-5F2B-4D1A-B511-53614C6BDB51}" srcOrd="2" destOrd="0" presId="urn:microsoft.com/office/officeart/2005/8/layout/orgChart1"/>
    <dgm:cxn modelId="{1D7408A6-A3CA-4AED-BB06-FCA10C6A59DC}" type="presParOf" srcId="{9C768FDB-BAF2-46CF-A70A-F3946ACADBCA}" destId="{CB4C1116-0FE2-44A9-B310-71C2695A8D23}" srcOrd="2" destOrd="0" presId="urn:microsoft.com/office/officeart/2005/8/layout/orgChart1"/>
    <dgm:cxn modelId="{5CD1569D-34D4-4323-949D-4E5A67713058}" type="presParOf" srcId="{9C768FDB-BAF2-46CF-A70A-F3946ACADBCA}" destId="{70BB6DE2-3B5B-48BB-8554-095642CC1C35}" srcOrd="3" destOrd="0" presId="urn:microsoft.com/office/officeart/2005/8/layout/orgChart1"/>
    <dgm:cxn modelId="{30A0A869-F157-4D63-A322-8A7062ADDAFF}" type="presParOf" srcId="{70BB6DE2-3B5B-48BB-8554-095642CC1C35}" destId="{FA9BF90E-22C5-4AE6-B77D-FC9ABA1F2B02}" srcOrd="0" destOrd="0" presId="urn:microsoft.com/office/officeart/2005/8/layout/orgChart1"/>
    <dgm:cxn modelId="{7BC06A1B-A8D4-45A5-A01A-463CF7E94115}" type="presParOf" srcId="{FA9BF90E-22C5-4AE6-B77D-FC9ABA1F2B02}" destId="{F50388F3-D521-46C5-886F-969B9076D5DD}" srcOrd="0" destOrd="0" presId="urn:microsoft.com/office/officeart/2005/8/layout/orgChart1"/>
    <dgm:cxn modelId="{F80C6B21-E69D-4242-A3A0-584B5E72317F}" type="presParOf" srcId="{FA9BF90E-22C5-4AE6-B77D-FC9ABA1F2B02}" destId="{0EC6C7A5-B332-4F71-B8BD-EE2BEDF47E6B}" srcOrd="1" destOrd="0" presId="urn:microsoft.com/office/officeart/2005/8/layout/orgChart1"/>
    <dgm:cxn modelId="{98FA0B7D-E1D1-4A11-960E-1D7AE76DDA4C}" type="presParOf" srcId="{70BB6DE2-3B5B-48BB-8554-095642CC1C35}" destId="{28B45EA9-1608-4BD3-A99D-25B8CC785AE4}" srcOrd="1" destOrd="0" presId="urn:microsoft.com/office/officeart/2005/8/layout/orgChart1"/>
    <dgm:cxn modelId="{C8B582D4-D487-42B4-931F-F99AA6C95491}" type="presParOf" srcId="{28B45EA9-1608-4BD3-A99D-25B8CC785AE4}" destId="{18CFF45D-9360-413A-90A7-2C0470B7884F}" srcOrd="0" destOrd="0" presId="urn:microsoft.com/office/officeart/2005/8/layout/orgChart1"/>
    <dgm:cxn modelId="{D731A5FA-B89B-4F60-9FDA-0B7C6026B2D8}" type="presParOf" srcId="{28B45EA9-1608-4BD3-A99D-25B8CC785AE4}" destId="{89A2EFFF-B9CE-4602-954B-F92F154F8205}" srcOrd="1" destOrd="0" presId="urn:microsoft.com/office/officeart/2005/8/layout/orgChart1"/>
    <dgm:cxn modelId="{DA7F0E93-C8F1-4B8C-B8C5-E4A62C203D9C}" type="presParOf" srcId="{89A2EFFF-B9CE-4602-954B-F92F154F8205}" destId="{B77B7AE9-EBD6-46C7-964F-89813A7CDDFB}" srcOrd="0" destOrd="0" presId="urn:microsoft.com/office/officeart/2005/8/layout/orgChart1"/>
    <dgm:cxn modelId="{5B204030-12C4-4B59-B26C-1774FDB4A387}" type="presParOf" srcId="{B77B7AE9-EBD6-46C7-964F-89813A7CDDFB}" destId="{2DD931F7-77D9-4177-BA8B-775C0BB589C9}" srcOrd="0" destOrd="0" presId="urn:microsoft.com/office/officeart/2005/8/layout/orgChart1"/>
    <dgm:cxn modelId="{DF90A6EF-59FE-402C-B5C3-81AEF49DEBD5}" type="presParOf" srcId="{B77B7AE9-EBD6-46C7-964F-89813A7CDDFB}" destId="{AC3A76B5-1CC4-49D7-A534-03179985E570}" srcOrd="1" destOrd="0" presId="urn:microsoft.com/office/officeart/2005/8/layout/orgChart1"/>
    <dgm:cxn modelId="{E44AAC5F-1F19-478C-BDD1-0F5B06966D90}" type="presParOf" srcId="{89A2EFFF-B9CE-4602-954B-F92F154F8205}" destId="{0349F35A-C79B-4127-9CE2-6D641807425C}" srcOrd="1" destOrd="0" presId="urn:microsoft.com/office/officeart/2005/8/layout/orgChart1"/>
    <dgm:cxn modelId="{0927153B-0BE5-437D-82E9-3A4102938117}" type="presParOf" srcId="{89A2EFFF-B9CE-4602-954B-F92F154F8205}" destId="{93DC38AB-13C4-4DFD-94AB-3FB3FD1166C1}" srcOrd="2" destOrd="0" presId="urn:microsoft.com/office/officeart/2005/8/layout/orgChart1"/>
    <dgm:cxn modelId="{FB78DF9D-E382-442B-9CF6-20C9499DD210}" type="presParOf" srcId="{70BB6DE2-3B5B-48BB-8554-095642CC1C35}" destId="{828DC552-2C3C-4F84-A77D-AC8998F85274}" srcOrd="2" destOrd="0" presId="urn:microsoft.com/office/officeart/2005/8/layout/orgChart1"/>
    <dgm:cxn modelId="{AEE8FC89-2C00-4C5C-939E-98BB0C99135D}" type="presParOf" srcId="{9C768FDB-BAF2-46CF-A70A-F3946ACADBCA}" destId="{2AF9BD27-7978-46B5-95A2-05FBC03CE951}" srcOrd="4" destOrd="0" presId="urn:microsoft.com/office/officeart/2005/8/layout/orgChart1"/>
    <dgm:cxn modelId="{DF742515-EE40-40D2-A933-4BFA650228A5}" type="presParOf" srcId="{9C768FDB-BAF2-46CF-A70A-F3946ACADBCA}" destId="{50C71793-C6FD-4D74-880E-0AC8C846F88F}" srcOrd="5" destOrd="0" presId="urn:microsoft.com/office/officeart/2005/8/layout/orgChart1"/>
    <dgm:cxn modelId="{382EE531-A9D2-4328-A168-9B97F3475267}" type="presParOf" srcId="{50C71793-C6FD-4D74-880E-0AC8C846F88F}" destId="{9D421AF9-A6E5-4399-BF6A-2424D79C9BED}" srcOrd="0" destOrd="0" presId="urn:microsoft.com/office/officeart/2005/8/layout/orgChart1"/>
    <dgm:cxn modelId="{5BEF9862-CA05-463E-8D6F-D1BE508918B9}" type="presParOf" srcId="{9D421AF9-A6E5-4399-BF6A-2424D79C9BED}" destId="{FC2D5C59-360A-42FF-A871-51E35BE50FE6}" srcOrd="0" destOrd="0" presId="urn:microsoft.com/office/officeart/2005/8/layout/orgChart1"/>
    <dgm:cxn modelId="{DB665EF6-C7E5-4334-9E06-66511444FBCE}" type="presParOf" srcId="{9D421AF9-A6E5-4399-BF6A-2424D79C9BED}" destId="{AF59ED0B-5D08-4290-8500-3F0F6612573D}" srcOrd="1" destOrd="0" presId="urn:microsoft.com/office/officeart/2005/8/layout/orgChart1"/>
    <dgm:cxn modelId="{BB463952-D92E-4E79-9F9F-AD98A4BBBC07}" type="presParOf" srcId="{50C71793-C6FD-4D74-880E-0AC8C846F88F}" destId="{0EDC5556-FE19-41C9-8A38-669409176382}" srcOrd="1" destOrd="0" presId="urn:microsoft.com/office/officeart/2005/8/layout/orgChart1"/>
    <dgm:cxn modelId="{67D9B2CB-38D5-4E0C-B61D-3D65306E1F51}" type="presParOf" srcId="{50C71793-C6FD-4D74-880E-0AC8C846F88F}" destId="{639E7DA4-8E0A-465E-9209-4362691973B0}" srcOrd="2" destOrd="0" presId="urn:microsoft.com/office/officeart/2005/8/layout/orgChart1"/>
    <dgm:cxn modelId="{0B2E4C0C-97D8-4315-BDAE-75F2EB65577A}" type="presParOf" srcId="{9C768FDB-BAF2-46CF-A70A-F3946ACADBCA}" destId="{78CAD716-CEA1-427E-878B-5168F95E49C3}" srcOrd="6" destOrd="0" presId="urn:microsoft.com/office/officeart/2005/8/layout/orgChart1"/>
    <dgm:cxn modelId="{86A93609-C261-4AF0-A7A8-C0ABAAF596F5}" type="presParOf" srcId="{9C768FDB-BAF2-46CF-A70A-F3946ACADBCA}" destId="{6052C227-251C-45A0-AF38-44A491BDCF0F}" srcOrd="7" destOrd="0" presId="urn:microsoft.com/office/officeart/2005/8/layout/orgChart1"/>
    <dgm:cxn modelId="{9ECBD0BB-6A7B-4785-A2F3-D9C98F842707}" type="presParOf" srcId="{6052C227-251C-45A0-AF38-44A491BDCF0F}" destId="{E6AA99D1-9E48-4C15-8B86-7FF21FCD54F5}" srcOrd="0" destOrd="0" presId="urn:microsoft.com/office/officeart/2005/8/layout/orgChart1"/>
    <dgm:cxn modelId="{AA399156-D791-44B7-BDA0-B652B1E2C97F}" type="presParOf" srcId="{E6AA99D1-9E48-4C15-8B86-7FF21FCD54F5}" destId="{E41537AE-CEB1-4970-BF47-F3D52794C1EB}" srcOrd="0" destOrd="0" presId="urn:microsoft.com/office/officeart/2005/8/layout/orgChart1"/>
    <dgm:cxn modelId="{0E46B696-0517-4FB8-8976-5B040CF207DA}" type="presParOf" srcId="{E6AA99D1-9E48-4C15-8B86-7FF21FCD54F5}" destId="{86A26C48-F829-41DB-B3F4-3EB80A1DAE2E}" srcOrd="1" destOrd="0" presId="urn:microsoft.com/office/officeart/2005/8/layout/orgChart1"/>
    <dgm:cxn modelId="{6B929ADA-050D-40EB-9980-BB1F7825D964}" type="presParOf" srcId="{6052C227-251C-45A0-AF38-44A491BDCF0F}" destId="{FD5E9267-E8B9-47D9-A0F2-10BEA53D998B}" srcOrd="1" destOrd="0" presId="urn:microsoft.com/office/officeart/2005/8/layout/orgChart1"/>
    <dgm:cxn modelId="{E56F3D31-A236-479E-B4DE-6362F8A416C5}" type="presParOf" srcId="{6052C227-251C-45A0-AF38-44A491BDCF0F}" destId="{7DD1EAE9-8179-45AD-B5D4-C8FC65DD68C7}" srcOrd="2" destOrd="0" presId="urn:microsoft.com/office/officeart/2005/8/layout/orgChart1"/>
    <dgm:cxn modelId="{501D0E48-15F2-4A39-94BC-06CDC7D42D10}" type="presParOf" srcId="{A8585FDC-211A-4787-8249-4B6E0FA46D6D}" destId="{4C8DCE72-03E7-40F4-B627-834E1A17A7F4}" srcOrd="2" destOrd="0" presId="urn:microsoft.com/office/officeart/2005/8/layout/orgChart1"/>
    <dgm:cxn modelId="{34841218-9E17-487B-8A01-8640376C97DF}" type="presParOf" srcId="{47D5E6DD-CA0D-4B85-81A6-9776428CA0C0}" destId="{BCF10024-3CC3-44AA-803D-B56B254F7395}" srcOrd="6" destOrd="0" presId="urn:microsoft.com/office/officeart/2005/8/layout/orgChart1"/>
    <dgm:cxn modelId="{05565F12-938A-4AA2-8932-6EC2611F97AA}" type="presParOf" srcId="{47D5E6DD-CA0D-4B85-81A6-9776428CA0C0}" destId="{02991773-58AD-423B-9FEC-CE3580888E39}" srcOrd="7" destOrd="0" presId="urn:microsoft.com/office/officeart/2005/8/layout/orgChart1"/>
    <dgm:cxn modelId="{484D51A0-6F61-47D0-B199-B14151FE8F76}" type="presParOf" srcId="{02991773-58AD-423B-9FEC-CE3580888E39}" destId="{078547DA-716A-4628-B447-08EB26F58EBA}" srcOrd="0" destOrd="0" presId="urn:microsoft.com/office/officeart/2005/8/layout/orgChart1"/>
    <dgm:cxn modelId="{4D10C366-15CD-4C86-B45F-20C1A8DA5121}" type="presParOf" srcId="{078547DA-716A-4628-B447-08EB26F58EBA}" destId="{398F164E-5E41-427D-9538-C6EEC2A42F69}" srcOrd="0" destOrd="0" presId="urn:microsoft.com/office/officeart/2005/8/layout/orgChart1"/>
    <dgm:cxn modelId="{98D7FDBE-C840-4FC0-8B61-5DE17FCFA851}" type="presParOf" srcId="{078547DA-716A-4628-B447-08EB26F58EBA}" destId="{527CE956-E762-41C8-B083-766167CEA6C8}" srcOrd="1" destOrd="0" presId="urn:microsoft.com/office/officeart/2005/8/layout/orgChart1"/>
    <dgm:cxn modelId="{D577AD19-A325-453E-B7C9-A3213309CB85}" type="presParOf" srcId="{02991773-58AD-423B-9FEC-CE3580888E39}" destId="{2B48960E-0EC3-4E50-827D-596043B68D54}" srcOrd="1" destOrd="0" presId="urn:microsoft.com/office/officeart/2005/8/layout/orgChart1"/>
    <dgm:cxn modelId="{34A92E3C-C726-4E7C-B9B1-BDBA922EECC8}" type="presParOf" srcId="{2B48960E-0EC3-4E50-827D-596043B68D54}" destId="{A4802FB8-827B-466D-801B-6F7926B787AC}" srcOrd="0" destOrd="0" presId="urn:microsoft.com/office/officeart/2005/8/layout/orgChart1"/>
    <dgm:cxn modelId="{592698EC-CEE7-4C3A-8D95-3F2B1586F8D2}" type="presParOf" srcId="{2B48960E-0EC3-4E50-827D-596043B68D54}" destId="{3F73F204-CFFB-4723-9322-CA74902719EC}" srcOrd="1" destOrd="0" presId="urn:microsoft.com/office/officeart/2005/8/layout/orgChart1"/>
    <dgm:cxn modelId="{4D5ACE75-B34C-4FDB-BE12-33CDC49F48CD}" type="presParOf" srcId="{3F73F204-CFFB-4723-9322-CA74902719EC}" destId="{A6F728B0-A4C4-46E4-A915-3887962166DB}" srcOrd="0" destOrd="0" presId="urn:microsoft.com/office/officeart/2005/8/layout/orgChart1"/>
    <dgm:cxn modelId="{38248BC0-0DEA-4EB8-9B1E-36E08895DA9D}" type="presParOf" srcId="{A6F728B0-A4C4-46E4-A915-3887962166DB}" destId="{115184EF-ED1B-4EF0-984A-A30CDA2E4662}" srcOrd="0" destOrd="0" presId="urn:microsoft.com/office/officeart/2005/8/layout/orgChart1"/>
    <dgm:cxn modelId="{30675C93-6174-4754-8E27-D45EDAE0EC54}" type="presParOf" srcId="{A6F728B0-A4C4-46E4-A915-3887962166DB}" destId="{81501A66-0625-4095-9397-3D56A2BA24D9}" srcOrd="1" destOrd="0" presId="urn:microsoft.com/office/officeart/2005/8/layout/orgChart1"/>
    <dgm:cxn modelId="{4EE8FCE0-D371-4E8C-AC8C-FF5202DB0030}" type="presParOf" srcId="{3F73F204-CFFB-4723-9322-CA74902719EC}" destId="{86322C0A-AC0F-427D-8622-AB2BF7031F05}" srcOrd="1" destOrd="0" presId="urn:microsoft.com/office/officeart/2005/8/layout/orgChart1"/>
    <dgm:cxn modelId="{D4489C77-5356-4AB4-8724-FE5F987AA4AA}" type="presParOf" srcId="{86322C0A-AC0F-427D-8622-AB2BF7031F05}" destId="{587FB294-B988-45FB-9DFE-494EA9BAFA55}" srcOrd="0" destOrd="0" presId="urn:microsoft.com/office/officeart/2005/8/layout/orgChart1"/>
    <dgm:cxn modelId="{C6610BCB-CA48-44BC-BED2-74E3D3753ADC}" type="presParOf" srcId="{86322C0A-AC0F-427D-8622-AB2BF7031F05}" destId="{98186431-BDEE-4379-80BC-BF921B181C91}" srcOrd="1" destOrd="0" presId="urn:microsoft.com/office/officeart/2005/8/layout/orgChart1"/>
    <dgm:cxn modelId="{10B63D41-5249-45B5-8661-D6569F15A5ED}" type="presParOf" srcId="{98186431-BDEE-4379-80BC-BF921B181C91}" destId="{C92BC68C-5C27-42AD-AD32-CC31A56EE9C3}" srcOrd="0" destOrd="0" presId="urn:microsoft.com/office/officeart/2005/8/layout/orgChart1"/>
    <dgm:cxn modelId="{D8A05E93-AC50-4568-BB74-E376E02DA7C7}" type="presParOf" srcId="{C92BC68C-5C27-42AD-AD32-CC31A56EE9C3}" destId="{95750AC7-7B3A-4CD1-B7DF-BD3BD3D9348F}" srcOrd="0" destOrd="0" presId="urn:microsoft.com/office/officeart/2005/8/layout/orgChart1"/>
    <dgm:cxn modelId="{33351A90-E542-48FE-B353-C9ADA79E8922}" type="presParOf" srcId="{C92BC68C-5C27-42AD-AD32-CC31A56EE9C3}" destId="{4708479E-B2A6-405B-A73A-625366C650DF}" srcOrd="1" destOrd="0" presId="urn:microsoft.com/office/officeart/2005/8/layout/orgChart1"/>
    <dgm:cxn modelId="{0AF1BCAD-AB62-4BB1-92D8-9D40541DDCC3}" type="presParOf" srcId="{98186431-BDEE-4379-80BC-BF921B181C91}" destId="{AEB95684-85AF-4450-A3B8-6C0214809AEF}" srcOrd="1" destOrd="0" presId="urn:microsoft.com/office/officeart/2005/8/layout/orgChart1"/>
    <dgm:cxn modelId="{8D4926A0-3F43-4B1F-A28A-E4DB166240CB}" type="presParOf" srcId="{98186431-BDEE-4379-80BC-BF921B181C91}" destId="{D2294700-6A3D-4B40-9E8A-1715D5A0FB0E}" srcOrd="2" destOrd="0" presId="urn:microsoft.com/office/officeart/2005/8/layout/orgChart1"/>
    <dgm:cxn modelId="{5EB07DC6-17E6-4E3F-AFFA-212AF2209AC2}" type="presParOf" srcId="{3F73F204-CFFB-4723-9322-CA74902719EC}" destId="{4EBCA5DA-7256-4390-9211-1A4437C945DF}" srcOrd="2" destOrd="0" presId="urn:microsoft.com/office/officeart/2005/8/layout/orgChart1"/>
    <dgm:cxn modelId="{2AE978C8-CE75-4D1E-A80B-8E1523E50E2D}" type="presParOf" srcId="{02991773-58AD-423B-9FEC-CE3580888E39}" destId="{90153B3B-FD59-4AE7-8987-4E1BE8053220}" srcOrd="2" destOrd="0" presId="urn:microsoft.com/office/officeart/2005/8/layout/orgChart1"/>
    <dgm:cxn modelId="{E7687F64-8325-4738-A1E8-27F3DD54F1C0}" type="presParOf" srcId="{47D5E6DD-CA0D-4B85-81A6-9776428CA0C0}" destId="{9AB3A0C6-7FDC-4DDF-AFB6-30EC21EE163A}" srcOrd="8" destOrd="0" presId="urn:microsoft.com/office/officeart/2005/8/layout/orgChart1"/>
    <dgm:cxn modelId="{4C4B8C63-CBBB-4720-AE43-4A6A237F02B0}" type="presParOf" srcId="{47D5E6DD-CA0D-4B85-81A6-9776428CA0C0}" destId="{92DDB6A7-4FA0-4EC6-9E15-1F743D16318C}" srcOrd="9" destOrd="0" presId="urn:microsoft.com/office/officeart/2005/8/layout/orgChart1"/>
    <dgm:cxn modelId="{72E37CC2-C2B5-4EC0-9F78-9254252AD9C7}" type="presParOf" srcId="{92DDB6A7-4FA0-4EC6-9E15-1F743D16318C}" destId="{36E88DEA-3E30-43B9-BB2C-4277D612A764}" srcOrd="0" destOrd="0" presId="urn:microsoft.com/office/officeart/2005/8/layout/orgChart1"/>
    <dgm:cxn modelId="{17A67619-2FC7-49F1-BB41-B6561CB5CAB5}" type="presParOf" srcId="{36E88DEA-3E30-43B9-BB2C-4277D612A764}" destId="{BEFC7ED7-4533-4572-AC27-83978AE4CC84}" srcOrd="0" destOrd="0" presId="urn:microsoft.com/office/officeart/2005/8/layout/orgChart1"/>
    <dgm:cxn modelId="{19F478DE-859F-4B0F-A9E6-EFEBC1730DF3}" type="presParOf" srcId="{36E88DEA-3E30-43B9-BB2C-4277D612A764}" destId="{ABDE9A2E-0FF0-4A7E-B975-22E9B6969661}" srcOrd="1" destOrd="0" presId="urn:microsoft.com/office/officeart/2005/8/layout/orgChart1"/>
    <dgm:cxn modelId="{106F140E-6EB6-4BDD-8E5C-D94BCED14348}" type="presParOf" srcId="{92DDB6A7-4FA0-4EC6-9E15-1F743D16318C}" destId="{FF76B976-B059-4802-99EE-26923E6EDEAF}" srcOrd="1" destOrd="0" presId="urn:microsoft.com/office/officeart/2005/8/layout/orgChart1"/>
    <dgm:cxn modelId="{F8EA0832-607F-4B00-89B0-AF330C5182EF}" type="presParOf" srcId="{FF76B976-B059-4802-99EE-26923E6EDEAF}" destId="{8C00387F-458C-4DFF-BCA8-6FCE67A81228}" srcOrd="0" destOrd="0" presId="urn:microsoft.com/office/officeart/2005/8/layout/orgChart1"/>
    <dgm:cxn modelId="{F17459DC-B531-4EDD-B5E8-C3762F4B0727}" type="presParOf" srcId="{FF76B976-B059-4802-99EE-26923E6EDEAF}" destId="{C9C028B2-E80A-4ED8-BD5E-742A97C719C3}" srcOrd="1" destOrd="0" presId="urn:microsoft.com/office/officeart/2005/8/layout/orgChart1"/>
    <dgm:cxn modelId="{D59A34E7-668E-44EE-B6B0-04AFA3ED7E7F}" type="presParOf" srcId="{C9C028B2-E80A-4ED8-BD5E-742A97C719C3}" destId="{1232DA59-AE44-46B0-8883-11221385C698}" srcOrd="0" destOrd="0" presId="urn:microsoft.com/office/officeart/2005/8/layout/orgChart1"/>
    <dgm:cxn modelId="{885996CD-33C7-4BB6-A80A-5949452E178A}" type="presParOf" srcId="{1232DA59-AE44-46B0-8883-11221385C698}" destId="{3F4B48B2-6564-4AFF-8DA3-EC798902A1C5}" srcOrd="0" destOrd="0" presId="urn:microsoft.com/office/officeart/2005/8/layout/orgChart1"/>
    <dgm:cxn modelId="{176A6F4B-FE35-4904-BE6E-C02D4B36C038}" type="presParOf" srcId="{1232DA59-AE44-46B0-8883-11221385C698}" destId="{CEC2AF57-04C6-4911-A847-7480E4CD9B7E}" srcOrd="1" destOrd="0" presId="urn:microsoft.com/office/officeart/2005/8/layout/orgChart1"/>
    <dgm:cxn modelId="{84AE2B36-6172-4DBF-B350-8B6800773986}" type="presParOf" srcId="{C9C028B2-E80A-4ED8-BD5E-742A97C719C3}" destId="{5C3E2583-7B2B-4137-A390-9EE3A01D0A76}" srcOrd="1" destOrd="0" presId="urn:microsoft.com/office/officeart/2005/8/layout/orgChart1"/>
    <dgm:cxn modelId="{36632235-AFC9-455C-8845-EBC10F08D593}" type="presParOf" srcId="{5C3E2583-7B2B-4137-A390-9EE3A01D0A76}" destId="{56AC083C-4A86-4265-9C36-BA24F37CBA98}" srcOrd="0" destOrd="0" presId="urn:microsoft.com/office/officeart/2005/8/layout/orgChart1"/>
    <dgm:cxn modelId="{167695A0-6EA9-4EC8-9E46-85CA8ECF0B6C}" type="presParOf" srcId="{5C3E2583-7B2B-4137-A390-9EE3A01D0A76}" destId="{C0A51BB5-0F35-40FA-87C1-26E20BD660F7}" srcOrd="1" destOrd="0" presId="urn:microsoft.com/office/officeart/2005/8/layout/orgChart1"/>
    <dgm:cxn modelId="{15B740BE-BAD3-4A34-B564-04BC8CC04AC9}" type="presParOf" srcId="{C0A51BB5-0F35-40FA-87C1-26E20BD660F7}" destId="{812C13DE-FED2-4FBE-AA6E-22F771E3670D}" srcOrd="0" destOrd="0" presId="urn:microsoft.com/office/officeart/2005/8/layout/orgChart1"/>
    <dgm:cxn modelId="{8FD2C3AA-9FD6-49BD-AE61-81BA94496045}" type="presParOf" srcId="{812C13DE-FED2-4FBE-AA6E-22F771E3670D}" destId="{9DDA787D-B6D3-4AAA-A626-03DF857EEA51}" srcOrd="0" destOrd="0" presId="urn:microsoft.com/office/officeart/2005/8/layout/orgChart1"/>
    <dgm:cxn modelId="{07D595C3-00BE-408A-82FF-8FD3CD4C5B2B}" type="presParOf" srcId="{812C13DE-FED2-4FBE-AA6E-22F771E3670D}" destId="{BFFC464A-9088-4FD4-863D-598BA9AF9CAB}" srcOrd="1" destOrd="0" presId="urn:microsoft.com/office/officeart/2005/8/layout/orgChart1"/>
    <dgm:cxn modelId="{71D71C1B-8341-49F4-A01B-69FF98678539}" type="presParOf" srcId="{C0A51BB5-0F35-40FA-87C1-26E20BD660F7}" destId="{E5E546D7-CBCD-492B-8187-C4D2C27E701D}" srcOrd="1" destOrd="0" presId="urn:microsoft.com/office/officeart/2005/8/layout/orgChart1"/>
    <dgm:cxn modelId="{6625BAFE-B3FF-4428-BFF5-AC5BEF8C6F61}" type="presParOf" srcId="{C0A51BB5-0F35-40FA-87C1-26E20BD660F7}" destId="{4CE53DAB-FF8A-41D5-8065-1D34D5F5E180}" srcOrd="2" destOrd="0" presId="urn:microsoft.com/office/officeart/2005/8/layout/orgChart1"/>
    <dgm:cxn modelId="{3280ECF6-A59F-44AA-8811-C7F7151779FE}" type="presParOf" srcId="{5C3E2583-7B2B-4137-A390-9EE3A01D0A76}" destId="{8148812F-27E1-43EB-A5F7-DB458C2684CA}" srcOrd="2" destOrd="0" presId="urn:microsoft.com/office/officeart/2005/8/layout/orgChart1"/>
    <dgm:cxn modelId="{E7A0E1DE-05C3-4B26-83D2-8709D00D5444}" type="presParOf" srcId="{5C3E2583-7B2B-4137-A390-9EE3A01D0A76}" destId="{8E69EBF0-27CD-464A-BC63-276E44207D71}" srcOrd="3" destOrd="0" presId="urn:microsoft.com/office/officeart/2005/8/layout/orgChart1"/>
    <dgm:cxn modelId="{9290DBE6-1443-43EF-885D-7A4B3394801E}" type="presParOf" srcId="{8E69EBF0-27CD-464A-BC63-276E44207D71}" destId="{764482FC-5848-433A-9DEB-2E34CE51B465}" srcOrd="0" destOrd="0" presId="urn:microsoft.com/office/officeart/2005/8/layout/orgChart1"/>
    <dgm:cxn modelId="{327AEC3B-FC8A-4A26-A144-5860DBD90EE4}" type="presParOf" srcId="{764482FC-5848-433A-9DEB-2E34CE51B465}" destId="{F74232FA-BEC1-40D8-B7DD-87C3EBB3266D}" srcOrd="0" destOrd="0" presId="urn:microsoft.com/office/officeart/2005/8/layout/orgChart1"/>
    <dgm:cxn modelId="{F70A6A7C-E2C5-4C42-A210-7E642F5B1A16}" type="presParOf" srcId="{764482FC-5848-433A-9DEB-2E34CE51B465}" destId="{1CF13177-4405-4E8D-AD3C-0DCF7FC0F15A}" srcOrd="1" destOrd="0" presId="urn:microsoft.com/office/officeart/2005/8/layout/orgChart1"/>
    <dgm:cxn modelId="{E77BBBD2-440B-4F5F-ABF1-700ABB5E90E4}" type="presParOf" srcId="{8E69EBF0-27CD-464A-BC63-276E44207D71}" destId="{9F88779F-4404-448A-A79E-A33F989B62B3}" srcOrd="1" destOrd="0" presId="urn:microsoft.com/office/officeart/2005/8/layout/orgChart1"/>
    <dgm:cxn modelId="{E829A028-33B6-496D-9ED1-0D961FE8E6D0}" type="presParOf" srcId="{8E69EBF0-27CD-464A-BC63-276E44207D71}" destId="{31E3BD0D-1315-4673-A2EB-2ECC8548E310}" srcOrd="2" destOrd="0" presId="urn:microsoft.com/office/officeart/2005/8/layout/orgChart1"/>
    <dgm:cxn modelId="{DBDF550B-5536-4A49-89AA-204D9ABE2A44}" type="presParOf" srcId="{5C3E2583-7B2B-4137-A390-9EE3A01D0A76}" destId="{0F4F442F-A245-4DF1-A992-372DA06F74F0}" srcOrd="4" destOrd="0" presId="urn:microsoft.com/office/officeart/2005/8/layout/orgChart1"/>
    <dgm:cxn modelId="{CB9F0C1F-A003-405C-815F-78588F2B8380}" type="presParOf" srcId="{5C3E2583-7B2B-4137-A390-9EE3A01D0A76}" destId="{67782110-6670-4F0C-88CD-937438A66CE8}" srcOrd="5" destOrd="0" presId="urn:microsoft.com/office/officeart/2005/8/layout/orgChart1"/>
    <dgm:cxn modelId="{2D728C91-688C-4E78-910B-6AAFF8F83437}" type="presParOf" srcId="{67782110-6670-4F0C-88CD-937438A66CE8}" destId="{767F5B04-CD2B-4920-ACB4-F4009FEF38C9}" srcOrd="0" destOrd="0" presId="urn:microsoft.com/office/officeart/2005/8/layout/orgChart1"/>
    <dgm:cxn modelId="{666BA6B7-079B-4DEB-AFFF-475993E228A9}" type="presParOf" srcId="{767F5B04-CD2B-4920-ACB4-F4009FEF38C9}" destId="{8D008807-5658-44D3-B4C7-95E413DDB879}" srcOrd="0" destOrd="0" presId="urn:microsoft.com/office/officeart/2005/8/layout/orgChart1"/>
    <dgm:cxn modelId="{6B1915A8-2A12-41DF-84CC-47DF67E46D5E}" type="presParOf" srcId="{767F5B04-CD2B-4920-ACB4-F4009FEF38C9}" destId="{200A4F4D-4E62-46C2-8843-3E653A24BE34}" srcOrd="1" destOrd="0" presId="urn:microsoft.com/office/officeart/2005/8/layout/orgChart1"/>
    <dgm:cxn modelId="{B5BBC637-A023-401E-9C32-E947ED2C141A}" type="presParOf" srcId="{67782110-6670-4F0C-88CD-937438A66CE8}" destId="{FA65D966-FAE9-4BB4-98C4-2BB304D05585}" srcOrd="1" destOrd="0" presId="urn:microsoft.com/office/officeart/2005/8/layout/orgChart1"/>
    <dgm:cxn modelId="{922C3A4F-0013-4409-B496-3328AB754BB8}" type="presParOf" srcId="{67782110-6670-4F0C-88CD-937438A66CE8}" destId="{2A0BAA5C-5443-46D2-AC12-4FDA524D2C33}" srcOrd="2" destOrd="0" presId="urn:microsoft.com/office/officeart/2005/8/layout/orgChart1"/>
    <dgm:cxn modelId="{66113A70-2EC0-4D28-8A7F-4FF1B259C14D}" type="presParOf" srcId="{5C3E2583-7B2B-4137-A390-9EE3A01D0A76}" destId="{EEA53A4F-4C82-4EF4-B85B-103BD69F451D}" srcOrd="6" destOrd="0" presId="urn:microsoft.com/office/officeart/2005/8/layout/orgChart1"/>
    <dgm:cxn modelId="{A794AF17-A50C-4A10-8718-15B057FF9A61}" type="presParOf" srcId="{5C3E2583-7B2B-4137-A390-9EE3A01D0A76}" destId="{5F207125-E3AB-4E59-B99F-4076A917481F}" srcOrd="7" destOrd="0" presId="urn:microsoft.com/office/officeart/2005/8/layout/orgChart1"/>
    <dgm:cxn modelId="{2A77AC20-67D2-49AD-B6E2-3692E30FEBAE}" type="presParOf" srcId="{5F207125-E3AB-4E59-B99F-4076A917481F}" destId="{9A996E17-5EE5-4081-9580-E60CB28A2C6A}" srcOrd="0" destOrd="0" presId="urn:microsoft.com/office/officeart/2005/8/layout/orgChart1"/>
    <dgm:cxn modelId="{9E2B488F-6350-49AE-A731-F7B026FE0012}" type="presParOf" srcId="{9A996E17-5EE5-4081-9580-E60CB28A2C6A}" destId="{66D24969-BD0B-463F-86C5-611161793AF6}" srcOrd="0" destOrd="0" presId="urn:microsoft.com/office/officeart/2005/8/layout/orgChart1"/>
    <dgm:cxn modelId="{845E4DD6-897E-42E0-88C3-67A074D461BD}" type="presParOf" srcId="{9A996E17-5EE5-4081-9580-E60CB28A2C6A}" destId="{C4B8B782-4E52-4A68-A814-5E78B500D3DB}" srcOrd="1" destOrd="0" presId="urn:microsoft.com/office/officeart/2005/8/layout/orgChart1"/>
    <dgm:cxn modelId="{7B38B41E-2518-46F2-AD14-A6C667584390}" type="presParOf" srcId="{5F207125-E3AB-4E59-B99F-4076A917481F}" destId="{DF19ACAC-CA74-426B-8137-DE5F9D12886E}" srcOrd="1" destOrd="0" presId="urn:microsoft.com/office/officeart/2005/8/layout/orgChart1"/>
    <dgm:cxn modelId="{A05DDCD9-D43A-4A3F-80B9-C330A9736A97}" type="presParOf" srcId="{5F207125-E3AB-4E59-B99F-4076A917481F}" destId="{440C9896-C00C-4047-8637-DBF1E55116EF}" srcOrd="2" destOrd="0" presId="urn:microsoft.com/office/officeart/2005/8/layout/orgChart1"/>
    <dgm:cxn modelId="{183B7855-5003-4A6B-AAE8-8F456D19F9C7}" type="presParOf" srcId="{C9C028B2-E80A-4ED8-BD5E-742A97C719C3}" destId="{27CBB74C-1DC5-4605-9B91-11A3B5E52531}" srcOrd="2" destOrd="0" presId="urn:microsoft.com/office/officeart/2005/8/layout/orgChart1"/>
    <dgm:cxn modelId="{BA088F59-37F5-4A1D-AA97-00EF4B29F81A}" type="presParOf" srcId="{FF76B976-B059-4802-99EE-26923E6EDEAF}" destId="{C433A16B-6215-4363-8EB2-8720E81B847B}" srcOrd="2" destOrd="0" presId="urn:microsoft.com/office/officeart/2005/8/layout/orgChart1"/>
    <dgm:cxn modelId="{3ADD1CF1-DB23-408F-A0B5-C3636372D966}" type="presParOf" srcId="{FF76B976-B059-4802-99EE-26923E6EDEAF}" destId="{42EB7B0F-DCB2-4F74-9D7A-DAB1C380FBD4}" srcOrd="3" destOrd="0" presId="urn:microsoft.com/office/officeart/2005/8/layout/orgChart1"/>
    <dgm:cxn modelId="{76B6708A-8A9C-48A1-A74C-E78B2A60086D}" type="presParOf" srcId="{42EB7B0F-DCB2-4F74-9D7A-DAB1C380FBD4}" destId="{5C2F3757-9CC2-4EAC-B866-E5796B31944C}" srcOrd="0" destOrd="0" presId="urn:microsoft.com/office/officeart/2005/8/layout/orgChart1"/>
    <dgm:cxn modelId="{2584190D-C47F-4FAC-8737-63D1706BA8EF}" type="presParOf" srcId="{5C2F3757-9CC2-4EAC-B866-E5796B31944C}" destId="{B9FE95DD-90DE-42C6-8BF5-B6FEDCD71844}" srcOrd="0" destOrd="0" presId="urn:microsoft.com/office/officeart/2005/8/layout/orgChart1"/>
    <dgm:cxn modelId="{A3F7563E-9BFD-4EC5-875E-387E54C34CE0}" type="presParOf" srcId="{5C2F3757-9CC2-4EAC-B866-E5796B31944C}" destId="{0D6AE3A6-E044-479D-8D15-5D492335E7A1}" srcOrd="1" destOrd="0" presId="urn:microsoft.com/office/officeart/2005/8/layout/orgChart1"/>
    <dgm:cxn modelId="{33BF493B-41DC-4086-9098-3B03A6208FBC}" type="presParOf" srcId="{42EB7B0F-DCB2-4F74-9D7A-DAB1C380FBD4}" destId="{51DDF310-B05D-4044-94D1-3748883CDB72}" srcOrd="1" destOrd="0" presId="urn:microsoft.com/office/officeart/2005/8/layout/orgChart1"/>
    <dgm:cxn modelId="{524B2993-7E94-4063-8556-F3E73610EFE4}" type="presParOf" srcId="{42EB7B0F-DCB2-4F74-9D7A-DAB1C380FBD4}" destId="{A8EAFE8C-6B11-43CA-906E-C52414A0FFE1}" srcOrd="2" destOrd="0" presId="urn:microsoft.com/office/officeart/2005/8/layout/orgChart1"/>
    <dgm:cxn modelId="{50308144-EE0F-47CE-9CB6-C5D9CC44EA91}" type="presParOf" srcId="{92DDB6A7-4FA0-4EC6-9E15-1F743D16318C}" destId="{236801A4-04A5-4025-8065-742FDB0474FF}" srcOrd="2" destOrd="0" presId="urn:microsoft.com/office/officeart/2005/8/layout/orgChart1"/>
    <dgm:cxn modelId="{697B72BA-138B-4741-9E08-9732FAD0811B}" type="presParOf" srcId="{47D5E6DD-CA0D-4B85-81A6-9776428CA0C0}" destId="{ED2CA5CC-F450-45C0-8E61-49D16D91E314}" srcOrd="10" destOrd="0" presId="urn:microsoft.com/office/officeart/2005/8/layout/orgChart1"/>
    <dgm:cxn modelId="{2AC75F4B-7003-4401-8A05-2B847E12C182}" type="presParOf" srcId="{47D5E6DD-CA0D-4B85-81A6-9776428CA0C0}" destId="{57825B5F-FFB2-4CC0-ACD8-C42939727F13}" srcOrd="11" destOrd="0" presId="urn:microsoft.com/office/officeart/2005/8/layout/orgChart1"/>
    <dgm:cxn modelId="{CD1F7357-62B8-400E-84F6-2F5E132F0AF8}" type="presParOf" srcId="{57825B5F-FFB2-4CC0-ACD8-C42939727F13}" destId="{19AD1FD2-3EE9-4694-BE65-CDD8C2B1649D}" srcOrd="0" destOrd="0" presId="urn:microsoft.com/office/officeart/2005/8/layout/orgChart1"/>
    <dgm:cxn modelId="{AEDBFD57-0F8D-4798-AA56-8B144A633140}" type="presParOf" srcId="{19AD1FD2-3EE9-4694-BE65-CDD8C2B1649D}" destId="{3FA2A950-3D85-4FDA-8E91-ECEB18EA696E}" srcOrd="0" destOrd="0" presId="urn:microsoft.com/office/officeart/2005/8/layout/orgChart1"/>
    <dgm:cxn modelId="{506F071F-EDA8-4616-AACA-E5890204205E}" type="presParOf" srcId="{19AD1FD2-3EE9-4694-BE65-CDD8C2B1649D}" destId="{029ACA09-3B43-4CD7-B3FB-4EC312BE4EE8}" srcOrd="1" destOrd="0" presId="urn:microsoft.com/office/officeart/2005/8/layout/orgChart1"/>
    <dgm:cxn modelId="{A6D50E0C-FD53-4BE3-9C34-44015C910F64}" type="presParOf" srcId="{57825B5F-FFB2-4CC0-ACD8-C42939727F13}" destId="{BB56E76F-E46C-4BA4-92CE-2EA3D1D1CE6D}" srcOrd="1" destOrd="0" presId="urn:microsoft.com/office/officeart/2005/8/layout/orgChart1"/>
    <dgm:cxn modelId="{046F3728-23FD-4F51-92EA-3A09D31193AA}" type="presParOf" srcId="{BB56E76F-E46C-4BA4-92CE-2EA3D1D1CE6D}" destId="{942598C0-8F83-493C-8EF9-F501FA1B0CB3}" srcOrd="0" destOrd="0" presId="urn:microsoft.com/office/officeart/2005/8/layout/orgChart1"/>
    <dgm:cxn modelId="{020D52BD-6316-48B9-8C23-05026E899F3E}" type="presParOf" srcId="{BB56E76F-E46C-4BA4-92CE-2EA3D1D1CE6D}" destId="{AD971569-BADA-4E26-9F4F-0B83ED9072BE}" srcOrd="1" destOrd="0" presId="urn:microsoft.com/office/officeart/2005/8/layout/orgChart1"/>
    <dgm:cxn modelId="{DB404F75-8B0F-4652-AF50-CCE248FB4BC7}" type="presParOf" srcId="{AD971569-BADA-4E26-9F4F-0B83ED9072BE}" destId="{0C1D48C0-F47E-437A-9259-76EBF5146C8E}" srcOrd="0" destOrd="0" presId="urn:microsoft.com/office/officeart/2005/8/layout/orgChart1"/>
    <dgm:cxn modelId="{1275ED2D-AA59-4AD9-BEBF-05FB71083557}" type="presParOf" srcId="{0C1D48C0-F47E-437A-9259-76EBF5146C8E}" destId="{AF28AC26-8ACD-476F-AE91-FF07E3EFE85B}" srcOrd="0" destOrd="0" presId="urn:microsoft.com/office/officeart/2005/8/layout/orgChart1"/>
    <dgm:cxn modelId="{A6440052-E09F-41A7-BCEB-451834EBD4DB}" type="presParOf" srcId="{0C1D48C0-F47E-437A-9259-76EBF5146C8E}" destId="{A4AECAC7-0275-45DE-B4D8-B5C4A62A3401}" srcOrd="1" destOrd="0" presId="urn:microsoft.com/office/officeart/2005/8/layout/orgChart1"/>
    <dgm:cxn modelId="{E6283CDD-E293-4C12-A457-DC7F03219244}" type="presParOf" srcId="{AD971569-BADA-4E26-9F4F-0B83ED9072BE}" destId="{C9EF63FA-5DF5-467E-8C0E-C87EF890A93E}" srcOrd="1" destOrd="0" presId="urn:microsoft.com/office/officeart/2005/8/layout/orgChart1"/>
    <dgm:cxn modelId="{FC8ECD19-8392-46B4-AC06-A2D76F45273B}" type="presParOf" srcId="{C9EF63FA-5DF5-467E-8C0E-C87EF890A93E}" destId="{4F6E19F0-656E-46CE-813A-B754BFAEA354}" srcOrd="0" destOrd="0" presId="urn:microsoft.com/office/officeart/2005/8/layout/orgChart1"/>
    <dgm:cxn modelId="{5A9FF51B-D089-4F85-926C-BFB8533FC9CD}" type="presParOf" srcId="{C9EF63FA-5DF5-467E-8C0E-C87EF890A93E}" destId="{DCA0D3FD-F1C0-451D-B817-1498392C1F56}" srcOrd="1" destOrd="0" presId="urn:microsoft.com/office/officeart/2005/8/layout/orgChart1"/>
    <dgm:cxn modelId="{5D501DC3-0A9B-492A-B26C-C2A7B90ECD15}" type="presParOf" srcId="{DCA0D3FD-F1C0-451D-B817-1498392C1F56}" destId="{25A2658D-D720-4630-BD26-DBD309F34381}" srcOrd="0" destOrd="0" presId="urn:microsoft.com/office/officeart/2005/8/layout/orgChart1"/>
    <dgm:cxn modelId="{DBC54814-36B7-479A-97ED-54EBC5600B9B}" type="presParOf" srcId="{25A2658D-D720-4630-BD26-DBD309F34381}" destId="{97494913-8C20-44A3-928E-113228CF00C6}" srcOrd="0" destOrd="0" presId="urn:microsoft.com/office/officeart/2005/8/layout/orgChart1"/>
    <dgm:cxn modelId="{B02287F8-BF3C-45B0-8F1E-20A5B6AF2A59}" type="presParOf" srcId="{25A2658D-D720-4630-BD26-DBD309F34381}" destId="{A02B4B58-DA53-45C0-9A52-22528787F279}" srcOrd="1" destOrd="0" presId="urn:microsoft.com/office/officeart/2005/8/layout/orgChart1"/>
    <dgm:cxn modelId="{C080C71A-89E0-46EA-A97B-8C8CEBA0BAE9}" type="presParOf" srcId="{DCA0D3FD-F1C0-451D-B817-1498392C1F56}" destId="{4E7C1FBE-8E83-48B4-BB78-E96DCFCD4E16}" srcOrd="1" destOrd="0" presId="urn:microsoft.com/office/officeart/2005/8/layout/orgChart1"/>
    <dgm:cxn modelId="{A9D590D6-20BD-413A-A51B-01C0D739E5B4}" type="presParOf" srcId="{DCA0D3FD-F1C0-451D-B817-1498392C1F56}" destId="{57FFA3D8-ED66-47B1-A3EA-824E852C8517}" srcOrd="2" destOrd="0" presId="urn:microsoft.com/office/officeart/2005/8/layout/orgChart1"/>
    <dgm:cxn modelId="{E801594A-8EE7-4174-BEC9-36394B53F017}" type="presParOf" srcId="{AD971569-BADA-4E26-9F4F-0B83ED9072BE}" destId="{826CB660-2170-4055-8764-E28E37AA1D86}" srcOrd="2" destOrd="0" presId="urn:microsoft.com/office/officeart/2005/8/layout/orgChart1"/>
    <dgm:cxn modelId="{968DB23A-04AB-4207-BDF3-787DF3E3700F}" type="presParOf" srcId="{BB56E76F-E46C-4BA4-92CE-2EA3D1D1CE6D}" destId="{69B7F5A7-ED1A-40D0-A640-248EB937577D}" srcOrd="2" destOrd="0" presId="urn:microsoft.com/office/officeart/2005/8/layout/orgChart1"/>
    <dgm:cxn modelId="{5DD051E8-630A-4A09-A385-899DAD3FE41B}" type="presParOf" srcId="{BB56E76F-E46C-4BA4-92CE-2EA3D1D1CE6D}" destId="{06452642-50A1-4C77-812B-1D2647E100EE}" srcOrd="3" destOrd="0" presId="urn:microsoft.com/office/officeart/2005/8/layout/orgChart1"/>
    <dgm:cxn modelId="{494BA299-50DF-4EB8-9487-FCCE6EFFAB78}" type="presParOf" srcId="{06452642-50A1-4C77-812B-1D2647E100EE}" destId="{0FDF302A-132B-452A-ADF3-A0BDD76EF543}" srcOrd="0" destOrd="0" presId="urn:microsoft.com/office/officeart/2005/8/layout/orgChart1"/>
    <dgm:cxn modelId="{08A2AAEF-3104-434D-A2F6-874427E91522}" type="presParOf" srcId="{0FDF302A-132B-452A-ADF3-A0BDD76EF543}" destId="{1FB9F056-F521-419F-A258-2BF2D03698F7}" srcOrd="0" destOrd="0" presId="urn:microsoft.com/office/officeart/2005/8/layout/orgChart1"/>
    <dgm:cxn modelId="{45071563-6F39-42EF-B67C-CA4EE4D70C9B}" type="presParOf" srcId="{0FDF302A-132B-452A-ADF3-A0BDD76EF543}" destId="{1C984C7E-C6A7-42E4-94F9-F54A004B9115}" srcOrd="1" destOrd="0" presId="urn:microsoft.com/office/officeart/2005/8/layout/orgChart1"/>
    <dgm:cxn modelId="{DBCDD5CA-2112-47C6-BCA7-15B640BBF7BB}" type="presParOf" srcId="{06452642-50A1-4C77-812B-1D2647E100EE}" destId="{CDD6D654-B36A-4535-AC25-1EA696FB259D}" srcOrd="1" destOrd="0" presId="urn:microsoft.com/office/officeart/2005/8/layout/orgChart1"/>
    <dgm:cxn modelId="{80E6427A-847A-4C02-8EE5-FED05E31E741}" type="presParOf" srcId="{CDD6D654-B36A-4535-AC25-1EA696FB259D}" destId="{789BA33C-8FCB-4CBA-8AB6-679536C90B53}" srcOrd="0" destOrd="0" presId="urn:microsoft.com/office/officeart/2005/8/layout/orgChart1"/>
    <dgm:cxn modelId="{D5A4A742-A544-40C9-902D-33964832B285}" type="presParOf" srcId="{CDD6D654-B36A-4535-AC25-1EA696FB259D}" destId="{18BB6B1A-76E6-4A31-9A41-1564C79CAF70}" srcOrd="1" destOrd="0" presId="urn:microsoft.com/office/officeart/2005/8/layout/orgChart1"/>
    <dgm:cxn modelId="{148E62AD-F0BB-4C6D-8DBB-C1D7A1A5A383}" type="presParOf" srcId="{18BB6B1A-76E6-4A31-9A41-1564C79CAF70}" destId="{1F14DE22-D5CC-4062-8EF8-5E66BDF12278}" srcOrd="0" destOrd="0" presId="urn:microsoft.com/office/officeart/2005/8/layout/orgChart1"/>
    <dgm:cxn modelId="{251C95B6-92F2-4F3D-92CB-6BC1D421A6A4}" type="presParOf" srcId="{1F14DE22-D5CC-4062-8EF8-5E66BDF12278}" destId="{242B4D59-FF77-4167-97F6-FF89FFEC2AB2}" srcOrd="0" destOrd="0" presId="urn:microsoft.com/office/officeart/2005/8/layout/orgChart1"/>
    <dgm:cxn modelId="{5B5F3C40-8585-4A97-9C74-5D4ACB1CCC24}" type="presParOf" srcId="{1F14DE22-D5CC-4062-8EF8-5E66BDF12278}" destId="{0764A5EF-C1F8-4E9B-95AE-BE29DE36A292}" srcOrd="1" destOrd="0" presId="urn:microsoft.com/office/officeart/2005/8/layout/orgChart1"/>
    <dgm:cxn modelId="{B2AA5783-DA7E-4ED1-B4A2-824A1F471E3B}" type="presParOf" srcId="{18BB6B1A-76E6-4A31-9A41-1564C79CAF70}" destId="{210A494A-315B-481B-A794-99B52D981B24}" srcOrd="1" destOrd="0" presId="urn:microsoft.com/office/officeart/2005/8/layout/orgChart1"/>
    <dgm:cxn modelId="{7B058C18-AB1D-44F1-8CC3-165AEDE9EF21}" type="presParOf" srcId="{18BB6B1A-76E6-4A31-9A41-1564C79CAF70}" destId="{A84F4CD9-CA2F-46D9-AA54-38D262A518C3}" srcOrd="2" destOrd="0" presId="urn:microsoft.com/office/officeart/2005/8/layout/orgChart1"/>
    <dgm:cxn modelId="{2199F32A-99F6-41C6-8FF9-D566E9BEBC89}" type="presParOf" srcId="{CDD6D654-B36A-4535-AC25-1EA696FB259D}" destId="{DA51D9A1-E514-4A20-9D75-F7A5D55E4B2D}" srcOrd="2" destOrd="0" presId="urn:microsoft.com/office/officeart/2005/8/layout/orgChart1"/>
    <dgm:cxn modelId="{9720297A-3CDE-4233-A568-806B08780AE0}" type="presParOf" srcId="{CDD6D654-B36A-4535-AC25-1EA696FB259D}" destId="{61CC1386-A75A-46F8-995A-D01BD5572410}" srcOrd="3" destOrd="0" presId="urn:microsoft.com/office/officeart/2005/8/layout/orgChart1"/>
    <dgm:cxn modelId="{3926E851-B340-4DEC-82B6-DEA187104061}" type="presParOf" srcId="{61CC1386-A75A-46F8-995A-D01BD5572410}" destId="{3C38B35E-1820-4734-9C8E-EDBDFACC1315}" srcOrd="0" destOrd="0" presId="urn:microsoft.com/office/officeart/2005/8/layout/orgChart1"/>
    <dgm:cxn modelId="{B7BEA895-978C-4796-A1CB-2DCBAEA35DB5}" type="presParOf" srcId="{3C38B35E-1820-4734-9C8E-EDBDFACC1315}" destId="{0AE85D25-0C31-4E93-BE80-33334841A81E}" srcOrd="0" destOrd="0" presId="urn:microsoft.com/office/officeart/2005/8/layout/orgChart1"/>
    <dgm:cxn modelId="{10CE34BE-B963-4B27-A6FC-EA9D8A59ABB6}" type="presParOf" srcId="{3C38B35E-1820-4734-9C8E-EDBDFACC1315}" destId="{0A4C25DE-4DEF-4925-B6BC-FBB5A9E3A56A}" srcOrd="1" destOrd="0" presId="urn:microsoft.com/office/officeart/2005/8/layout/orgChart1"/>
    <dgm:cxn modelId="{D7076BCD-7BC5-46D9-8D09-16174809C9A0}" type="presParOf" srcId="{61CC1386-A75A-46F8-995A-D01BD5572410}" destId="{1109F1D9-6ECD-4015-9545-694C32ACBBA6}" srcOrd="1" destOrd="0" presId="urn:microsoft.com/office/officeart/2005/8/layout/orgChart1"/>
    <dgm:cxn modelId="{1FF56208-6F76-49EF-ADD6-4BEE4A7A1691}" type="presParOf" srcId="{61CC1386-A75A-46F8-995A-D01BD5572410}" destId="{DC85184D-3556-4B9A-B0E2-388B9BB9822F}" srcOrd="2" destOrd="0" presId="urn:microsoft.com/office/officeart/2005/8/layout/orgChart1"/>
    <dgm:cxn modelId="{83B79202-D5FD-44C0-9CAA-F0FA783F151E}" type="presParOf" srcId="{CDD6D654-B36A-4535-AC25-1EA696FB259D}" destId="{EFC91604-91D3-418F-A9F9-40F13220D974}" srcOrd="4" destOrd="0" presId="urn:microsoft.com/office/officeart/2005/8/layout/orgChart1"/>
    <dgm:cxn modelId="{0950FEAD-836A-4B09-9CCE-207D19FB5047}" type="presParOf" srcId="{CDD6D654-B36A-4535-AC25-1EA696FB259D}" destId="{EFE144E5-8F90-47A6-8339-5FF92FA147B4}" srcOrd="5" destOrd="0" presId="urn:microsoft.com/office/officeart/2005/8/layout/orgChart1"/>
    <dgm:cxn modelId="{782C91F9-A649-454E-9D6C-56F55EA0BCF6}" type="presParOf" srcId="{EFE144E5-8F90-47A6-8339-5FF92FA147B4}" destId="{2AB81B22-D904-4FEB-BD07-72A91B962476}" srcOrd="0" destOrd="0" presId="urn:microsoft.com/office/officeart/2005/8/layout/orgChart1"/>
    <dgm:cxn modelId="{D98A8C3E-07A0-4A0C-903E-B208013A79AD}" type="presParOf" srcId="{2AB81B22-D904-4FEB-BD07-72A91B962476}" destId="{1AD5D882-BD58-484A-8652-4438D9864B27}" srcOrd="0" destOrd="0" presId="urn:microsoft.com/office/officeart/2005/8/layout/orgChart1"/>
    <dgm:cxn modelId="{2631A1A0-883A-45DE-8EC0-A9630FBCD831}" type="presParOf" srcId="{2AB81B22-D904-4FEB-BD07-72A91B962476}" destId="{8EE21266-5489-4994-82B2-5FDCE6219CAF}" srcOrd="1" destOrd="0" presId="urn:microsoft.com/office/officeart/2005/8/layout/orgChart1"/>
    <dgm:cxn modelId="{31140272-886F-49F7-A44B-03A7A15245E2}" type="presParOf" srcId="{EFE144E5-8F90-47A6-8339-5FF92FA147B4}" destId="{58954BA3-E789-4A3B-B90B-9934AAD4C7DE}" srcOrd="1" destOrd="0" presId="urn:microsoft.com/office/officeart/2005/8/layout/orgChart1"/>
    <dgm:cxn modelId="{76DFCAB2-51FC-4C10-B8AB-2A29A332644E}" type="presParOf" srcId="{EFE144E5-8F90-47A6-8339-5FF92FA147B4}" destId="{F7726293-8DDE-4B8F-AF69-EBE815B83DB8}" srcOrd="2" destOrd="0" presId="urn:microsoft.com/office/officeart/2005/8/layout/orgChart1"/>
    <dgm:cxn modelId="{B6550D41-4600-4174-8594-CB30FE06ADCD}" type="presParOf" srcId="{CDD6D654-B36A-4535-AC25-1EA696FB259D}" destId="{65B50CE3-691D-41F6-BAB1-808670C55D5E}" srcOrd="6" destOrd="0" presId="urn:microsoft.com/office/officeart/2005/8/layout/orgChart1"/>
    <dgm:cxn modelId="{CD5759CD-D96B-415B-BEEF-13EB06198CB9}" type="presParOf" srcId="{CDD6D654-B36A-4535-AC25-1EA696FB259D}" destId="{099AAE04-532C-4D1D-813E-A2C5ADD2A770}" srcOrd="7" destOrd="0" presId="urn:microsoft.com/office/officeart/2005/8/layout/orgChart1"/>
    <dgm:cxn modelId="{3D5E36F2-5FC7-4B8C-8A11-10A87AA6D434}" type="presParOf" srcId="{099AAE04-532C-4D1D-813E-A2C5ADD2A770}" destId="{01383EAE-AEEF-449D-94ED-13FD60F92DA7}" srcOrd="0" destOrd="0" presId="urn:microsoft.com/office/officeart/2005/8/layout/orgChart1"/>
    <dgm:cxn modelId="{BB000C33-8065-47BE-B376-6F14FABC1F55}" type="presParOf" srcId="{01383EAE-AEEF-449D-94ED-13FD60F92DA7}" destId="{5083AC3D-7193-439D-94DF-99ECD8CD39D7}" srcOrd="0" destOrd="0" presId="urn:microsoft.com/office/officeart/2005/8/layout/orgChart1"/>
    <dgm:cxn modelId="{D5C8B282-BF3A-4C52-96FA-AA042A253883}" type="presParOf" srcId="{01383EAE-AEEF-449D-94ED-13FD60F92DA7}" destId="{F6FFB2EC-EB96-4960-8326-CF0C574B0282}" srcOrd="1" destOrd="0" presId="urn:microsoft.com/office/officeart/2005/8/layout/orgChart1"/>
    <dgm:cxn modelId="{C2EB8B2C-6004-40A6-9980-43AF4738859B}" type="presParOf" srcId="{099AAE04-532C-4D1D-813E-A2C5ADD2A770}" destId="{393E4C0B-B37A-4246-8B77-3848002CA89B}" srcOrd="1" destOrd="0" presId="urn:microsoft.com/office/officeart/2005/8/layout/orgChart1"/>
    <dgm:cxn modelId="{26293F32-A714-4895-A03A-DD966CBB6DD2}" type="presParOf" srcId="{099AAE04-532C-4D1D-813E-A2C5ADD2A770}" destId="{AA8BB320-E8E0-4A79-9E27-1F3D11CA079C}" srcOrd="2" destOrd="0" presId="urn:microsoft.com/office/officeart/2005/8/layout/orgChart1"/>
    <dgm:cxn modelId="{710C44DC-D319-4278-AB00-7AFDF23470FA}" type="presParOf" srcId="{CDD6D654-B36A-4535-AC25-1EA696FB259D}" destId="{D2E8746D-70B1-4F9C-A130-9910B9CB5372}" srcOrd="8" destOrd="0" presId="urn:microsoft.com/office/officeart/2005/8/layout/orgChart1"/>
    <dgm:cxn modelId="{0C0BBA43-649D-49E0-A4F0-0057971ADD9A}" type="presParOf" srcId="{CDD6D654-B36A-4535-AC25-1EA696FB259D}" destId="{34FBCE9C-1136-428F-A0E8-6295A33C1704}" srcOrd="9" destOrd="0" presId="urn:microsoft.com/office/officeart/2005/8/layout/orgChart1"/>
    <dgm:cxn modelId="{C972C255-485F-4116-9F00-FAECBDACACBB}" type="presParOf" srcId="{34FBCE9C-1136-428F-A0E8-6295A33C1704}" destId="{4E4D9236-8A17-4787-B9AB-80FC89031D71}" srcOrd="0" destOrd="0" presId="urn:microsoft.com/office/officeart/2005/8/layout/orgChart1"/>
    <dgm:cxn modelId="{69A84297-3EFD-4DAC-A53B-8FC6A7E3522C}" type="presParOf" srcId="{4E4D9236-8A17-4787-B9AB-80FC89031D71}" destId="{01FEC084-4972-4607-AD9F-EDABA5DE9594}" srcOrd="0" destOrd="0" presId="urn:microsoft.com/office/officeart/2005/8/layout/orgChart1"/>
    <dgm:cxn modelId="{49605475-7D44-4B3E-8E0C-A61631126EF7}" type="presParOf" srcId="{4E4D9236-8A17-4787-B9AB-80FC89031D71}" destId="{D4C3AD28-60CF-400A-97D5-58F3D0DA4CC4}" srcOrd="1" destOrd="0" presId="urn:microsoft.com/office/officeart/2005/8/layout/orgChart1"/>
    <dgm:cxn modelId="{11E00891-FAB9-403A-AEA1-9D5A5F357A79}" type="presParOf" srcId="{34FBCE9C-1136-428F-A0E8-6295A33C1704}" destId="{64E1D8DA-BA8B-4D9A-B878-7BC138549880}" srcOrd="1" destOrd="0" presId="urn:microsoft.com/office/officeart/2005/8/layout/orgChart1"/>
    <dgm:cxn modelId="{67C5290F-FB01-4CC5-B4BF-E74004763729}" type="presParOf" srcId="{34FBCE9C-1136-428F-A0E8-6295A33C1704}" destId="{B73429D0-E46D-4E69-BD54-9EAF5883FE0B}" srcOrd="2" destOrd="0" presId="urn:microsoft.com/office/officeart/2005/8/layout/orgChart1"/>
    <dgm:cxn modelId="{3D2A3580-6C29-4E6E-AC91-2650AE206D6D}" type="presParOf" srcId="{CDD6D654-B36A-4535-AC25-1EA696FB259D}" destId="{27FAA1F6-2F3A-4A0B-B27A-3179A16DCAA7}" srcOrd="10" destOrd="0" presId="urn:microsoft.com/office/officeart/2005/8/layout/orgChart1"/>
    <dgm:cxn modelId="{B961AC1B-9A9F-43E1-8934-D040EE34690C}" type="presParOf" srcId="{CDD6D654-B36A-4535-AC25-1EA696FB259D}" destId="{3E0203F5-791B-4D7A-B542-3301CABE16BC}" srcOrd="11" destOrd="0" presId="urn:microsoft.com/office/officeart/2005/8/layout/orgChart1"/>
    <dgm:cxn modelId="{9986DB5A-C48E-4AB8-A590-3EA2A345837C}" type="presParOf" srcId="{3E0203F5-791B-4D7A-B542-3301CABE16BC}" destId="{645AD7CC-3614-4072-90B9-B21E811E6B1A}" srcOrd="0" destOrd="0" presId="urn:microsoft.com/office/officeart/2005/8/layout/orgChart1"/>
    <dgm:cxn modelId="{F23083A4-AE3F-436D-AFD2-11BA60254700}" type="presParOf" srcId="{645AD7CC-3614-4072-90B9-B21E811E6B1A}" destId="{CB74B5CE-2FCC-43EA-A62C-6B1AC708D1E3}" srcOrd="0" destOrd="0" presId="urn:microsoft.com/office/officeart/2005/8/layout/orgChart1"/>
    <dgm:cxn modelId="{713AC503-354E-4FE8-BB3A-DE7BE7AA4CC9}" type="presParOf" srcId="{645AD7CC-3614-4072-90B9-B21E811E6B1A}" destId="{31536410-3D21-4A18-BA4D-F35801DE0CE7}" srcOrd="1" destOrd="0" presId="urn:microsoft.com/office/officeart/2005/8/layout/orgChart1"/>
    <dgm:cxn modelId="{370A6088-85C2-446E-ADE9-BFEB143C5109}" type="presParOf" srcId="{3E0203F5-791B-4D7A-B542-3301CABE16BC}" destId="{63F6C608-8163-49B8-AACB-242D61C186C3}" srcOrd="1" destOrd="0" presId="urn:microsoft.com/office/officeart/2005/8/layout/orgChart1"/>
    <dgm:cxn modelId="{D7BE16E6-77CB-4051-9F79-AE1F98DBAB93}" type="presParOf" srcId="{3E0203F5-791B-4D7A-B542-3301CABE16BC}" destId="{5239E869-F326-45E0-8908-17A307B9AD0A}" srcOrd="2" destOrd="0" presId="urn:microsoft.com/office/officeart/2005/8/layout/orgChart1"/>
    <dgm:cxn modelId="{5A970937-E2EA-4FC3-859E-C5623CFFAA20}" type="presParOf" srcId="{06452642-50A1-4C77-812B-1D2647E100EE}" destId="{B2F65EBD-3AD0-48BD-B254-FC1EFB331700}" srcOrd="2" destOrd="0" presId="urn:microsoft.com/office/officeart/2005/8/layout/orgChart1"/>
    <dgm:cxn modelId="{254EA983-A8CF-44C1-98B9-53E9138B5A19}" type="presParOf" srcId="{BB56E76F-E46C-4BA4-92CE-2EA3D1D1CE6D}" destId="{B7BC6221-E8B7-4A2B-B39E-260E766336F1}" srcOrd="4" destOrd="0" presId="urn:microsoft.com/office/officeart/2005/8/layout/orgChart1"/>
    <dgm:cxn modelId="{1331D94B-B511-4267-9A3D-D15A36066653}" type="presParOf" srcId="{BB56E76F-E46C-4BA4-92CE-2EA3D1D1CE6D}" destId="{B9FD3750-6D37-4EED-A7C0-66F5BEDF78CF}" srcOrd="5" destOrd="0" presId="urn:microsoft.com/office/officeart/2005/8/layout/orgChart1"/>
    <dgm:cxn modelId="{DA53187C-E836-4344-89E8-47D9F5307F12}" type="presParOf" srcId="{B9FD3750-6D37-4EED-A7C0-66F5BEDF78CF}" destId="{CC58558A-8566-4BA4-88AD-9B26145764A7}" srcOrd="0" destOrd="0" presId="urn:microsoft.com/office/officeart/2005/8/layout/orgChart1"/>
    <dgm:cxn modelId="{C2DF4C7E-1395-489A-97D8-80FF8DB66781}" type="presParOf" srcId="{CC58558A-8566-4BA4-88AD-9B26145764A7}" destId="{081F9AF9-FD8C-4028-8FD4-11D9184BD49D}" srcOrd="0" destOrd="0" presId="urn:microsoft.com/office/officeart/2005/8/layout/orgChart1"/>
    <dgm:cxn modelId="{59426F1C-BC84-48E4-9053-4C991697BD76}" type="presParOf" srcId="{CC58558A-8566-4BA4-88AD-9B26145764A7}" destId="{20682B45-A0B7-4C76-AF12-76F44B89B801}" srcOrd="1" destOrd="0" presId="urn:microsoft.com/office/officeart/2005/8/layout/orgChart1"/>
    <dgm:cxn modelId="{DE601FAA-EC8E-4311-9028-F30F6B1FA8F9}" type="presParOf" srcId="{B9FD3750-6D37-4EED-A7C0-66F5BEDF78CF}" destId="{8232AD76-945F-4628-ACA1-DD02DE63065B}" srcOrd="1" destOrd="0" presId="urn:microsoft.com/office/officeart/2005/8/layout/orgChart1"/>
    <dgm:cxn modelId="{50AA8962-68F2-4F5B-853C-853361EF713C}" type="presParOf" srcId="{B9FD3750-6D37-4EED-A7C0-66F5BEDF78CF}" destId="{6F07808E-9347-4BD4-A154-A468B772CA6D}" srcOrd="2" destOrd="0" presId="urn:microsoft.com/office/officeart/2005/8/layout/orgChart1"/>
    <dgm:cxn modelId="{E9AA4D97-163D-4D43-BA08-0748CE5DF27C}" type="presParOf" srcId="{BB56E76F-E46C-4BA4-92CE-2EA3D1D1CE6D}" destId="{0D27CE0A-1C41-4950-B107-86B3854C013E}" srcOrd="6" destOrd="0" presId="urn:microsoft.com/office/officeart/2005/8/layout/orgChart1"/>
    <dgm:cxn modelId="{FC3B68AD-5699-42F5-BF59-304BA226B559}" type="presParOf" srcId="{BB56E76F-E46C-4BA4-92CE-2EA3D1D1CE6D}" destId="{FAA6B0A0-B168-4224-AB99-F159D7227805}" srcOrd="7" destOrd="0" presId="urn:microsoft.com/office/officeart/2005/8/layout/orgChart1"/>
    <dgm:cxn modelId="{14401EA0-DD4E-4A0D-B682-969C0DEE7093}" type="presParOf" srcId="{FAA6B0A0-B168-4224-AB99-F159D7227805}" destId="{8535F95C-FB8A-4BF8-BB9F-E7C7D3E76E13}" srcOrd="0" destOrd="0" presId="urn:microsoft.com/office/officeart/2005/8/layout/orgChart1"/>
    <dgm:cxn modelId="{61D5480F-7260-459F-98F1-B3ED5B9F5CF0}" type="presParOf" srcId="{8535F95C-FB8A-4BF8-BB9F-E7C7D3E76E13}" destId="{EEC72829-2001-4892-8640-04779633E988}" srcOrd="0" destOrd="0" presId="urn:microsoft.com/office/officeart/2005/8/layout/orgChart1"/>
    <dgm:cxn modelId="{3FAC663D-CF8C-4DEF-A71C-FF4B0AE3AEC6}" type="presParOf" srcId="{8535F95C-FB8A-4BF8-BB9F-E7C7D3E76E13}" destId="{420A0815-442B-4EFC-8846-CF90A5AD9C76}" srcOrd="1" destOrd="0" presId="urn:microsoft.com/office/officeart/2005/8/layout/orgChart1"/>
    <dgm:cxn modelId="{C9FF1385-1118-4706-B564-C19D3296C585}" type="presParOf" srcId="{FAA6B0A0-B168-4224-AB99-F159D7227805}" destId="{0EAA0C0C-35F0-4883-8FC4-DABEFF45219B}" srcOrd="1" destOrd="0" presId="urn:microsoft.com/office/officeart/2005/8/layout/orgChart1"/>
    <dgm:cxn modelId="{85598585-D4D2-4D04-A7BF-01607D8FB56C}" type="presParOf" srcId="{FAA6B0A0-B168-4224-AB99-F159D7227805}" destId="{474AA745-325D-4375-8921-A0440BFEF3E3}" srcOrd="2" destOrd="0" presId="urn:microsoft.com/office/officeart/2005/8/layout/orgChart1"/>
    <dgm:cxn modelId="{624DDF25-C934-42C7-959F-321ECE4003AA}" type="presParOf" srcId="{BB56E76F-E46C-4BA4-92CE-2EA3D1D1CE6D}" destId="{034472AB-3023-4D64-9076-6D0447681511}" srcOrd="8" destOrd="0" presId="urn:microsoft.com/office/officeart/2005/8/layout/orgChart1"/>
    <dgm:cxn modelId="{2B8C09F3-5D3F-44AB-9222-A57EE58568CD}" type="presParOf" srcId="{BB56E76F-E46C-4BA4-92CE-2EA3D1D1CE6D}" destId="{49B06329-1264-45D2-84A6-A1C793022F5D}" srcOrd="9" destOrd="0" presId="urn:microsoft.com/office/officeart/2005/8/layout/orgChart1"/>
    <dgm:cxn modelId="{87CECD82-5C2F-4441-9A43-B065C426BD2F}" type="presParOf" srcId="{49B06329-1264-45D2-84A6-A1C793022F5D}" destId="{10955B1A-58AD-4561-BB34-70320500016F}" srcOrd="0" destOrd="0" presId="urn:microsoft.com/office/officeart/2005/8/layout/orgChart1"/>
    <dgm:cxn modelId="{F6910B68-F899-4712-ABC8-9BD7234E2C9F}" type="presParOf" srcId="{10955B1A-58AD-4561-BB34-70320500016F}" destId="{8ADB3185-CF75-406B-A372-90B6A263A62A}" srcOrd="0" destOrd="0" presId="urn:microsoft.com/office/officeart/2005/8/layout/orgChart1"/>
    <dgm:cxn modelId="{B17E24E5-5179-4B61-A2F6-7714D46E0A67}" type="presParOf" srcId="{10955B1A-58AD-4561-BB34-70320500016F}" destId="{635AA3FB-8F54-4E66-8F63-7DF4AFC4F6E3}" srcOrd="1" destOrd="0" presId="urn:microsoft.com/office/officeart/2005/8/layout/orgChart1"/>
    <dgm:cxn modelId="{49A67A65-93F4-44B7-8A71-EFAC9E3B01B4}" type="presParOf" srcId="{49B06329-1264-45D2-84A6-A1C793022F5D}" destId="{25B41D93-DD4C-4ED0-926A-AA9E7C262102}" srcOrd="1" destOrd="0" presId="urn:microsoft.com/office/officeart/2005/8/layout/orgChart1"/>
    <dgm:cxn modelId="{CCA8244A-D29C-408B-BC6D-A6DC492D2FEC}" type="presParOf" srcId="{49B06329-1264-45D2-84A6-A1C793022F5D}" destId="{7A05D809-8D20-4909-B80F-29B9831D4603}" srcOrd="2" destOrd="0" presId="urn:microsoft.com/office/officeart/2005/8/layout/orgChart1"/>
    <dgm:cxn modelId="{4E177C0A-E3EF-44EC-A1B3-BA277D003CF7}" type="presParOf" srcId="{57825B5F-FFB2-4CC0-ACD8-C42939727F13}" destId="{AAF09120-F624-4A14-894B-03D26A926684}" srcOrd="2" destOrd="0" presId="urn:microsoft.com/office/officeart/2005/8/layout/orgChart1"/>
    <dgm:cxn modelId="{8440A326-F4B5-40F2-BC75-74B891020754}" type="presParOf" srcId="{47D5E6DD-CA0D-4B85-81A6-9776428CA0C0}" destId="{53F78B64-C94E-471D-8914-124FF37A49FD}" srcOrd="12" destOrd="0" presId="urn:microsoft.com/office/officeart/2005/8/layout/orgChart1"/>
    <dgm:cxn modelId="{A193B8EE-315E-4CB0-A9D0-6EFBFAE0912C}" type="presParOf" srcId="{47D5E6DD-CA0D-4B85-81A6-9776428CA0C0}" destId="{308A4295-4CF7-47F8-B366-D0F50A861EA7}" srcOrd="13" destOrd="0" presId="urn:microsoft.com/office/officeart/2005/8/layout/orgChart1"/>
    <dgm:cxn modelId="{6A909A22-E77D-41E8-8CFC-B3FFEEC23F5B}" type="presParOf" srcId="{308A4295-4CF7-47F8-B366-D0F50A861EA7}" destId="{D16B89E7-6149-4E5A-AA7D-CBF0B31A4B69}" srcOrd="0" destOrd="0" presId="urn:microsoft.com/office/officeart/2005/8/layout/orgChart1"/>
    <dgm:cxn modelId="{DFA549A8-3819-4852-9BA4-EFBBD261F1A0}" type="presParOf" srcId="{D16B89E7-6149-4E5A-AA7D-CBF0B31A4B69}" destId="{0B4B9C30-9D1E-43B8-85EF-3DE50B521FFF}" srcOrd="0" destOrd="0" presId="urn:microsoft.com/office/officeart/2005/8/layout/orgChart1"/>
    <dgm:cxn modelId="{F87A0ECD-44D1-4149-9FB3-651064283131}" type="presParOf" srcId="{D16B89E7-6149-4E5A-AA7D-CBF0B31A4B69}" destId="{2F7AA5CC-D3B9-4810-9034-1747BB14C21A}" srcOrd="1" destOrd="0" presId="urn:microsoft.com/office/officeart/2005/8/layout/orgChart1"/>
    <dgm:cxn modelId="{3986F717-B1BF-4A4C-87B2-F4ABBDFB6AC4}" type="presParOf" srcId="{308A4295-4CF7-47F8-B366-D0F50A861EA7}" destId="{1D689C37-68C6-42CF-93BB-C96AD486754F}" srcOrd="1" destOrd="0" presId="urn:microsoft.com/office/officeart/2005/8/layout/orgChart1"/>
    <dgm:cxn modelId="{44DF3015-D012-46D9-9F39-01120DA46510}" type="presParOf" srcId="{308A4295-4CF7-47F8-B366-D0F50A861EA7}" destId="{BB9EF66F-597A-4BCC-B749-38CE8A628312}" srcOrd="2" destOrd="0" presId="urn:microsoft.com/office/officeart/2005/8/layout/orgChart1"/>
    <dgm:cxn modelId="{ACD1AFC5-37BA-4BE2-8D93-61EE3BF06D7A}" type="presParOf" srcId="{47D5E6DD-CA0D-4B85-81A6-9776428CA0C0}" destId="{7A39DBCA-167E-48D5-BCB0-BCB333697CC9}" srcOrd="14" destOrd="0" presId="urn:microsoft.com/office/officeart/2005/8/layout/orgChart1"/>
    <dgm:cxn modelId="{9A85EEAC-FFA1-4D7B-A63C-892D0C9DC091}" type="presParOf" srcId="{47D5E6DD-CA0D-4B85-81A6-9776428CA0C0}" destId="{029694BC-7FAD-429A-8DDF-A529905C2795}" srcOrd="15" destOrd="0" presId="urn:microsoft.com/office/officeart/2005/8/layout/orgChart1"/>
    <dgm:cxn modelId="{E58A2232-9754-43D0-A3E2-644E240E4A08}" type="presParOf" srcId="{029694BC-7FAD-429A-8DDF-A529905C2795}" destId="{235D07B6-EDD1-4281-9765-E201467DC5A5}" srcOrd="0" destOrd="0" presId="urn:microsoft.com/office/officeart/2005/8/layout/orgChart1"/>
    <dgm:cxn modelId="{0BE7D18E-22C5-4078-8B65-C8AE20BA6E4F}" type="presParOf" srcId="{235D07B6-EDD1-4281-9765-E201467DC5A5}" destId="{6EA668AB-FF95-4A77-8F82-A22C71C541DD}" srcOrd="0" destOrd="0" presId="urn:microsoft.com/office/officeart/2005/8/layout/orgChart1"/>
    <dgm:cxn modelId="{BB94A758-EA5D-44FB-B6C1-8F96BE266B49}" type="presParOf" srcId="{235D07B6-EDD1-4281-9765-E201467DC5A5}" destId="{A4B2BFCE-439E-4711-865B-8C69829B438B}" srcOrd="1" destOrd="0" presId="urn:microsoft.com/office/officeart/2005/8/layout/orgChart1"/>
    <dgm:cxn modelId="{24EA115F-8272-42A1-A580-B50A956FBF6A}" type="presParOf" srcId="{029694BC-7FAD-429A-8DDF-A529905C2795}" destId="{12F17A78-BE61-402F-A2F9-5BCCE4C86D03}" srcOrd="1" destOrd="0" presId="urn:microsoft.com/office/officeart/2005/8/layout/orgChart1"/>
    <dgm:cxn modelId="{387B702B-E73A-41F3-BD5C-96A06C2B533F}" type="presParOf" srcId="{12F17A78-BE61-402F-A2F9-5BCCE4C86D03}" destId="{3AF7482A-020C-463C-891F-E31D0FE4F9BD}" srcOrd="0" destOrd="0" presId="urn:microsoft.com/office/officeart/2005/8/layout/orgChart1"/>
    <dgm:cxn modelId="{2DCA1914-DDC6-495B-8F1D-AEDB17FA6641}" type="presParOf" srcId="{12F17A78-BE61-402F-A2F9-5BCCE4C86D03}" destId="{6948AB54-A6C1-4761-8A9E-6A4ED3F99539}" srcOrd="1" destOrd="0" presId="urn:microsoft.com/office/officeart/2005/8/layout/orgChart1"/>
    <dgm:cxn modelId="{94178E02-3457-4A9E-AE2D-660D6A7746C1}" type="presParOf" srcId="{6948AB54-A6C1-4761-8A9E-6A4ED3F99539}" destId="{5CB1FAD4-69AA-4F84-A5E4-DF851AC3E72F}" srcOrd="0" destOrd="0" presId="urn:microsoft.com/office/officeart/2005/8/layout/orgChart1"/>
    <dgm:cxn modelId="{96FAFCAD-504E-4653-9175-5E93A6DE18E9}" type="presParOf" srcId="{5CB1FAD4-69AA-4F84-A5E4-DF851AC3E72F}" destId="{F671C757-F80A-4CAF-BBA6-70D5E14E25B5}" srcOrd="0" destOrd="0" presId="urn:microsoft.com/office/officeart/2005/8/layout/orgChart1"/>
    <dgm:cxn modelId="{8FD0A46C-CE92-40F2-A8CB-8492A2311682}" type="presParOf" srcId="{5CB1FAD4-69AA-4F84-A5E4-DF851AC3E72F}" destId="{0F9F43BD-DEE1-46EF-B210-BA97536EF256}" srcOrd="1" destOrd="0" presId="urn:microsoft.com/office/officeart/2005/8/layout/orgChart1"/>
    <dgm:cxn modelId="{2E4B3485-2065-4F48-AF1C-087CB74AB010}" type="presParOf" srcId="{6948AB54-A6C1-4761-8A9E-6A4ED3F99539}" destId="{D8ABEEB1-D32C-43B6-B214-26BB06DC3EC7}" srcOrd="1" destOrd="0" presId="urn:microsoft.com/office/officeart/2005/8/layout/orgChart1"/>
    <dgm:cxn modelId="{AEE6816D-DA13-4970-A5F1-0A51FB522FC7}" type="presParOf" srcId="{6948AB54-A6C1-4761-8A9E-6A4ED3F99539}" destId="{D5F81F50-748B-4A5B-8409-A3300C096A6F}" srcOrd="2" destOrd="0" presId="urn:microsoft.com/office/officeart/2005/8/layout/orgChart1"/>
    <dgm:cxn modelId="{EBC4CF86-DF54-472A-9B27-005F80DAF1F7}" type="presParOf" srcId="{12F17A78-BE61-402F-A2F9-5BCCE4C86D03}" destId="{2A6C11C0-D980-41F8-BA54-3223477F4CFE}" srcOrd="2" destOrd="0" presId="urn:microsoft.com/office/officeart/2005/8/layout/orgChart1"/>
    <dgm:cxn modelId="{F48F7D11-438B-4180-BFCC-7DFFC8D7EF1D}" type="presParOf" srcId="{12F17A78-BE61-402F-A2F9-5BCCE4C86D03}" destId="{9ED52BF6-A30D-49D2-BD3F-2E4B8292D20A}" srcOrd="3" destOrd="0" presId="urn:microsoft.com/office/officeart/2005/8/layout/orgChart1"/>
    <dgm:cxn modelId="{A84A2016-7BE0-43FF-A87D-6F4D05DFBACF}" type="presParOf" srcId="{9ED52BF6-A30D-49D2-BD3F-2E4B8292D20A}" destId="{BD923EF9-42B8-4FBC-9F70-C32F14B14114}" srcOrd="0" destOrd="0" presId="urn:microsoft.com/office/officeart/2005/8/layout/orgChart1"/>
    <dgm:cxn modelId="{F56A3C1C-247F-46E6-A9C7-CD58E788F820}" type="presParOf" srcId="{BD923EF9-42B8-4FBC-9F70-C32F14B14114}" destId="{24ACD242-3A29-421B-9A91-4FB331673778}" srcOrd="0" destOrd="0" presId="urn:microsoft.com/office/officeart/2005/8/layout/orgChart1"/>
    <dgm:cxn modelId="{2BF13D4D-08A0-463E-A9E8-6207A0DFA7C0}" type="presParOf" srcId="{BD923EF9-42B8-4FBC-9F70-C32F14B14114}" destId="{A057118C-B16A-47FC-8C3F-13FCB26DBB22}" srcOrd="1" destOrd="0" presId="urn:microsoft.com/office/officeart/2005/8/layout/orgChart1"/>
    <dgm:cxn modelId="{7D3BDE65-63A3-4903-AAC9-05DB3A76CD8E}" type="presParOf" srcId="{9ED52BF6-A30D-49D2-BD3F-2E4B8292D20A}" destId="{78548133-251F-431C-B662-7CA1D18C4DA2}" srcOrd="1" destOrd="0" presId="urn:microsoft.com/office/officeart/2005/8/layout/orgChart1"/>
    <dgm:cxn modelId="{098BBA3D-9AF7-440C-A5CD-D883B5D1B925}" type="presParOf" srcId="{9ED52BF6-A30D-49D2-BD3F-2E4B8292D20A}" destId="{9D672DDC-0369-4BE0-84C4-2240F532B09A}" srcOrd="2" destOrd="0" presId="urn:microsoft.com/office/officeart/2005/8/layout/orgChart1"/>
    <dgm:cxn modelId="{F85FB8E9-80E6-4CE2-A4E6-D233CE95C737}" type="presParOf" srcId="{029694BC-7FAD-429A-8DDF-A529905C2795}" destId="{0C42C8A8-ACB6-47BC-8DDB-ED04206A5A79}" srcOrd="2" destOrd="0" presId="urn:microsoft.com/office/officeart/2005/8/layout/orgChart1"/>
    <dgm:cxn modelId="{E0805016-5600-4A68-948A-2C4F48FDE7F8}" type="presParOf" srcId="{47D5E6DD-CA0D-4B85-81A6-9776428CA0C0}" destId="{264FA0F7-535A-4FA5-9884-B1D68A8B82D9}" srcOrd="16" destOrd="0" presId="urn:microsoft.com/office/officeart/2005/8/layout/orgChart1"/>
    <dgm:cxn modelId="{D0750734-9244-40DC-BE85-34E40CE99DEB}" type="presParOf" srcId="{47D5E6DD-CA0D-4B85-81A6-9776428CA0C0}" destId="{FC08B0A9-104E-43B4-95AC-8AC01B0120ED}" srcOrd="17" destOrd="0" presId="urn:microsoft.com/office/officeart/2005/8/layout/orgChart1"/>
    <dgm:cxn modelId="{7C378236-6F43-46F3-B07E-FFC36D11627E}" type="presParOf" srcId="{FC08B0A9-104E-43B4-95AC-8AC01B0120ED}" destId="{F7F24A60-077B-4486-B370-1F9A3ED45442}" srcOrd="0" destOrd="0" presId="urn:microsoft.com/office/officeart/2005/8/layout/orgChart1"/>
    <dgm:cxn modelId="{CDC53F35-6391-473A-BF03-8A3F62960F67}" type="presParOf" srcId="{F7F24A60-077B-4486-B370-1F9A3ED45442}" destId="{E265EEAF-A6B3-48C9-BC0E-25FCBC24E364}" srcOrd="0" destOrd="0" presId="urn:microsoft.com/office/officeart/2005/8/layout/orgChart1"/>
    <dgm:cxn modelId="{8248C32A-88D2-4229-B617-69951EC1844E}" type="presParOf" srcId="{F7F24A60-077B-4486-B370-1F9A3ED45442}" destId="{D0B93D20-6874-409B-A5AA-E1B11763E941}" srcOrd="1" destOrd="0" presId="urn:microsoft.com/office/officeart/2005/8/layout/orgChart1"/>
    <dgm:cxn modelId="{D978C6FE-9224-4C66-9E73-9C8A77030B95}" type="presParOf" srcId="{FC08B0A9-104E-43B4-95AC-8AC01B0120ED}" destId="{DB20B11A-DA3C-4C37-91C1-225628AC5709}" srcOrd="1" destOrd="0" presId="urn:microsoft.com/office/officeart/2005/8/layout/orgChart1"/>
    <dgm:cxn modelId="{273BE8E3-CE58-41CA-8D18-7444D3A89C81}" type="presParOf" srcId="{DB20B11A-DA3C-4C37-91C1-225628AC5709}" destId="{88AEBE35-EE81-4822-85EB-45F46FAF0EA8}" srcOrd="0" destOrd="0" presId="urn:microsoft.com/office/officeart/2005/8/layout/orgChart1"/>
    <dgm:cxn modelId="{9C4DE133-B923-4099-8CB8-F85DF6E209D2}" type="presParOf" srcId="{DB20B11A-DA3C-4C37-91C1-225628AC5709}" destId="{26809A8E-4DEB-40BF-8D16-AE25AF0827BA}" srcOrd="1" destOrd="0" presId="urn:microsoft.com/office/officeart/2005/8/layout/orgChart1"/>
    <dgm:cxn modelId="{0F7F232A-7D8B-4088-9BD4-AD47C7F140AB}" type="presParOf" srcId="{26809A8E-4DEB-40BF-8D16-AE25AF0827BA}" destId="{5F3EAB21-7DC9-46B0-A50E-1717C6B55FE2}" srcOrd="0" destOrd="0" presId="urn:microsoft.com/office/officeart/2005/8/layout/orgChart1"/>
    <dgm:cxn modelId="{FFBA9E01-F700-4D02-8792-74E3AADA6E4F}" type="presParOf" srcId="{5F3EAB21-7DC9-46B0-A50E-1717C6B55FE2}" destId="{BF577587-284F-4446-8848-39BB33B4A896}" srcOrd="0" destOrd="0" presId="urn:microsoft.com/office/officeart/2005/8/layout/orgChart1"/>
    <dgm:cxn modelId="{E884E414-1456-4B00-BA82-93D5628743D0}" type="presParOf" srcId="{5F3EAB21-7DC9-46B0-A50E-1717C6B55FE2}" destId="{94B13D90-0EB9-440E-A8F7-334211523AA6}" srcOrd="1" destOrd="0" presId="urn:microsoft.com/office/officeart/2005/8/layout/orgChart1"/>
    <dgm:cxn modelId="{CDBE2C41-DE42-42D4-B673-64A98DE04F33}" type="presParOf" srcId="{26809A8E-4DEB-40BF-8D16-AE25AF0827BA}" destId="{AFFA3256-BE9E-47E0-A5C9-3E260AEDC2BC}" srcOrd="1" destOrd="0" presId="urn:microsoft.com/office/officeart/2005/8/layout/orgChart1"/>
    <dgm:cxn modelId="{8D650CAA-6610-4342-B696-8820D86C04F3}" type="presParOf" srcId="{26809A8E-4DEB-40BF-8D16-AE25AF0827BA}" destId="{267B69B4-9D6E-4D44-83AD-3B77247A8F44}" srcOrd="2" destOrd="0" presId="urn:microsoft.com/office/officeart/2005/8/layout/orgChart1"/>
    <dgm:cxn modelId="{CB7367F9-2C3A-4759-8B0D-1C6917AEE1AC}" type="presParOf" srcId="{DB20B11A-DA3C-4C37-91C1-225628AC5709}" destId="{E439BCB7-1A9E-4DC4-B574-6A3AB723443A}" srcOrd="2" destOrd="0" presId="urn:microsoft.com/office/officeart/2005/8/layout/orgChart1"/>
    <dgm:cxn modelId="{AC71B2CD-C4B3-4FB5-912E-B05ACBAFADC5}" type="presParOf" srcId="{DB20B11A-DA3C-4C37-91C1-225628AC5709}" destId="{921DBB7C-833F-43F6-877E-9ECE784EBB81}" srcOrd="3" destOrd="0" presId="urn:microsoft.com/office/officeart/2005/8/layout/orgChart1"/>
    <dgm:cxn modelId="{91B9C553-81ED-4818-B192-677FB8A18E90}" type="presParOf" srcId="{921DBB7C-833F-43F6-877E-9ECE784EBB81}" destId="{0462733C-6062-4B83-8C48-080E930D182C}" srcOrd="0" destOrd="0" presId="urn:microsoft.com/office/officeart/2005/8/layout/orgChart1"/>
    <dgm:cxn modelId="{CD42D6EA-CA91-41A2-B720-07C152F53CEA}" type="presParOf" srcId="{0462733C-6062-4B83-8C48-080E930D182C}" destId="{3400E62A-A457-4CC2-B245-F8C601CA21D6}" srcOrd="0" destOrd="0" presId="urn:microsoft.com/office/officeart/2005/8/layout/orgChart1"/>
    <dgm:cxn modelId="{F62FE459-FAFE-4DF1-8630-E3BB962520F6}" type="presParOf" srcId="{0462733C-6062-4B83-8C48-080E930D182C}" destId="{E31B11CB-8C8A-4E55-94EE-9F7392C2BC6D}" srcOrd="1" destOrd="0" presId="urn:microsoft.com/office/officeart/2005/8/layout/orgChart1"/>
    <dgm:cxn modelId="{75DED07C-68B6-4D13-A1F5-9B236AA43395}" type="presParOf" srcId="{921DBB7C-833F-43F6-877E-9ECE784EBB81}" destId="{476B4D81-2634-4DA6-8EB0-07982D2EA318}" srcOrd="1" destOrd="0" presId="urn:microsoft.com/office/officeart/2005/8/layout/orgChart1"/>
    <dgm:cxn modelId="{51937BD2-A9EE-4786-AFC7-0A7FB19492C1}" type="presParOf" srcId="{921DBB7C-833F-43F6-877E-9ECE784EBB81}" destId="{D9BEEC43-7E80-4DFF-BD2E-A28DC428211C}" srcOrd="2" destOrd="0" presId="urn:microsoft.com/office/officeart/2005/8/layout/orgChart1"/>
    <dgm:cxn modelId="{913535AB-2355-475B-A46A-8FF0B8F5A713}" type="presParOf" srcId="{FC08B0A9-104E-43B4-95AC-8AC01B0120ED}" destId="{5515FA98-43FD-4C5F-9964-A88C5CE1F8CB}" srcOrd="2" destOrd="0" presId="urn:microsoft.com/office/officeart/2005/8/layout/orgChart1"/>
    <dgm:cxn modelId="{53D4D870-F452-47C3-804B-DEC4C277D0F9}" type="presParOf" srcId="{47D5E6DD-CA0D-4B85-81A6-9776428CA0C0}" destId="{EC5D0908-A345-4570-8D02-EC7010725B14}" srcOrd="18" destOrd="0" presId="urn:microsoft.com/office/officeart/2005/8/layout/orgChart1"/>
    <dgm:cxn modelId="{A968C52C-8DFC-45B7-8B9C-8B791C69CAD9}" type="presParOf" srcId="{47D5E6DD-CA0D-4B85-81A6-9776428CA0C0}" destId="{55C938A0-9819-4A3E-9102-7BB3EE0BD99E}" srcOrd="19" destOrd="0" presId="urn:microsoft.com/office/officeart/2005/8/layout/orgChart1"/>
    <dgm:cxn modelId="{463A6F87-0AD6-4630-AC76-0FCB78611E00}" type="presParOf" srcId="{55C938A0-9819-4A3E-9102-7BB3EE0BD99E}" destId="{36D04249-4B0C-49D9-8952-B0FA422BC66C}" srcOrd="0" destOrd="0" presId="urn:microsoft.com/office/officeart/2005/8/layout/orgChart1"/>
    <dgm:cxn modelId="{5A855836-E191-43C1-BA6A-B3DBFD77FA3F}" type="presParOf" srcId="{36D04249-4B0C-49D9-8952-B0FA422BC66C}" destId="{78117624-76F6-4F12-B5D4-775143E8F8E8}" srcOrd="0" destOrd="0" presId="urn:microsoft.com/office/officeart/2005/8/layout/orgChart1"/>
    <dgm:cxn modelId="{7788C3FA-000E-4616-B13E-A11C9EAE5D1B}" type="presParOf" srcId="{36D04249-4B0C-49D9-8952-B0FA422BC66C}" destId="{31D684B4-3EF6-4D80-B2FD-25C9A9F1E011}" srcOrd="1" destOrd="0" presId="urn:microsoft.com/office/officeart/2005/8/layout/orgChart1"/>
    <dgm:cxn modelId="{C88B5246-F082-4673-A200-9850ABA28407}" type="presParOf" srcId="{55C938A0-9819-4A3E-9102-7BB3EE0BD99E}" destId="{6F2CAB9F-38C9-4AFA-A9BF-3E4834B2C476}" srcOrd="1" destOrd="0" presId="urn:microsoft.com/office/officeart/2005/8/layout/orgChart1"/>
    <dgm:cxn modelId="{7B94A8D8-A6E1-491F-AA66-A46570FF1BB5}" type="presParOf" srcId="{6F2CAB9F-38C9-4AFA-A9BF-3E4834B2C476}" destId="{B2E5456B-8F77-4DA8-B33C-C36BAD731A81}" srcOrd="0" destOrd="0" presId="urn:microsoft.com/office/officeart/2005/8/layout/orgChart1"/>
    <dgm:cxn modelId="{67F45C42-17DE-4634-9D81-FC0A47BEB2F2}" type="presParOf" srcId="{6F2CAB9F-38C9-4AFA-A9BF-3E4834B2C476}" destId="{535485D1-4F89-4DEA-B3F5-66BAC2F6B681}" srcOrd="1" destOrd="0" presId="urn:microsoft.com/office/officeart/2005/8/layout/orgChart1"/>
    <dgm:cxn modelId="{92060CC5-512A-4A68-97D2-CC1A858F6818}" type="presParOf" srcId="{535485D1-4F89-4DEA-B3F5-66BAC2F6B681}" destId="{A18AFCDA-D8A6-4E1A-9959-5C5268A3482A}" srcOrd="0" destOrd="0" presId="urn:microsoft.com/office/officeart/2005/8/layout/orgChart1"/>
    <dgm:cxn modelId="{F1B47D4B-CC3A-4832-8F72-3FDA72894A03}" type="presParOf" srcId="{A18AFCDA-D8A6-4E1A-9959-5C5268A3482A}" destId="{265BC1F3-BAC1-4E03-B806-B811C2F85C5B}" srcOrd="0" destOrd="0" presId="urn:microsoft.com/office/officeart/2005/8/layout/orgChart1"/>
    <dgm:cxn modelId="{55E71893-145A-41A1-AD06-BC54B0ED3B02}" type="presParOf" srcId="{A18AFCDA-D8A6-4E1A-9959-5C5268A3482A}" destId="{BBFBAACE-0A51-4E1B-9C44-A7E259CE892B}" srcOrd="1" destOrd="0" presId="urn:microsoft.com/office/officeart/2005/8/layout/orgChart1"/>
    <dgm:cxn modelId="{37BC668C-F36A-45B5-87BB-C3A723692BD2}" type="presParOf" srcId="{535485D1-4F89-4DEA-B3F5-66BAC2F6B681}" destId="{2D7248FA-3C10-4D9E-8479-51115A6AF9D9}" srcOrd="1" destOrd="0" presId="urn:microsoft.com/office/officeart/2005/8/layout/orgChart1"/>
    <dgm:cxn modelId="{6EF47EB3-9A27-4BA3-8594-D0D6B61EA199}" type="presParOf" srcId="{535485D1-4F89-4DEA-B3F5-66BAC2F6B681}" destId="{E0461134-734E-4428-9312-E5444A23D760}" srcOrd="2" destOrd="0" presId="urn:microsoft.com/office/officeart/2005/8/layout/orgChart1"/>
    <dgm:cxn modelId="{704DEE8B-C182-4F56-810B-618F958054DA}" type="presParOf" srcId="{55C938A0-9819-4A3E-9102-7BB3EE0BD99E}" destId="{04B25285-0F70-4194-A33B-171EEC1DD80D}" srcOrd="2" destOrd="0" presId="urn:microsoft.com/office/officeart/2005/8/layout/orgChart1"/>
    <dgm:cxn modelId="{74A35536-A635-46BC-9411-84A7D5BADB52}"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2E5456B-8F77-4DA8-B33C-C36BAD731A81}">
      <dsp:nvSpPr>
        <dsp:cNvPr id="0" name=""/>
        <dsp:cNvSpPr/>
      </dsp:nvSpPr>
      <dsp:spPr>
        <a:xfrm>
          <a:off x="16600794" y="1787990"/>
          <a:ext cx="240016" cy="590551"/>
        </a:xfrm>
        <a:custGeom>
          <a:avLst/>
          <a:gdLst/>
          <a:ahLst/>
          <a:cxnLst/>
          <a:rect l="0" t="0" r="0" b="0"/>
          <a:pathLst>
            <a:path>
              <a:moveTo>
                <a:pt x="0" y="0"/>
              </a:moveTo>
              <a:lnTo>
                <a:pt x="0" y="590551"/>
              </a:lnTo>
              <a:lnTo>
                <a:pt x="240016" y="59055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C5D0908-A345-4570-8D02-EC7010725B14}">
      <dsp:nvSpPr>
        <dsp:cNvPr id="0" name=""/>
        <dsp:cNvSpPr/>
      </dsp:nvSpPr>
      <dsp:spPr>
        <a:xfrm>
          <a:off x="9072437" y="814028"/>
          <a:ext cx="7995375" cy="322201"/>
        </a:xfrm>
        <a:custGeom>
          <a:avLst/>
          <a:gdLst/>
          <a:ahLst/>
          <a:cxnLst/>
          <a:rect l="0" t="0" r="0" b="0"/>
          <a:pathLst>
            <a:path>
              <a:moveTo>
                <a:pt x="0" y="0"/>
              </a:moveTo>
              <a:lnTo>
                <a:pt x="0" y="216901"/>
              </a:lnTo>
              <a:lnTo>
                <a:pt x="7995375" y="216901"/>
              </a:lnTo>
              <a:lnTo>
                <a:pt x="7995375" y="322201"/>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439BCB7-1A9E-4DC4-B574-6A3AB723443A}">
      <dsp:nvSpPr>
        <dsp:cNvPr id="0" name=""/>
        <dsp:cNvSpPr/>
      </dsp:nvSpPr>
      <dsp:spPr>
        <a:xfrm>
          <a:off x="15222649" y="1787990"/>
          <a:ext cx="276079" cy="1257591"/>
        </a:xfrm>
        <a:custGeom>
          <a:avLst/>
          <a:gdLst/>
          <a:ahLst/>
          <a:cxnLst/>
          <a:rect l="0" t="0" r="0" b="0"/>
          <a:pathLst>
            <a:path>
              <a:moveTo>
                <a:pt x="0" y="0"/>
              </a:moveTo>
              <a:lnTo>
                <a:pt x="0" y="1257591"/>
              </a:lnTo>
              <a:lnTo>
                <a:pt x="276079" y="125759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5222649" y="1787990"/>
          <a:ext cx="265910" cy="565881"/>
        </a:xfrm>
        <a:custGeom>
          <a:avLst/>
          <a:gdLst/>
          <a:ahLst/>
          <a:cxnLst/>
          <a:rect l="0" t="0" r="0" b="0"/>
          <a:pathLst>
            <a:path>
              <a:moveTo>
                <a:pt x="0" y="0"/>
              </a:moveTo>
              <a:lnTo>
                <a:pt x="0" y="565881"/>
              </a:lnTo>
              <a:lnTo>
                <a:pt x="265910" y="56588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9072437" y="814028"/>
          <a:ext cx="6617230" cy="322201"/>
        </a:xfrm>
        <a:custGeom>
          <a:avLst/>
          <a:gdLst/>
          <a:ahLst/>
          <a:cxnLst/>
          <a:rect l="0" t="0" r="0" b="0"/>
          <a:pathLst>
            <a:path>
              <a:moveTo>
                <a:pt x="0" y="0"/>
              </a:moveTo>
              <a:lnTo>
                <a:pt x="0" y="216901"/>
              </a:lnTo>
              <a:lnTo>
                <a:pt x="6617230" y="216901"/>
              </a:lnTo>
              <a:lnTo>
                <a:pt x="6617230" y="322201"/>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6C11C0-D980-41F8-BA54-3223477F4CFE}">
      <dsp:nvSpPr>
        <dsp:cNvPr id="0" name=""/>
        <dsp:cNvSpPr/>
      </dsp:nvSpPr>
      <dsp:spPr>
        <a:xfrm>
          <a:off x="13922400" y="1787990"/>
          <a:ext cx="127866" cy="1291242"/>
        </a:xfrm>
        <a:custGeom>
          <a:avLst/>
          <a:gdLst/>
          <a:ahLst/>
          <a:cxnLst/>
          <a:rect l="0" t="0" r="0" b="0"/>
          <a:pathLst>
            <a:path>
              <a:moveTo>
                <a:pt x="0" y="0"/>
              </a:moveTo>
              <a:lnTo>
                <a:pt x="0" y="1291242"/>
              </a:lnTo>
              <a:lnTo>
                <a:pt x="127866" y="129124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AF7482A-020C-463C-891F-E31D0FE4F9BD}">
      <dsp:nvSpPr>
        <dsp:cNvPr id="0" name=""/>
        <dsp:cNvSpPr/>
      </dsp:nvSpPr>
      <dsp:spPr>
        <a:xfrm>
          <a:off x="13922400" y="1787990"/>
          <a:ext cx="121438" cy="576506"/>
        </a:xfrm>
        <a:custGeom>
          <a:avLst/>
          <a:gdLst/>
          <a:ahLst/>
          <a:cxnLst/>
          <a:rect l="0" t="0" r="0" b="0"/>
          <a:pathLst>
            <a:path>
              <a:moveTo>
                <a:pt x="0" y="0"/>
              </a:moveTo>
              <a:lnTo>
                <a:pt x="0" y="576506"/>
              </a:lnTo>
              <a:lnTo>
                <a:pt x="121438" y="57650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A39DBCA-167E-48D5-BCB0-BCB333697CC9}">
      <dsp:nvSpPr>
        <dsp:cNvPr id="0" name=""/>
        <dsp:cNvSpPr/>
      </dsp:nvSpPr>
      <dsp:spPr>
        <a:xfrm>
          <a:off x="9072437" y="814028"/>
          <a:ext cx="5292322" cy="322201"/>
        </a:xfrm>
        <a:custGeom>
          <a:avLst/>
          <a:gdLst/>
          <a:ahLst/>
          <a:cxnLst/>
          <a:rect l="0" t="0" r="0" b="0"/>
          <a:pathLst>
            <a:path>
              <a:moveTo>
                <a:pt x="0" y="0"/>
              </a:moveTo>
              <a:lnTo>
                <a:pt x="0" y="216901"/>
              </a:lnTo>
              <a:lnTo>
                <a:pt x="5292322" y="216901"/>
              </a:lnTo>
              <a:lnTo>
                <a:pt x="5292322" y="322201"/>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3F78B64-C94E-471D-8914-124FF37A49FD}">
      <dsp:nvSpPr>
        <dsp:cNvPr id="0" name=""/>
        <dsp:cNvSpPr/>
      </dsp:nvSpPr>
      <dsp:spPr>
        <a:xfrm>
          <a:off x="9072437" y="814028"/>
          <a:ext cx="4006468" cy="322201"/>
        </a:xfrm>
        <a:custGeom>
          <a:avLst/>
          <a:gdLst/>
          <a:ahLst/>
          <a:cxnLst/>
          <a:rect l="0" t="0" r="0" b="0"/>
          <a:pathLst>
            <a:path>
              <a:moveTo>
                <a:pt x="0" y="0"/>
              </a:moveTo>
              <a:lnTo>
                <a:pt x="0" y="216901"/>
              </a:lnTo>
              <a:lnTo>
                <a:pt x="4006468" y="216901"/>
              </a:lnTo>
              <a:lnTo>
                <a:pt x="4006468" y="322201"/>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34472AB-3023-4D64-9076-6D0447681511}">
      <dsp:nvSpPr>
        <dsp:cNvPr id="0" name=""/>
        <dsp:cNvSpPr/>
      </dsp:nvSpPr>
      <dsp:spPr>
        <a:xfrm>
          <a:off x="2626098" y="1799187"/>
          <a:ext cx="1995813" cy="385302"/>
        </a:xfrm>
        <a:custGeom>
          <a:avLst/>
          <a:gdLst/>
          <a:ahLst/>
          <a:cxnLst/>
          <a:rect l="0" t="0" r="0" b="0"/>
          <a:pathLst>
            <a:path>
              <a:moveTo>
                <a:pt x="0" y="0"/>
              </a:moveTo>
              <a:lnTo>
                <a:pt x="0" y="280002"/>
              </a:lnTo>
              <a:lnTo>
                <a:pt x="1995813" y="280002"/>
              </a:lnTo>
              <a:lnTo>
                <a:pt x="1995813" y="38530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D27CE0A-1C41-4950-B107-86B3854C013E}">
      <dsp:nvSpPr>
        <dsp:cNvPr id="0" name=""/>
        <dsp:cNvSpPr/>
      </dsp:nvSpPr>
      <dsp:spPr>
        <a:xfrm>
          <a:off x="631177" y="1799187"/>
          <a:ext cx="1994921" cy="373799"/>
        </a:xfrm>
        <a:custGeom>
          <a:avLst/>
          <a:gdLst/>
          <a:ahLst/>
          <a:cxnLst/>
          <a:rect l="0" t="0" r="0" b="0"/>
          <a:pathLst>
            <a:path>
              <a:moveTo>
                <a:pt x="1994921" y="0"/>
              </a:moveTo>
              <a:lnTo>
                <a:pt x="1994921" y="268499"/>
              </a:lnTo>
              <a:lnTo>
                <a:pt x="0" y="268499"/>
              </a:lnTo>
              <a:lnTo>
                <a:pt x="0" y="373799"/>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2626098" y="1799187"/>
          <a:ext cx="999792" cy="377710"/>
        </a:xfrm>
        <a:custGeom>
          <a:avLst/>
          <a:gdLst/>
          <a:ahLst/>
          <a:cxnLst/>
          <a:rect l="0" t="0" r="0" b="0"/>
          <a:pathLst>
            <a:path>
              <a:moveTo>
                <a:pt x="0" y="0"/>
              </a:moveTo>
              <a:lnTo>
                <a:pt x="0" y="272410"/>
              </a:lnTo>
              <a:lnTo>
                <a:pt x="999792" y="272410"/>
              </a:lnTo>
              <a:lnTo>
                <a:pt x="999792" y="37771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FAA1F6-2F3A-4A0B-B27A-3179A16DCAA7}">
      <dsp:nvSpPr>
        <dsp:cNvPr id="0" name=""/>
        <dsp:cNvSpPr/>
      </dsp:nvSpPr>
      <dsp:spPr>
        <a:xfrm>
          <a:off x="2309717" y="2678325"/>
          <a:ext cx="116509" cy="3971820"/>
        </a:xfrm>
        <a:custGeom>
          <a:avLst/>
          <a:gdLst/>
          <a:ahLst/>
          <a:cxnLst/>
          <a:rect l="0" t="0" r="0" b="0"/>
          <a:pathLst>
            <a:path>
              <a:moveTo>
                <a:pt x="0" y="0"/>
              </a:moveTo>
              <a:lnTo>
                <a:pt x="0" y="3971820"/>
              </a:lnTo>
              <a:lnTo>
                <a:pt x="116509" y="397182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2309717" y="2678325"/>
          <a:ext cx="116509" cy="3358293"/>
        </a:xfrm>
        <a:custGeom>
          <a:avLst/>
          <a:gdLst/>
          <a:ahLst/>
          <a:cxnLst/>
          <a:rect l="0" t="0" r="0" b="0"/>
          <a:pathLst>
            <a:path>
              <a:moveTo>
                <a:pt x="0" y="0"/>
              </a:moveTo>
              <a:lnTo>
                <a:pt x="0" y="3358293"/>
              </a:lnTo>
              <a:lnTo>
                <a:pt x="116509" y="335829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2309717" y="2678325"/>
          <a:ext cx="116509" cy="2549074"/>
        </a:xfrm>
        <a:custGeom>
          <a:avLst/>
          <a:gdLst/>
          <a:ahLst/>
          <a:cxnLst/>
          <a:rect l="0" t="0" r="0" b="0"/>
          <a:pathLst>
            <a:path>
              <a:moveTo>
                <a:pt x="0" y="0"/>
              </a:moveTo>
              <a:lnTo>
                <a:pt x="0" y="2549074"/>
              </a:lnTo>
              <a:lnTo>
                <a:pt x="116509" y="254907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2309717" y="2678325"/>
          <a:ext cx="109709" cy="1824932"/>
        </a:xfrm>
        <a:custGeom>
          <a:avLst/>
          <a:gdLst/>
          <a:ahLst/>
          <a:cxnLst/>
          <a:rect l="0" t="0" r="0" b="0"/>
          <a:pathLst>
            <a:path>
              <a:moveTo>
                <a:pt x="0" y="0"/>
              </a:moveTo>
              <a:lnTo>
                <a:pt x="0" y="1824932"/>
              </a:lnTo>
              <a:lnTo>
                <a:pt x="109709" y="182493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2309717" y="2678325"/>
          <a:ext cx="121182" cy="1131101"/>
        </a:xfrm>
        <a:custGeom>
          <a:avLst/>
          <a:gdLst/>
          <a:ahLst/>
          <a:cxnLst/>
          <a:rect l="0" t="0" r="0" b="0"/>
          <a:pathLst>
            <a:path>
              <a:moveTo>
                <a:pt x="0" y="0"/>
              </a:moveTo>
              <a:lnTo>
                <a:pt x="0" y="1131101"/>
              </a:lnTo>
              <a:lnTo>
                <a:pt x="121182" y="113110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2309717" y="2678325"/>
          <a:ext cx="98227" cy="500961"/>
        </a:xfrm>
        <a:custGeom>
          <a:avLst/>
          <a:gdLst/>
          <a:ahLst/>
          <a:cxnLst/>
          <a:rect l="0" t="0" r="0" b="0"/>
          <a:pathLst>
            <a:path>
              <a:moveTo>
                <a:pt x="0" y="0"/>
              </a:moveTo>
              <a:lnTo>
                <a:pt x="0" y="500961"/>
              </a:lnTo>
              <a:lnTo>
                <a:pt x="98227" y="50096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2580378" y="1799187"/>
          <a:ext cx="91440" cy="377710"/>
        </a:xfrm>
        <a:custGeom>
          <a:avLst/>
          <a:gdLst/>
          <a:ahLst/>
          <a:cxnLst/>
          <a:rect l="0" t="0" r="0" b="0"/>
          <a:pathLst>
            <a:path>
              <a:moveTo>
                <a:pt x="45720" y="0"/>
              </a:moveTo>
              <a:lnTo>
                <a:pt x="45720" y="272410"/>
              </a:lnTo>
              <a:lnTo>
                <a:pt x="51717" y="272410"/>
              </a:lnTo>
              <a:lnTo>
                <a:pt x="51717" y="37771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1290062" y="2678045"/>
          <a:ext cx="91440" cy="522051"/>
        </a:xfrm>
        <a:custGeom>
          <a:avLst/>
          <a:gdLst/>
          <a:ahLst/>
          <a:cxnLst/>
          <a:rect l="0" t="0" r="0" b="0"/>
          <a:pathLst>
            <a:path>
              <a:moveTo>
                <a:pt x="45720" y="0"/>
              </a:moveTo>
              <a:lnTo>
                <a:pt x="45720" y="522051"/>
              </a:lnTo>
              <a:lnTo>
                <a:pt x="85268" y="52205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1668265" y="1799187"/>
          <a:ext cx="957832" cy="377429"/>
        </a:xfrm>
        <a:custGeom>
          <a:avLst/>
          <a:gdLst/>
          <a:ahLst/>
          <a:cxnLst/>
          <a:rect l="0" t="0" r="0" b="0"/>
          <a:pathLst>
            <a:path>
              <a:moveTo>
                <a:pt x="957832" y="0"/>
              </a:moveTo>
              <a:lnTo>
                <a:pt x="957832" y="272129"/>
              </a:lnTo>
              <a:lnTo>
                <a:pt x="0" y="272129"/>
              </a:lnTo>
              <a:lnTo>
                <a:pt x="0" y="377429"/>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2626098" y="814028"/>
          <a:ext cx="6446339" cy="333397"/>
        </a:xfrm>
        <a:custGeom>
          <a:avLst/>
          <a:gdLst/>
          <a:ahLst/>
          <a:cxnLst/>
          <a:rect l="0" t="0" r="0" b="0"/>
          <a:pathLst>
            <a:path>
              <a:moveTo>
                <a:pt x="6446339" y="0"/>
              </a:moveTo>
              <a:lnTo>
                <a:pt x="6446339" y="228098"/>
              </a:lnTo>
              <a:lnTo>
                <a:pt x="0" y="228098"/>
              </a:lnTo>
              <a:lnTo>
                <a:pt x="0" y="333397"/>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433A16B-6215-4363-8EB2-8720E81B847B}">
      <dsp:nvSpPr>
        <dsp:cNvPr id="0" name=""/>
        <dsp:cNvSpPr/>
      </dsp:nvSpPr>
      <dsp:spPr>
        <a:xfrm>
          <a:off x="9923164" y="1801032"/>
          <a:ext cx="133629" cy="4386707"/>
        </a:xfrm>
        <a:custGeom>
          <a:avLst/>
          <a:gdLst/>
          <a:ahLst/>
          <a:cxnLst/>
          <a:rect l="0" t="0" r="0" b="0"/>
          <a:pathLst>
            <a:path>
              <a:moveTo>
                <a:pt x="0" y="0"/>
              </a:moveTo>
              <a:lnTo>
                <a:pt x="0" y="4386707"/>
              </a:lnTo>
              <a:lnTo>
                <a:pt x="133629" y="438670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10113484" y="2577975"/>
          <a:ext cx="106938" cy="2800743"/>
        </a:xfrm>
        <a:custGeom>
          <a:avLst/>
          <a:gdLst/>
          <a:ahLst/>
          <a:cxnLst/>
          <a:rect l="0" t="0" r="0" b="0"/>
          <a:pathLst>
            <a:path>
              <a:moveTo>
                <a:pt x="0" y="0"/>
              </a:moveTo>
              <a:lnTo>
                <a:pt x="0" y="2800743"/>
              </a:lnTo>
              <a:lnTo>
                <a:pt x="106938" y="280074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10113484" y="2577975"/>
          <a:ext cx="109736" cy="2004706"/>
        </a:xfrm>
        <a:custGeom>
          <a:avLst/>
          <a:gdLst/>
          <a:ahLst/>
          <a:cxnLst/>
          <a:rect l="0" t="0" r="0" b="0"/>
          <a:pathLst>
            <a:path>
              <a:moveTo>
                <a:pt x="0" y="0"/>
              </a:moveTo>
              <a:lnTo>
                <a:pt x="0" y="2004706"/>
              </a:lnTo>
              <a:lnTo>
                <a:pt x="109736" y="200470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10113484" y="2577975"/>
          <a:ext cx="102535" cy="1271558"/>
        </a:xfrm>
        <a:custGeom>
          <a:avLst/>
          <a:gdLst/>
          <a:ahLst/>
          <a:cxnLst/>
          <a:rect l="0" t="0" r="0" b="0"/>
          <a:pathLst>
            <a:path>
              <a:moveTo>
                <a:pt x="0" y="0"/>
              </a:moveTo>
              <a:lnTo>
                <a:pt x="0" y="1271558"/>
              </a:lnTo>
              <a:lnTo>
                <a:pt x="102535" y="127155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10113484" y="2577975"/>
          <a:ext cx="113536" cy="613356"/>
        </a:xfrm>
        <a:custGeom>
          <a:avLst/>
          <a:gdLst/>
          <a:ahLst/>
          <a:cxnLst/>
          <a:rect l="0" t="0" r="0" b="0"/>
          <a:pathLst>
            <a:path>
              <a:moveTo>
                <a:pt x="0" y="0"/>
              </a:moveTo>
              <a:lnTo>
                <a:pt x="0" y="613356"/>
              </a:lnTo>
              <a:lnTo>
                <a:pt x="113536" y="61335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9877444" y="1801032"/>
          <a:ext cx="91440" cy="526228"/>
        </a:xfrm>
        <a:custGeom>
          <a:avLst/>
          <a:gdLst/>
          <a:ahLst/>
          <a:cxnLst/>
          <a:rect l="0" t="0" r="0" b="0"/>
          <a:pathLst>
            <a:path>
              <a:moveTo>
                <a:pt x="45720" y="0"/>
              </a:moveTo>
              <a:lnTo>
                <a:pt x="45720" y="526228"/>
              </a:lnTo>
              <a:lnTo>
                <a:pt x="127983" y="52622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9072437" y="814028"/>
          <a:ext cx="1326024" cy="335418"/>
        </a:xfrm>
        <a:custGeom>
          <a:avLst/>
          <a:gdLst/>
          <a:ahLst/>
          <a:cxnLst/>
          <a:rect l="0" t="0" r="0" b="0"/>
          <a:pathLst>
            <a:path>
              <a:moveTo>
                <a:pt x="0" y="0"/>
              </a:moveTo>
              <a:lnTo>
                <a:pt x="0" y="230118"/>
              </a:lnTo>
              <a:lnTo>
                <a:pt x="1326024" y="230118"/>
              </a:lnTo>
              <a:lnTo>
                <a:pt x="1326024" y="335418"/>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11689339" y="2582603"/>
          <a:ext cx="361788" cy="422783"/>
        </a:xfrm>
        <a:custGeom>
          <a:avLst/>
          <a:gdLst/>
          <a:ahLst/>
          <a:cxnLst/>
          <a:rect l="0" t="0" r="0" b="0"/>
          <a:pathLst>
            <a:path>
              <a:moveTo>
                <a:pt x="0" y="0"/>
              </a:moveTo>
              <a:lnTo>
                <a:pt x="0" y="422783"/>
              </a:lnTo>
              <a:lnTo>
                <a:pt x="361788" y="42278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11436469" y="1794328"/>
          <a:ext cx="156517" cy="537560"/>
        </a:xfrm>
        <a:custGeom>
          <a:avLst/>
          <a:gdLst/>
          <a:ahLst/>
          <a:cxnLst/>
          <a:rect l="0" t="0" r="0" b="0"/>
          <a:pathLst>
            <a:path>
              <a:moveTo>
                <a:pt x="0" y="0"/>
              </a:moveTo>
              <a:lnTo>
                <a:pt x="0" y="537560"/>
              </a:lnTo>
              <a:lnTo>
                <a:pt x="156517" y="53756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9072437" y="814028"/>
          <a:ext cx="2778014" cy="328539"/>
        </a:xfrm>
        <a:custGeom>
          <a:avLst/>
          <a:gdLst/>
          <a:ahLst/>
          <a:cxnLst/>
          <a:rect l="0" t="0" r="0" b="0"/>
          <a:pathLst>
            <a:path>
              <a:moveTo>
                <a:pt x="0" y="0"/>
              </a:moveTo>
              <a:lnTo>
                <a:pt x="0" y="223239"/>
              </a:lnTo>
              <a:lnTo>
                <a:pt x="2778014" y="223239"/>
              </a:lnTo>
              <a:lnTo>
                <a:pt x="2778014" y="328539"/>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CAD716-CEA1-427E-878B-5168F95E49C3}">
      <dsp:nvSpPr>
        <dsp:cNvPr id="0" name=""/>
        <dsp:cNvSpPr/>
      </dsp:nvSpPr>
      <dsp:spPr>
        <a:xfrm>
          <a:off x="8548035" y="1789870"/>
          <a:ext cx="633654" cy="3363017"/>
        </a:xfrm>
        <a:custGeom>
          <a:avLst/>
          <a:gdLst/>
          <a:ahLst/>
          <a:cxnLst/>
          <a:rect l="0" t="0" r="0" b="0"/>
          <a:pathLst>
            <a:path>
              <a:moveTo>
                <a:pt x="0" y="0"/>
              </a:moveTo>
              <a:lnTo>
                <a:pt x="0" y="3257717"/>
              </a:lnTo>
              <a:lnTo>
                <a:pt x="633654" y="3257717"/>
              </a:lnTo>
              <a:lnTo>
                <a:pt x="633654" y="336301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F9BD27-7978-46B5-95A2-05FBC03CE951}">
      <dsp:nvSpPr>
        <dsp:cNvPr id="0" name=""/>
        <dsp:cNvSpPr/>
      </dsp:nvSpPr>
      <dsp:spPr>
        <a:xfrm>
          <a:off x="8548035" y="1789870"/>
          <a:ext cx="584579" cy="1771690"/>
        </a:xfrm>
        <a:custGeom>
          <a:avLst/>
          <a:gdLst/>
          <a:ahLst/>
          <a:cxnLst/>
          <a:rect l="0" t="0" r="0" b="0"/>
          <a:pathLst>
            <a:path>
              <a:moveTo>
                <a:pt x="0" y="0"/>
              </a:moveTo>
              <a:lnTo>
                <a:pt x="0" y="1666390"/>
              </a:lnTo>
              <a:lnTo>
                <a:pt x="584579" y="1666390"/>
              </a:lnTo>
              <a:lnTo>
                <a:pt x="584579" y="177169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9127239" y="2628168"/>
          <a:ext cx="91440" cy="207746"/>
        </a:xfrm>
        <a:custGeom>
          <a:avLst/>
          <a:gdLst/>
          <a:ahLst/>
          <a:cxnLst/>
          <a:rect l="0" t="0" r="0" b="0"/>
          <a:pathLst>
            <a:path>
              <a:moveTo>
                <a:pt x="46933" y="0"/>
              </a:moveTo>
              <a:lnTo>
                <a:pt x="46933" y="102446"/>
              </a:lnTo>
              <a:lnTo>
                <a:pt x="45720" y="102446"/>
              </a:lnTo>
              <a:lnTo>
                <a:pt x="45720" y="20774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8548035" y="1789870"/>
          <a:ext cx="626138" cy="343297"/>
        </a:xfrm>
        <a:custGeom>
          <a:avLst/>
          <a:gdLst/>
          <a:ahLst/>
          <a:cxnLst/>
          <a:rect l="0" t="0" r="0" b="0"/>
          <a:pathLst>
            <a:path>
              <a:moveTo>
                <a:pt x="0" y="0"/>
              </a:moveTo>
              <a:lnTo>
                <a:pt x="0" y="237997"/>
              </a:lnTo>
              <a:lnTo>
                <a:pt x="626138" y="237997"/>
              </a:lnTo>
              <a:lnTo>
                <a:pt x="626138" y="34329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EA6339-3919-46D2-AAF9-F19E41C199A1}">
      <dsp:nvSpPr>
        <dsp:cNvPr id="0" name=""/>
        <dsp:cNvSpPr/>
      </dsp:nvSpPr>
      <dsp:spPr>
        <a:xfrm>
          <a:off x="8548035" y="1789870"/>
          <a:ext cx="603308" cy="2597411"/>
        </a:xfrm>
        <a:custGeom>
          <a:avLst/>
          <a:gdLst/>
          <a:ahLst/>
          <a:cxnLst/>
          <a:rect l="0" t="0" r="0" b="0"/>
          <a:pathLst>
            <a:path>
              <a:moveTo>
                <a:pt x="0" y="0"/>
              </a:moveTo>
              <a:lnTo>
                <a:pt x="0" y="2492111"/>
              </a:lnTo>
              <a:lnTo>
                <a:pt x="603308" y="2492111"/>
              </a:lnTo>
              <a:lnTo>
                <a:pt x="603308" y="259741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8548035" y="814028"/>
          <a:ext cx="524402" cy="324081"/>
        </a:xfrm>
        <a:custGeom>
          <a:avLst/>
          <a:gdLst/>
          <a:ahLst/>
          <a:cxnLst/>
          <a:rect l="0" t="0" r="0" b="0"/>
          <a:pathLst>
            <a:path>
              <a:moveTo>
                <a:pt x="524402" y="0"/>
              </a:moveTo>
              <a:lnTo>
                <a:pt x="524402" y="218781"/>
              </a:lnTo>
              <a:lnTo>
                <a:pt x="0" y="218781"/>
              </a:lnTo>
              <a:lnTo>
                <a:pt x="0" y="324081"/>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6915712" y="1789158"/>
          <a:ext cx="149389" cy="3048310"/>
        </a:xfrm>
        <a:custGeom>
          <a:avLst/>
          <a:gdLst/>
          <a:ahLst/>
          <a:cxnLst/>
          <a:rect l="0" t="0" r="0" b="0"/>
          <a:pathLst>
            <a:path>
              <a:moveTo>
                <a:pt x="0" y="0"/>
              </a:moveTo>
              <a:lnTo>
                <a:pt x="0" y="3048310"/>
              </a:lnTo>
              <a:lnTo>
                <a:pt x="149389" y="304831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6915712" y="1789158"/>
          <a:ext cx="149389" cy="2348212"/>
        </a:xfrm>
        <a:custGeom>
          <a:avLst/>
          <a:gdLst/>
          <a:ahLst/>
          <a:cxnLst/>
          <a:rect l="0" t="0" r="0" b="0"/>
          <a:pathLst>
            <a:path>
              <a:moveTo>
                <a:pt x="0" y="0"/>
              </a:moveTo>
              <a:lnTo>
                <a:pt x="0" y="2348212"/>
              </a:lnTo>
              <a:lnTo>
                <a:pt x="149389" y="234821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6915712" y="1789158"/>
          <a:ext cx="127156" cy="1742890"/>
        </a:xfrm>
        <a:custGeom>
          <a:avLst/>
          <a:gdLst/>
          <a:ahLst/>
          <a:cxnLst/>
          <a:rect l="0" t="0" r="0" b="0"/>
          <a:pathLst>
            <a:path>
              <a:moveTo>
                <a:pt x="0" y="0"/>
              </a:moveTo>
              <a:lnTo>
                <a:pt x="0" y="1742890"/>
              </a:lnTo>
              <a:lnTo>
                <a:pt x="127156" y="174289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6869992" y="1789158"/>
          <a:ext cx="91440" cy="1196424"/>
        </a:xfrm>
        <a:custGeom>
          <a:avLst/>
          <a:gdLst/>
          <a:ahLst/>
          <a:cxnLst/>
          <a:rect l="0" t="0" r="0" b="0"/>
          <a:pathLst>
            <a:path>
              <a:moveTo>
                <a:pt x="45720" y="0"/>
              </a:moveTo>
              <a:lnTo>
                <a:pt x="45720" y="1196424"/>
              </a:lnTo>
              <a:lnTo>
                <a:pt x="136974" y="119642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6915712" y="1789158"/>
          <a:ext cx="92638" cy="568368"/>
        </a:xfrm>
        <a:custGeom>
          <a:avLst/>
          <a:gdLst/>
          <a:ahLst/>
          <a:cxnLst/>
          <a:rect l="0" t="0" r="0" b="0"/>
          <a:pathLst>
            <a:path>
              <a:moveTo>
                <a:pt x="0" y="0"/>
              </a:moveTo>
              <a:lnTo>
                <a:pt x="0" y="568368"/>
              </a:lnTo>
              <a:lnTo>
                <a:pt x="92638" y="56836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7333072" y="814028"/>
          <a:ext cx="1739364" cy="323369"/>
        </a:xfrm>
        <a:custGeom>
          <a:avLst/>
          <a:gdLst/>
          <a:ahLst/>
          <a:cxnLst/>
          <a:rect l="0" t="0" r="0" b="0"/>
          <a:pathLst>
            <a:path>
              <a:moveTo>
                <a:pt x="1739364" y="0"/>
              </a:moveTo>
              <a:lnTo>
                <a:pt x="1739364" y="218069"/>
              </a:lnTo>
              <a:lnTo>
                <a:pt x="0" y="218069"/>
              </a:lnTo>
              <a:lnTo>
                <a:pt x="0" y="323369"/>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B2B04B4-42ED-4E1C-A483-AF10E5475DFA}">
      <dsp:nvSpPr>
        <dsp:cNvPr id="0" name=""/>
        <dsp:cNvSpPr/>
      </dsp:nvSpPr>
      <dsp:spPr>
        <a:xfrm>
          <a:off x="5436851" y="1801132"/>
          <a:ext cx="159841" cy="4280447"/>
        </a:xfrm>
        <a:custGeom>
          <a:avLst/>
          <a:gdLst/>
          <a:ahLst/>
          <a:cxnLst/>
          <a:rect l="0" t="0" r="0" b="0"/>
          <a:pathLst>
            <a:path>
              <a:moveTo>
                <a:pt x="0" y="0"/>
              </a:moveTo>
              <a:lnTo>
                <a:pt x="0" y="4280447"/>
              </a:lnTo>
              <a:lnTo>
                <a:pt x="159841" y="428044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B148A6B-4D03-4E0E-8477-D6F3A5DEE71D}">
      <dsp:nvSpPr>
        <dsp:cNvPr id="0" name=""/>
        <dsp:cNvSpPr/>
      </dsp:nvSpPr>
      <dsp:spPr>
        <a:xfrm>
          <a:off x="5436851" y="1801132"/>
          <a:ext cx="159841" cy="3538770"/>
        </a:xfrm>
        <a:custGeom>
          <a:avLst/>
          <a:gdLst/>
          <a:ahLst/>
          <a:cxnLst/>
          <a:rect l="0" t="0" r="0" b="0"/>
          <a:pathLst>
            <a:path>
              <a:moveTo>
                <a:pt x="0" y="0"/>
              </a:moveTo>
              <a:lnTo>
                <a:pt x="0" y="3538770"/>
              </a:lnTo>
              <a:lnTo>
                <a:pt x="159841" y="353877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676D148-449D-4BB1-A0AC-CDAA9ACC014E}">
      <dsp:nvSpPr>
        <dsp:cNvPr id="0" name=""/>
        <dsp:cNvSpPr/>
      </dsp:nvSpPr>
      <dsp:spPr>
        <a:xfrm>
          <a:off x="5436851" y="1801132"/>
          <a:ext cx="159841" cy="2797093"/>
        </a:xfrm>
        <a:custGeom>
          <a:avLst/>
          <a:gdLst/>
          <a:ahLst/>
          <a:cxnLst/>
          <a:rect l="0" t="0" r="0" b="0"/>
          <a:pathLst>
            <a:path>
              <a:moveTo>
                <a:pt x="0" y="0"/>
              </a:moveTo>
              <a:lnTo>
                <a:pt x="0" y="2797093"/>
              </a:lnTo>
              <a:lnTo>
                <a:pt x="159841" y="279709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5EC9FE-BE50-40DC-886C-DB1A38FCC91C}">
      <dsp:nvSpPr>
        <dsp:cNvPr id="0" name=""/>
        <dsp:cNvSpPr/>
      </dsp:nvSpPr>
      <dsp:spPr>
        <a:xfrm>
          <a:off x="5436851" y="1801132"/>
          <a:ext cx="160603" cy="2084887"/>
        </a:xfrm>
        <a:custGeom>
          <a:avLst/>
          <a:gdLst/>
          <a:ahLst/>
          <a:cxnLst/>
          <a:rect l="0" t="0" r="0" b="0"/>
          <a:pathLst>
            <a:path>
              <a:moveTo>
                <a:pt x="0" y="0"/>
              </a:moveTo>
              <a:lnTo>
                <a:pt x="0" y="2084887"/>
              </a:lnTo>
              <a:lnTo>
                <a:pt x="160603" y="208488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DC0025C-F018-4B23-A8E6-5BF55C6DA9EA}">
      <dsp:nvSpPr>
        <dsp:cNvPr id="0" name=""/>
        <dsp:cNvSpPr/>
      </dsp:nvSpPr>
      <dsp:spPr>
        <a:xfrm>
          <a:off x="5436851" y="1801132"/>
          <a:ext cx="156752" cy="1339401"/>
        </a:xfrm>
        <a:custGeom>
          <a:avLst/>
          <a:gdLst/>
          <a:ahLst/>
          <a:cxnLst/>
          <a:rect l="0" t="0" r="0" b="0"/>
          <a:pathLst>
            <a:path>
              <a:moveTo>
                <a:pt x="0" y="0"/>
              </a:moveTo>
              <a:lnTo>
                <a:pt x="0" y="1339401"/>
              </a:lnTo>
              <a:lnTo>
                <a:pt x="156752" y="133940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5436851" y="1801132"/>
          <a:ext cx="167342" cy="591617"/>
        </a:xfrm>
        <a:custGeom>
          <a:avLst/>
          <a:gdLst/>
          <a:ahLst/>
          <a:cxnLst/>
          <a:rect l="0" t="0" r="0" b="0"/>
          <a:pathLst>
            <a:path>
              <a:moveTo>
                <a:pt x="0" y="0"/>
              </a:moveTo>
              <a:lnTo>
                <a:pt x="0" y="591617"/>
              </a:lnTo>
              <a:lnTo>
                <a:pt x="167342" y="59161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5916473" y="814028"/>
          <a:ext cx="3155963" cy="335343"/>
        </a:xfrm>
        <a:custGeom>
          <a:avLst/>
          <a:gdLst/>
          <a:ahLst/>
          <a:cxnLst/>
          <a:rect l="0" t="0" r="0" b="0"/>
          <a:pathLst>
            <a:path>
              <a:moveTo>
                <a:pt x="3155963" y="0"/>
              </a:moveTo>
              <a:lnTo>
                <a:pt x="3155963" y="230043"/>
              </a:lnTo>
              <a:lnTo>
                <a:pt x="0" y="230043"/>
              </a:lnTo>
              <a:lnTo>
                <a:pt x="0" y="33534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7632090" y="0"/>
          <a:ext cx="2880693" cy="81402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ts val="0"/>
            </a:spcAft>
          </a:pPr>
          <a:r>
            <a:rPr lang="es-ES" sz="1400" b="1" i="0" kern="1200" baseline="0"/>
            <a:t>Cellnex Telecom, S.A.</a:t>
          </a:r>
          <a:endParaRPr lang="es-ES" sz="1400" kern="1200"/>
        </a:p>
        <a:p>
          <a:pPr lvl="0" algn="ctr" defTabSz="622300">
            <a:lnSpc>
              <a:spcPct val="90000"/>
            </a:lnSpc>
            <a:spcBef>
              <a:spcPct val="0"/>
            </a:spcBef>
            <a:spcAft>
              <a:spcPct val="35000"/>
            </a:spcAft>
          </a:pPr>
          <a:endParaRPr lang="es-ES" sz="1000" kern="1200"/>
        </a:p>
      </dsp:txBody>
      <dsp:txXfrm>
        <a:off x="7632090" y="0"/>
        <a:ext cx="2880693" cy="814028"/>
      </dsp:txXfrm>
    </dsp:sp>
    <dsp:sp modelId="{C406E529-75E6-4268-9AB3-E3692924BA32}">
      <dsp:nvSpPr>
        <dsp:cNvPr id="0" name=""/>
        <dsp:cNvSpPr/>
      </dsp:nvSpPr>
      <dsp:spPr>
        <a:xfrm>
          <a:off x="5316946" y="1149371"/>
          <a:ext cx="1199054"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Italia, S.r.L</a:t>
          </a:r>
          <a:r>
            <a:rPr lang="es-ES" sz="1000" kern="1200"/>
            <a:t>.</a:t>
          </a:r>
        </a:p>
        <a:p>
          <a:pPr lvl="0" algn="ctr" defTabSz="444500">
            <a:lnSpc>
              <a:spcPct val="90000"/>
            </a:lnSpc>
            <a:spcBef>
              <a:spcPct val="0"/>
            </a:spcBef>
            <a:spcAft>
              <a:spcPct val="35000"/>
            </a:spcAft>
          </a:pPr>
          <a:r>
            <a:rPr lang="es-ES" sz="1000" kern="1200"/>
            <a:t>100%</a:t>
          </a:r>
        </a:p>
      </dsp:txBody>
      <dsp:txXfrm>
        <a:off x="5316946" y="1149371"/>
        <a:ext cx="1199054" cy="651761"/>
      </dsp:txXfrm>
    </dsp:sp>
    <dsp:sp modelId="{B2C8C6F3-FA51-4BCE-A782-1717074953F8}">
      <dsp:nvSpPr>
        <dsp:cNvPr id="0" name=""/>
        <dsp:cNvSpPr/>
      </dsp:nvSpPr>
      <dsp:spPr>
        <a:xfrm>
          <a:off x="5604194" y="2117518"/>
          <a:ext cx="934671" cy="55046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TowerCo, S.p.A.</a:t>
          </a:r>
        </a:p>
        <a:p>
          <a:pPr lvl="0" algn="ctr" defTabSz="444500">
            <a:lnSpc>
              <a:spcPct val="90000"/>
            </a:lnSpc>
            <a:spcBef>
              <a:spcPct val="0"/>
            </a:spcBef>
            <a:spcAft>
              <a:spcPct val="35000"/>
            </a:spcAft>
          </a:pPr>
          <a:r>
            <a:rPr lang="es-ES" sz="1000" kern="1200"/>
            <a:t>100%</a:t>
          </a:r>
        </a:p>
      </dsp:txBody>
      <dsp:txXfrm>
        <a:off x="5604194" y="2117518"/>
        <a:ext cx="934671" cy="550462"/>
      </dsp:txXfrm>
    </dsp:sp>
    <dsp:sp modelId="{ADBAEAB9-CBAA-434B-A498-9EC576A27253}">
      <dsp:nvSpPr>
        <dsp:cNvPr id="0" name=""/>
        <dsp:cNvSpPr/>
      </dsp:nvSpPr>
      <dsp:spPr>
        <a:xfrm>
          <a:off x="5593604" y="2859401"/>
          <a:ext cx="935674" cy="56226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Galata, S.p.A.</a:t>
          </a:r>
        </a:p>
        <a:p>
          <a:pPr lvl="0" algn="ctr" defTabSz="444500">
            <a:lnSpc>
              <a:spcPct val="90000"/>
            </a:lnSpc>
            <a:spcBef>
              <a:spcPct val="0"/>
            </a:spcBef>
            <a:spcAft>
              <a:spcPct val="35000"/>
            </a:spcAft>
          </a:pPr>
          <a:r>
            <a:rPr lang="es-ES" sz="1000" kern="1200"/>
            <a:t>100%</a:t>
          </a:r>
        </a:p>
      </dsp:txBody>
      <dsp:txXfrm>
        <a:off x="5593604" y="2859401"/>
        <a:ext cx="935674" cy="562266"/>
      </dsp:txXfrm>
    </dsp:sp>
    <dsp:sp modelId="{6B998080-B473-477A-9DC6-70F4FB5BD793}">
      <dsp:nvSpPr>
        <dsp:cNvPr id="0" name=""/>
        <dsp:cNvSpPr/>
      </dsp:nvSpPr>
      <dsp:spPr>
        <a:xfrm>
          <a:off x="5597455" y="3624550"/>
          <a:ext cx="935674" cy="52293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Italia S.r.L</a:t>
          </a:r>
        </a:p>
        <a:p>
          <a:pPr lvl="0" algn="ctr" defTabSz="444500">
            <a:lnSpc>
              <a:spcPct val="90000"/>
            </a:lnSpc>
            <a:spcBef>
              <a:spcPct val="0"/>
            </a:spcBef>
            <a:spcAft>
              <a:spcPct val="35000"/>
            </a:spcAft>
          </a:pPr>
          <a:r>
            <a:rPr lang="es-ES" sz="1000" kern="1200"/>
            <a:t>100%</a:t>
          </a:r>
        </a:p>
      </dsp:txBody>
      <dsp:txXfrm>
        <a:off x="5597455" y="3624550"/>
        <a:ext cx="935674" cy="522939"/>
      </dsp:txXfrm>
    </dsp:sp>
    <dsp:sp modelId="{FE8DC5D0-3258-4BA8-A00D-063AAE847880}">
      <dsp:nvSpPr>
        <dsp:cNvPr id="0" name=""/>
        <dsp:cNvSpPr/>
      </dsp:nvSpPr>
      <dsp:spPr>
        <a:xfrm>
          <a:off x="5596692" y="4332687"/>
          <a:ext cx="980462" cy="53107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CommsCon Italia S.r.L</a:t>
          </a:r>
        </a:p>
        <a:p>
          <a:pPr lvl="0" algn="ctr" defTabSz="444500">
            <a:lnSpc>
              <a:spcPct val="90000"/>
            </a:lnSpc>
            <a:spcBef>
              <a:spcPct val="0"/>
            </a:spcBef>
            <a:spcAft>
              <a:spcPct val="35000"/>
            </a:spcAft>
          </a:pPr>
          <a:r>
            <a:rPr lang="es-ES" sz="1000" kern="1200"/>
            <a:t>100%</a:t>
          </a:r>
        </a:p>
      </dsp:txBody>
      <dsp:txXfrm>
        <a:off x="5596692" y="4332687"/>
        <a:ext cx="980462" cy="531077"/>
      </dsp:txXfrm>
    </dsp:sp>
    <dsp:sp modelId="{AEB58ADF-C732-4C8E-B971-0FD8003B75A1}">
      <dsp:nvSpPr>
        <dsp:cNvPr id="0" name=""/>
        <dsp:cNvSpPr/>
      </dsp:nvSpPr>
      <dsp:spPr>
        <a:xfrm>
          <a:off x="5596692" y="5074364"/>
          <a:ext cx="980462" cy="53107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FP Infrastrutture S.r.L</a:t>
          </a:r>
        </a:p>
        <a:p>
          <a:pPr lvl="0" algn="ctr" defTabSz="444500">
            <a:lnSpc>
              <a:spcPct val="90000"/>
            </a:lnSpc>
            <a:spcBef>
              <a:spcPct val="0"/>
            </a:spcBef>
            <a:spcAft>
              <a:spcPct val="35000"/>
            </a:spcAft>
          </a:pPr>
          <a:r>
            <a:rPr lang="es-ES" sz="1000" kern="1200"/>
            <a:t>100%</a:t>
          </a:r>
        </a:p>
      </dsp:txBody>
      <dsp:txXfrm>
        <a:off x="5596692" y="5074364"/>
        <a:ext cx="980462" cy="531077"/>
      </dsp:txXfrm>
    </dsp:sp>
    <dsp:sp modelId="{0A3DA2D2-2E81-4798-9694-B8A0036685F8}">
      <dsp:nvSpPr>
        <dsp:cNvPr id="0" name=""/>
        <dsp:cNvSpPr/>
      </dsp:nvSpPr>
      <dsp:spPr>
        <a:xfrm>
          <a:off x="5596692" y="5816041"/>
          <a:ext cx="980462" cy="53107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IGS S.r.L</a:t>
          </a:r>
        </a:p>
        <a:p>
          <a:pPr lvl="0" algn="ctr" defTabSz="444500">
            <a:lnSpc>
              <a:spcPct val="90000"/>
            </a:lnSpc>
            <a:spcBef>
              <a:spcPct val="0"/>
            </a:spcBef>
            <a:spcAft>
              <a:spcPct val="35000"/>
            </a:spcAft>
          </a:pPr>
          <a:r>
            <a:rPr lang="es-ES" sz="1000" kern="1200"/>
            <a:t>100%</a:t>
          </a:r>
        </a:p>
      </dsp:txBody>
      <dsp:txXfrm>
        <a:off x="5596692" y="5816041"/>
        <a:ext cx="980462" cy="531077"/>
      </dsp:txXfrm>
    </dsp:sp>
    <dsp:sp modelId="{2B564C59-5640-4D74-9C4D-326686761FB0}">
      <dsp:nvSpPr>
        <dsp:cNvPr id="0" name=""/>
        <dsp:cNvSpPr/>
      </dsp:nvSpPr>
      <dsp:spPr>
        <a:xfrm>
          <a:off x="6811371" y="1137397"/>
          <a:ext cx="1043401"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1" kern="1200"/>
            <a:t>Cellnex Netherland B.V</a:t>
          </a:r>
          <a:r>
            <a:rPr lang="en-US" sz="900" kern="1200"/>
            <a:t>.</a:t>
          </a:r>
        </a:p>
        <a:p>
          <a:pPr lvl="0" algn="ctr" defTabSz="400050">
            <a:lnSpc>
              <a:spcPct val="90000"/>
            </a:lnSpc>
            <a:spcBef>
              <a:spcPct val="0"/>
            </a:spcBef>
            <a:spcAft>
              <a:spcPct val="35000"/>
            </a:spcAft>
          </a:pPr>
          <a:r>
            <a:rPr lang="en-US" sz="1000" kern="1200"/>
            <a:t>100%</a:t>
          </a:r>
          <a:endParaRPr lang="es-ES" sz="1000" kern="1200"/>
        </a:p>
      </dsp:txBody>
      <dsp:txXfrm>
        <a:off x="6811371" y="1137397"/>
        <a:ext cx="1043401" cy="651761"/>
      </dsp:txXfrm>
    </dsp:sp>
    <dsp:sp modelId="{4582E4B1-354C-4793-9E9D-A2B4E82403A8}">
      <dsp:nvSpPr>
        <dsp:cNvPr id="0" name=""/>
        <dsp:cNvSpPr/>
      </dsp:nvSpPr>
      <dsp:spPr>
        <a:xfrm>
          <a:off x="7008350" y="2128374"/>
          <a:ext cx="1022211" cy="4583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Netherlands</a:t>
          </a:r>
        </a:p>
        <a:p>
          <a:pPr lvl="0" algn="ctr" defTabSz="400050">
            <a:lnSpc>
              <a:spcPct val="90000"/>
            </a:lnSpc>
            <a:spcBef>
              <a:spcPct val="0"/>
            </a:spcBef>
            <a:spcAft>
              <a:spcPct val="35000"/>
            </a:spcAft>
          </a:pPr>
          <a:r>
            <a:rPr lang="es-ES" sz="1000" kern="1200"/>
            <a:t>100%</a:t>
          </a:r>
        </a:p>
      </dsp:txBody>
      <dsp:txXfrm>
        <a:off x="7008350" y="2128374"/>
        <a:ext cx="1022211" cy="458305"/>
      </dsp:txXfrm>
    </dsp:sp>
    <dsp:sp modelId="{A17AEC31-544E-480B-99C8-C46EA1DEC807}">
      <dsp:nvSpPr>
        <dsp:cNvPr id="0" name=""/>
        <dsp:cNvSpPr/>
      </dsp:nvSpPr>
      <dsp:spPr>
        <a:xfrm>
          <a:off x="7006966" y="2791222"/>
          <a:ext cx="1026082" cy="38872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Breedlink BV</a:t>
          </a:r>
        </a:p>
        <a:p>
          <a:pPr lvl="0" algn="ctr" defTabSz="400050">
            <a:lnSpc>
              <a:spcPct val="90000"/>
            </a:lnSpc>
            <a:spcBef>
              <a:spcPct val="0"/>
            </a:spcBef>
            <a:spcAft>
              <a:spcPct val="35000"/>
            </a:spcAft>
          </a:pPr>
          <a:r>
            <a:rPr lang="es-ES" sz="900" kern="1200"/>
            <a:t>100%</a:t>
          </a:r>
        </a:p>
      </dsp:txBody>
      <dsp:txXfrm>
        <a:off x="7006966" y="2791222"/>
        <a:ext cx="1026082" cy="388721"/>
      </dsp:txXfrm>
    </dsp:sp>
    <dsp:sp modelId="{98971EBE-3397-4FA3-B290-D349B5BA51FA}">
      <dsp:nvSpPr>
        <dsp:cNvPr id="0" name=""/>
        <dsp:cNvSpPr/>
      </dsp:nvSpPr>
      <dsp:spPr>
        <a:xfrm>
          <a:off x="7042868" y="3334073"/>
          <a:ext cx="985225" cy="39595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Masten BV</a:t>
          </a:r>
        </a:p>
        <a:p>
          <a:pPr lvl="0" algn="ctr" defTabSz="400050">
            <a:lnSpc>
              <a:spcPct val="90000"/>
            </a:lnSpc>
            <a:spcBef>
              <a:spcPct val="0"/>
            </a:spcBef>
            <a:spcAft>
              <a:spcPct val="35000"/>
            </a:spcAft>
          </a:pPr>
          <a:r>
            <a:rPr lang="es-ES" sz="900" kern="1200"/>
            <a:t>100%</a:t>
          </a:r>
        </a:p>
      </dsp:txBody>
      <dsp:txXfrm>
        <a:off x="7042868" y="3334073"/>
        <a:ext cx="985225" cy="395952"/>
      </dsp:txXfrm>
    </dsp:sp>
    <dsp:sp modelId="{70A96005-00B8-4487-83F2-95A31A207EBA}">
      <dsp:nvSpPr>
        <dsp:cNvPr id="0" name=""/>
        <dsp:cNvSpPr/>
      </dsp:nvSpPr>
      <dsp:spPr>
        <a:xfrm>
          <a:off x="7065102" y="3923657"/>
          <a:ext cx="967545" cy="427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Alticom BV</a:t>
          </a:r>
        </a:p>
        <a:p>
          <a:pPr lvl="0" algn="ctr" defTabSz="444500">
            <a:lnSpc>
              <a:spcPct val="90000"/>
            </a:lnSpc>
            <a:spcBef>
              <a:spcPct val="0"/>
            </a:spcBef>
            <a:spcAft>
              <a:spcPct val="35000"/>
            </a:spcAft>
          </a:pPr>
          <a:r>
            <a:rPr lang="es-ES" sz="1000" kern="1200"/>
            <a:t>100%</a:t>
          </a:r>
        </a:p>
      </dsp:txBody>
      <dsp:txXfrm>
        <a:off x="7065102" y="3923657"/>
        <a:ext cx="967545" cy="427427"/>
      </dsp:txXfrm>
    </dsp:sp>
    <dsp:sp modelId="{E52FEA29-E296-4E83-A2FF-64800563A082}">
      <dsp:nvSpPr>
        <dsp:cNvPr id="0" name=""/>
        <dsp:cNvSpPr/>
      </dsp:nvSpPr>
      <dsp:spPr>
        <a:xfrm>
          <a:off x="7065102" y="4561684"/>
          <a:ext cx="1051715" cy="55157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Netherlands subgroup</a:t>
          </a:r>
        </a:p>
        <a:p>
          <a:pPr lvl="0" algn="ctr" defTabSz="400050">
            <a:lnSpc>
              <a:spcPct val="90000"/>
            </a:lnSpc>
            <a:spcBef>
              <a:spcPct val="0"/>
            </a:spcBef>
            <a:spcAft>
              <a:spcPct val="35000"/>
            </a:spcAft>
          </a:pPr>
          <a:r>
            <a:rPr lang="es-ES" sz="900" kern="1200"/>
            <a:t>100%</a:t>
          </a:r>
        </a:p>
      </dsp:txBody>
      <dsp:txXfrm>
        <a:off x="7065102" y="4561684"/>
        <a:ext cx="1051715" cy="551570"/>
      </dsp:txXfrm>
    </dsp:sp>
    <dsp:sp modelId="{13D56108-F630-4E07-BE05-2ED81ED32A04}">
      <dsp:nvSpPr>
        <dsp:cNvPr id="0" name=""/>
        <dsp:cNvSpPr/>
      </dsp:nvSpPr>
      <dsp:spPr>
        <a:xfrm>
          <a:off x="7988045" y="1138109"/>
          <a:ext cx="1119979"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France </a:t>
          </a:r>
        </a:p>
        <a:p>
          <a:pPr lvl="0" algn="ctr" defTabSz="444500">
            <a:lnSpc>
              <a:spcPct val="90000"/>
            </a:lnSpc>
            <a:spcBef>
              <a:spcPct val="0"/>
            </a:spcBef>
            <a:spcAft>
              <a:spcPct val="35000"/>
            </a:spcAft>
          </a:pPr>
          <a:r>
            <a:rPr lang="es-ES" sz="1000" b="1" kern="1200"/>
            <a:t>Groupe</a:t>
          </a:r>
        </a:p>
        <a:p>
          <a:pPr lvl="0" algn="ctr" defTabSz="444500">
            <a:lnSpc>
              <a:spcPct val="90000"/>
            </a:lnSpc>
            <a:spcBef>
              <a:spcPct val="0"/>
            </a:spcBef>
            <a:spcAft>
              <a:spcPct val="35000"/>
            </a:spcAft>
          </a:pPr>
          <a:r>
            <a:rPr lang="es-ES" sz="1000" kern="1200"/>
            <a:t>100%</a:t>
          </a:r>
        </a:p>
      </dsp:txBody>
      <dsp:txXfrm>
        <a:off x="7988045" y="1138109"/>
        <a:ext cx="1119979" cy="651761"/>
      </dsp:txXfrm>
    </dsp:sp>
    <dsp:sp modelId="{41202BB3-8D05-4C0C-8EEC-28D9D13F3E50}">
      <dsp:nvSpPr>
        <dsp:cNvPr id="0" name=""/>
        <dsp:cNvSpPr/>
      </dsp:nvSpPr>
      <dsp:spPr>
        <a:xfrm>
          <a:off x="8649915" y="4387282"/>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Springbok Mobility</a:t>
          </a:r>
        </a:p>
        <a:p>
          <a:pPr lvl="0" algn="ctr" defTabSz="444500">
            <a:lnSpc>
              <a:spcPct val="90000"/>
            </a:lnSpc>
            <a:spcBef>
              <a:spcPct val="0"/>
            </a:spcBef>
            <a:spcAft>
              <a:spcPct val="35000"/>
            </a:spcAft>
          </a:pPr>
          <a:r>
            <a:rPr lang="es-ES" sz="1000" kern="1200"/>
            <a:t>100%</a:t>
          </a:r>
        </a:p>
      </dsp:txBody>
      <dsp:txXfrm>
        <a:off x="8649915" y="4387282"/>
        <a:ext cx="1002855" cy="501427"/>
      </dsp:txXfrm>
    </dsp:sp>
    <dsp:sp modelId="{F50388F3-D521-46C5-886F-969B9076D5DD}">
      <dsp:nvSpPr>
        <dsp:cNvPr id="0" name=""/>
        <dsp:cNvSpPr/>
      </dsp:nvSpPr>
      <dsp:spPr>
        <a:xfrm>
          <a:off x="8757130" y="2133168"/>
          <a:ext cx="834085" cy="49499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0" kern="1200"/>
            <a:t>Cellnex France, S.A.S.</a:t>
          </a:r>
        </a:p>
        <a:p>
          <a:pPr lvl="0" algn="ctr" defTabSz="444500">
            <a:lnSpc>
              <a:spcPct val="90000"/>
            </a:lnSpc>
            <a:spcBef>
              <a:spcPct val="0"/>
            </a:spcBef>
            <a:spcAft>
              <a:spcPct val="35000"/>
            </a:spcAft>
          </a:pPr>
          <a:r>
            <a:rPr lang="es-ES" sz="1000" kern="1200"/>
            <a:t>100%</a:t>
          </a:r>
        </a:p>
      </dsp:txBody>
      <dsp:txXfrm>
        <a:off x="8757130" y="2133168"/>
        <a:ext cx="834085" cy="494999"/>
      </dsp:txXfrm>
    </dsp:sp>
    <dsp:sp modelId="{2DD931F7-77D9-4177-BA8B-775C0BB589C9}">
      <dsp:nvSpPr>
        <dsp:cNvPr id="0" name=""/>
        <dsp:cNvSpPr/>
      </dsp:nvSpPr>
      <dsp:spPr>
        <a:xfrm>
          <a:off x="8671531" y="2835914"/>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France, SAS</a:t>
          </a:r>
        </a:p>
        <a:p>
          <a:pPr lvl="0" algn="ctr" defTabSz="444500">
            <a:lnSpc>
              <a:spcPct val="90000"/>
            </a:lnSpc>
            <a:spcBef>
              <a:spcPct val="0"/>
            </a:spcBef>
            <a:spcAft>
              <a:spcPct val="35000"/>
            </a:spcAft>
          </a:pPr>
          <a:r>
            <a:rPr lang="es-ES" sz="1000" kern="1200"/>
            <a:t>100%</a:t>
          </a:r>
          <a:endParaRPr lang="es-ES" sz="3300" kern="1200"/>
        </a:p>
      </dsp:txBody>
      <dsp:txXfrm>
        <a:off x="8671531" y="2835914"/>
        <a:ext cx="1002855" cy="501427"/>
      </dsp:txXfrm>
    </dsp:sp>
    <dsp:sp modelId="{FC2D5C59-360A-42FF-A871-51E35BE50FE6}">
      <dsp:nvSpPr>
        <dsp:cNvPr id="0" name=""/>
        <dsp:cNvSpPr/>
      </dsp:nvSpPr>
      <dsp:spPr>
        <a:xfrm>
          <a:off x="8715572" y="3561561"/>
          <a:ext cx="834085" cy="49499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0" kern="1200"/>
            <a:t>OnTower France</a:t>
          </a:r>
        </a:p>
        <a:p>
          <a:pPr lvl="0" algn="ctr" defTabSz="444500">
            <a:lnSpc>
              <a:spcPct val="90000"/>
            </a:lnSpc>
            <a:spcBef>
              <a:spcPct val="0"/>
            </a:spcBef>
            <a:spcAft>
              <a:spcPct val="35000"/>
            </a:spcAft>
          </a:pPr>
          <a:r>
            <a:rPr lang="es-ES" sz="1000" kern="1200"/>
            <a:t>70%</a:t>
          </a:r>
        </a:p>
      </dsp:txBody>
      <dsp:txXfrm>
        <a:off x="8715572" y="3561561"/>
        <a:ext cx="834085" cy="494999"/>
      </dsp:txXfrm>
    </dsp:sp>
    <dsp:sp modelId="{E41537AE-CEB1-4970-BF47-F3D52794C1EB}">
      <dsp:nvSpPr>
        <dsp:cNvPr id="0" name=""/>
        <dsp:cNvSpPr/>
      </dsp:nvSpPr>
      <dsp:spPr>
        <a:xfrm>
          <a:off x="8718781" y="5152887"/>
          <a:ext cx="925816" cy="49499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0" kern="1200"/>
            <a:t>Nexloop France</a:t>
          </a:r>
        </a:p>
        <a:p>
          <a:pPr lvl="0" algn="ctr" defTabSz="444500">
            <a:lnSpc>
              <a:spcPct val="90000"/>
            </a:lnSpc>
            <a:spcBef>
              <a:spcPct val="0"/>
            </a:spcBef>
            <a:spcAft>
              <a:spcPct val="35000"/>
            </a:spcAft>
          </a:pPr>
          <a:r>
            <a:rPr lang="es-ES" sz="1000" kern="1200"/>
            <a:t>51%</a:t>
          </a:r>
        </a:p>
      </dsp:txBody>
      <dsp:txXfrm>
        <a:off x="8718781" y="5152887"/>
        <a:ext cx="925816" cy="494999"/>
      </dsp:txXfrm>
    </dsp:sp>
    <dsp:sp modelId="{398F164E-5E41-427D-9538-C6EEC2A42F69}">
      <dsp:nvSpPr>
        <dsp:cNvPr id="0" name=""/>
        <dsp:cNvSpPr/>
      </dsp:nvSpPr>
      <dsp:spPr>
        <a:xfrm>
          <a:off x="11332973" y="1142567"/>
          <a:ext cx="1034957"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Switzerland AG </a:t>
          </a:r>
        </a:p>
        <a:p>
          <a:pPr lvl="0" algn="ctr" defTabSz="444500">
            <a:lnSpc>
              <a:spcPct val="90000"/>
            </a:lnSpc>
            <a:spcBef>
              <a:spcPct val="0"/>
            </a:spcBef>
            <a:spcAft>
              <a:spcPct val="35000"/>
            </a:spcAft>
          </a:pPr>
          <a:r>
            <a:rPr lang="es-ES" sz="1000" kern="1200"/>
            <a:t>72.22%</a:t>
          </a:r>
        </a:p>
      </dsp:txBody>
      <dsp:txXfrm>
        <a:off x="11332973" y="1142567"/>
        <a:ext cx="1034957" cy="651761"/>
      </dsp:txXfrm>
    </dsp:sp>
    <dsp:sp modelId="{115184EF-ED1B-4EF0-984A-A30CDA2E4662}">
      <dsp:nvSpPr>
        <dsp:cNvPr id="0" name=""/>
        <dsp:cNvSpPr/>
      </dsp:nvSpPr>
      <dsp:spPr>
        <a:xfrm>
          <a:off x="11592986" y="2081175"/>
          <a:ext cx="963533"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Swiss Towers AG</a:t>
          </a:r>
        </a:p>
        <a:p>
          <a:pPr lvl="0" algn="ctr" defTabSz="444500">
            <a:lnSpc>
              <a:spcPct val="90000"/>
            </a:lnSpc>
            <a:spcBef>
              <a:spcPct val="0"/>
            </a:spcBef>
            <a:spcAft>
              <a:spcPct val="35000"/>
            </a:spcAft>
          </a:pPr>
          <a:r>
            <a:rPr lang="es-ES" sz="1000" kern="1200"/>
            <a:t>72.22%</a:t>
          </a:r>
        </a:p>
      </dsp:txBody>
      <dsp:txXfrm>
        <a:off x="11592986" y="2081175"/>
        <a:ext cx="963533" cy="501427"/>
      </dsp:txXfrm>
    </dsp:sp>
    <dsp:sp modelId="{95750AC7-7B3A-4CD1-B7DF-BD3BD3D9348F}">
      <dsp:nvSpPr>
        <dsp:cNvPr id="0" name=""/>
        <dsp:cNvSpPr/>
      </dsp:nvSpPr>
      <dsp:spPr>
        <a:xfrm>
          <a:off x="12051128" y="2754673"/>
          <a:ext cx="1049538"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Swiss Infra Services</a:t>
          </a:r>
        </a:p>
        <a:p>
          <a:pPr lvl="0" algn="ctr" defTabSz="444500">
            <a:lnSpc>
              <a:spcPct val="90000"/>
            </a:lnSpc>
            <a:spcBef>
              <a:spcPct val="0"/>
            </a:spcBef>
            <a:spcAft>
              <a:spcPct val="35000"/>
            </a:spcAft>
          </a:pPr>
          <a:r>
            <a:rPr lang="es-ES" sz="1000" kern="1200"/>
            <a:t>64.99%</a:t>
          </a:r>
        </a:p>
      </dsp:txBody>
      <dsp:txXfrm>
        <a:off x="12051128" y="2754673"/>
        <a:ext cx="1049538" cy="501427"/>
      </dsp:txXfrm>
    </dsp:sp>
    <dsp:sp modelId="{BEFC7ED7-4533-4572-AC27-83978AE4CC84}">
      <dsp:nvSpPr>
        <dsp:cNvPr id="0" name=""/>
        <dsp:cNvSpPr/>
      </dsp:nvSpPr>
      <dsp:spPr>
        <a:xfrm>
          <a:off x="9804340" y="1149446"/>
          <a:ext cx="1188243" cy="65158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b="1" kern="1200"/>
            <a:t>Cellnex UK, Limited</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200" kern="1200"/>
        </a:p>
      </dsp:txBody>
      <dsp:txXfrm>
        <a:off x="9804340" y="1149446"/>
        <a:ext cx="1188243" cy="651585"/>
      </dsp:txXfrm>
    </dsp:sp>
    <dsp:sp modelId="{3F4B48B2-6564-4AFF-8DA3-EC798902A1C5}">
      <dsp:nvSpPr>
        <dsp:cNvPr id="0" name=""/>
        <dsp:cNvSpPr/>
      </dsp:nvSpPr>
      <dsp:spPr>
        <a:xfrm>
          <a:off x="10005427" y="2076547"/>
          <a:ext cx="1080567"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Midco Limited</a:t>
          </a:r>
        </a:p>
        <a:p>
          <a:pPr lvl="0" algn="ctr" defTabSz="400050">
            <a:lnSpc>
              <a:spcPct val="90000"/>
            </a:lnSpc>
            <a:spcBef>
              <a:spcPct val="0"/>
            </a:spcBef>
            <a:spcAft>
              <a:spcPct val="35000"/>
            </a:spcAft>
          </a:pPr>
          <a:r>
            <a:rPr lang="es-ES" sz="1000" kern="1200"/>
            <a:t>100%</a:t>
          </a:r>
        </a:p>
      </dsp:txBody>
      <dsp:txXfrm>
        <a:off x="10005427" y="2076547"/>
        <a:ext cx="1080567" cy="501427"/>
      </dsp:txXfrm>
    </dsp:sp>
    <dsp:sp modelId="{9DDA787D-B6D3-4AAA-A626-03DF857EEA51}">
      <dsp:nvSpPr>
        <dsp:cNvPr id="0" name=""/>
        <dsp:cNvSpPr/>
      </dsp:nvSpPr>
      <dsp:spPr>
        <a:xfrm>
          <a:off x="10227021" y="2926141"/>
          <a:ext cx="1001762" cy="53038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Watersite Limited</a:t>
          </a:r>
        </a:p>
        <a:p>
          <a:pPr lvl="0" algn="ctr" defTabSz="400050">
            <a:lnSpc>
              <a:spcPct val="90000"/>
            </a:lnSpc>
            <a:spcBef>
              <a:spcPct val="0"/>
            </a:spcBef>
            <a:spcAft>
              <a:spcPct val="35000"/>
            </a:spcAft>
          </a:pPr>
          <a:r>
            <a:rPr lang="es-ES" sz="1000" kern="1200"/>
            <a:t>100%</a:t>
          </a:r>
        </a:p>
      </dsp:txBody>
      <dsp:txXfrm>
        <a:off x="10227021" y="2926141"/>
        <a:ext cx="1001762" cy="530380"/>
      </dsp:txXfrm>
    </dsp:sp>
    <dsp:sp modelId="{F74232FA-BEC1-40D8-B7DD-87C3EBB3266D}">
      <dsp:nvSpPr>
        <dsp:cNvPr id="0" name=""/>
        <dsp:cNvSpPr/>
      </dsp:nvSpPr>
      <dsp:spPr>
        <a:xfrm>
          <a:off x="10216020" y="3570295"/>
          <a:ext cx="1009394" cy="55847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Radiosite Limited</a:t>
          </a:r>
        </a:p>
        <a:p>
          <a:pPr lvl="0" algn="ctr" defTabSz="400050">
            <a:lnSpc>
              <a:spcPct val="90000"/>
            </a:lnSpc>
            <a:spcBef>
              <a:spcPct val="0"/>
            </a:spcBef>
            <a:spcAft>
              <a:spcPct val="35000"/>
            </a:spcAft>
          </a:pPr>
          <a:r>
            <a:rPr lang="es-ES" sz="1000" kern="1200"/>
            <a:t>100%</a:t>
          </a:r>
        </a:p>
      </dsp:txBody>
      <dsp:txXfrm>
        <a:off x="10216020" y="3570295"/>
        <a:ext cx="1009394" cy="558475"/>
      </dsp:txXfrm>
    </dsp:sp>
    <dsp:sp modelId="{8D008807-5658-44D3-B4C7-95E413DDB879}">
      <dsp:nvSpPr>
        <dsp:cNvPr id="0" name=""/>
        <dsp:cNvSpPr/>
      </dsp:nvSpPr>
      <dsp:spPr>
        <a:xfrm>
          <a:off x="10223220" y="4251495"/>
          <a:ext cx="1001762" cy="6623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Conectivity Solutions Limited</a:t>
          </a:r>
        </a:p>
        <a:p>
          <a:pPr lvl="0" algn="ctr" defTabSz="400050">
            <a:lnSpc>
              <a:spcPct val="90000"/>
            </a:lnSpc>
            <a:spcBef>
              <a:spcPct val="0"/>
            </a:spcBef>
            <a:spcAft>
              <a:spcPct val="35000"/>
            </a:spcAft>
          </a:pPr>
          <a:r>
            <a:rPr lang="es-ES" sz="1000" kern="1200"/>
            <a:t>100%</a:t>
          </a:r>
        </a:p>
      </dsp:txBody>
      <dsp:txXfrm>
        <a:off x="10223220" y="4251495"/>
        <a:ext cx="1001762" cy="662371"/>
      </dsp:txXfrm>
    </dsp:sp>
    <dsp:sp modelId="{66D24969-BD0B-463F-86C5-611161793AF6}">
      <dsp:nvSpPr>
        <dsp:cNvPr id="0" name=""/>
        <dsp:cNvSpPr/>
      </dsp:nvSpPr>
      <dsp:spPr>
        <a:xfrm>
          <a:off x="10220422" y="5047532"/>
          <a:ext cx="1001762" cy="6623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Consulting Limited</a:t>
          </a:r>
        </a:p>
        <a:p>
          <a:pPr lvl="0" algn="ctr" defTabSz="400050">
            <a:lnSpc>
              <a:spcPct val="90000"/>
            </a:lnSpc>
            <a:spcBef>
              <a:spcPct val="0"/>
            </a:spcBef>
            <a:spcAft>
              <a:spcPct val="35000"/>
            </a:spcAft>
          </a:pPr>
          <a:r>
            <a:rPr lang="es-ES" sz="1000" kern="1200"/>
            <a:t>100%</a:t>
          </a:r>
        </a:p>
      </dsp:txBody>
      <dsp:txXfrm>
        <a:off x="10220422" y="5047532"/>
        <a:ext cx="1001762" cy="662371"/>
      </dsp:txXfrm>
    </dsp:sp>
    <dsp:sp modelId="{B9FE95DD-90DE-42C6-8BF5-B6FEDCD71844}">
      <dsp:nvSpPr>
        <dsp:cNvPr id="0" name=""/>
        <dsp:cNvSpPr/>
      </dsp:nvSpPr>
      <dsp:spPr>
        <a:xfrm>
          <a:off x="10056794" y="5937025"/>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On Tower UK subgroup</a:t>
          </a:r>
        </a:p>
        <a:p>
          <a:pPr lvl="0" algn="ctr" defTabSz="444500">
            <a:lnSpc>
              <a:spcPct val="90000"/>
            </a:lnSpc>
            <a:spcBef>
              <a:spcPct val="0"/>
            </a:spcBef>
            <a:spcAft>
              <a:spcPct val="35000"/>
            </a:spcAft>
          </a:pPr>
          <a:r>
            <a:rPr lang="es-ES" sz="1000" kern="1200"/>
            <a:t>100%</a:t>
          </a:r>
        </a:p>
      </dsp:txBody>
      <dsp:txXfrm>
        <a:off x="10056794" y="5937025"/>
        <a:ext cx="1002855" cy="501427"/>
      </dsp:txXfrm>
    </dsp:sp>
    <dsp:sp modelId="{3FA2A950-3D85-4FDA-8E91-ECEB18EA696E}">
      <dsp:nvSpPr>
        <dsp:cNvPr id="0" name=""/>
        <dsp:cNvSpPr/>
      </dsp:nvSpPr>
      <dsp:spPr>
        <a:xfrm>
          <a:off x="2042325" y="1147426"/>
          <a:ext cx="1167544"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1" kern="1200"/>
            <a:t>Cellnex Telecom España, SLU</a:t>
          </a:r>
        </a:p>
        <a:p>
          <a:pPr lvl="0" algn="ctr" defTabSz="400050">
            <a:lnSpc>
              <a:spcPct val="90000"/>
            </a:lnSpc>
            <a:spcBef>
              <a:spcPct val="0"/>
            </a:spcBef>
            <a:spcAft>
              <a:spcPct val="35000"/>
            </a:spcAft>
          </a:pPr>
          <a:r>
            <a:rPr lang="es-ES" sz="1000" kern="1200"/>
            <a:t>100%</a:t>
          </a:r>
        </a:p>
      </dsp:txBody>
      <dsp:txXfrm>
        <a:off x="2042325" y="1147426"/>
        <a:ext cx="1167544" cy="651761"/>
      </dsp:txXfrm>
    </dsp:sp>
    <dsp:sp modelId="{AF28AC26-8ACD-476F-AE91-FF07E3EFE85B}">
      <dsp:nvSpPr>
        <dsp:cNvPr id="0" name=""/>
        <dsp:cNvSpPr/>
      </dsp:nvSpPr>
      <dsp:spPr>
        <a:xfrm>
          <a:off x="1252661" y="2176617"/>
          <a:ext cx="831207"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0" kern="1200"/>
            <a:t>Retevisión-I, S.A.U</a:t>
          </a:r>
          <a:r>
            <a:rPr lang="en-US" sz="900" b="1" kern="1200"/>
            <a:t>.</a:t>
          </a:r>
        </a:p>
        <a:p>
          <a:pPr lvl="0" algn="ctr" defTabSz="400050">
            <a:lnSpc>
              <a:spcPct val="90000"/>
            </a:lnSpc>
            <a:spcBef>
              <a:spcPct val="0"/>
            </a:spcBef>
            <a:spcAft>
              <a:spcPct val="35000"/>
            </a:spcAft>
          </a:pPr>
          <a:r>
            <a:rPr lang="en-US" sz="1000" kern="1200"/>
            <a:t>100%</a:t>
          </a:r>
        </a:p>
      </dsp:txBody>
      <dsp:txXfrm>
        <a:off x="1252661" y="2176617"/>
        <a:ext cx="831207" cy="501427"/>
      </dsp:txXfrm>
    </dsp:sp>
    <dsp:sp modelId="{97494913-8C20-44A3-928E-113228CF00C6}">
      <dsp:nvSpPr>
        <dsp:cNvPr id="0" name=""/>
        <dsp:cNvSpPr/>
      </dsp:nvSpPr>
      <dsp:spPr>
        <a:xfrm>
          <a:off x="1375331" y="2967143"/>
          <a:ext cx="774585" cy="46590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Torre de Collerola, S.A.</a:t>
          </a:r>
        </a:p>
        <a:p>
          <a:pPr lvl="0" algn="ctr" defTabSz="400050">
            <a:lnSpc>
              <a:spcPct val="90000"/>
            </a:lnSpc>
            <a:spcBef>
              <a:spcPct val="0"/>
            </a:spcBef>
            <a:spcAft>
              <a:spcPct val="35000"/>
            </a:spcAft>
          </a:pPr>
          <a:r>
            <a:rPr lang="en-US" sz="900" kern="1200"/>
            <a:t>41.75%</a:t>
          </a:r>
        </a:p>
      </dsp:txBody>
      <dsp:txXfrm>
        <a:off x="1375331" y="2967143"/>
        <a:ext cx="774585" cy="465906"/>
      </dsp:txXfrm>
    </dsp:sp>
    <dsp:sp modelId="{1FB9F056-F521-419F-A258-2BF2D03698F7}">
      <dsp:nvSpPr>
        <dsp:cNvPr id="0" name=""/>
        <dsp:cNvSpPr/>
      </dsp:nvSpPr>
      <dsp:spPr>
        <a:xfrm>
          <a:off x="2229122" y="2176897"/>
          <a:ext cx="80594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0" kern="1200"/>
            <a:t>Tradia, S.A.U.</a:t>
          </a:r>
        </a:p>
        <a:p>
          <a:pPr lvl="0" algn="ctr" defTabSz="400050">
            <a:lnSpc>
              <a:spcPct val="90000"/>
            </a:lnSpc>
            <a:spcBef>
              <a:spcPct val="0"/>
            </a:spcBef>
            <a:spcAft>
              <a:spcPct val="35000"/>
            </a:spcAft>
          </a:pPr>
          <a:r>
            <a:rPr lang="en-US" sz="1000" kern="1200"/>
            <a:t>100%</a:t>
          </a:r>
        </a:p>
      </dsp:txBody>
      <dsp:txXfrm>
        <a:off x="2229122" y="2176897"/>
        <a:ext cx="805945" cy="501427"/>
      </dsp:txXfrm>
    </dsp:sp>
    <dsp:sp modelId="{242B4D59-FF77-4167-97F6-FF89FFEC2AB2}">
      <dsp:nvSpPr>
        <dsp:cNvPr id="0" name=""/>
        <dsp:cNvSpPr/>
      </dsp:nvSpPr>
      <dsp:spPr>
        <a:xfrm>
          <a:off x="2407944" y="2969299"/>
          <a:ext cx="825210" cy="41997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COTA, S.A.</a:t>
          </a:r>
        </a:p>
        <a:p>
          <a:pPr lvl="0" algn="ctr" defTabSz="400050">
            <a:lnSpc>
              <a:spcPct val="90000"/>
            </a:lnSpc>
            <a:spcBef>
              <a:spcPct val="0"/>
            </a:spcBef>
            <a:spcAft>
              <a:spcPct val="35000"/>
            </a:spcAft>
          </a:pPr>
          <a:r>
            <a:rPr lang="en-US" sz="1000" kern="1200"/>
            <a:t>29.50%</a:t>
          </a:r>
        </a:p>
      </dsp:txBody>
      <dsp:txXfrm>
        <a:off x="2407944" y="2969299"/>
        <a:ext cx="825210" cy="419976"/>
      </dsp:txXfrm>
    </dsp:sp>
    <dsp:sp modelId="{0AE85D25-0C31-4E93-BE80-33334841A81E}">
      <dsp:nvSpPr>
        <dsp:cNvPr id="0" name=""/>
        <dsp:cNvSpPr/>
      </dsp:nvSpPr>
      <dsp:spPr>
        <a:xfrm>
          <a:off x="2430899" y="3496535"/>
          <a:ext cx="842108" cy="62578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Adesal Telecom, S.L.</a:t>
          </a:r>
        </a:p>
        <a:p>
          <a:pPr lvl="0" algn="ctr" defTabSz="400050">
            <a:lnSpc>
              <a:spcPct val="90000"/>
            </a:lnSpc>
            <a:spcBef>
              <a:spcPct val="0"/>
            </a:spcBef>
            <a:spcAft>
              <a:spcPct val="35000"/>
            </a:spcAft>
          </a:pPr>
          <a:r>
            <a:rPr lang="en-US" sz="1000" kern="1200"/>
            <a:t>60.08%</a:t>
          </a:r>
        </a:p>
      </dsp:txBody>
      <dsp:txXfrm>
        <a:off x="2430899" y="3496535"/>
        <a:ext cx="842108" cy="625782"/>
      </dsp:txXfrm>
    </dsp:sp>
    <dsp:sp modelId="{1AD5D882-BD58-484A-8652-4438D9864B27}">
      <dsp:nvSpPr>
        <dsp:cNvPr id="0" name=""/>
        <dsp:cNvSpPr/>
      </dsp:nvSpPr>
      <dsp:spPr>
        <a:xfrm>
          <a:off x="2419427" y="4252543"/>
          <a:ext cx="871130"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Zenon Digital Radio, S.L.</a:t>
          </a:r>
        </a:p>
        <a:p>
          <a:pPr lvl="0" algn="ctr" defTabSz="400050">
            <a:lnSpc>
              <a:spcPct val="90000"/>
            </a:lnSpc>
            <a:spcBef>
              <a:spcPct val="0"/>
            </a:spcBef>
            <a:spcAft>
              <a:spcPct val="35000"/>
            </a:spcAft>
          </a:pPr>
          <a:r>
            <a:rPr lang="en-US" sz="1000" kern="1200"/>
            <a:t>100%</a:t>
          </a:r>
        </a:p>
      </dsp:txBody>
      <dsp:txXfrm>
        <a:off x="2419427" y="4252543"/>
        <a:ext cx="871130" cy="501427"/>
      </dsp:txXfrm>
    </dsp:sp>
    <dsp:sp modelId="{5083AC3D-7193-439D-94DF-99ECD8CD39D7}">
      <dsp:nvSpPr>
        <dsp:cNvPr id="0" name=""/>
        <dsp:cNvSpPr/>
      </dsp:nvSpPr>
      <dsp:spPr>
        <a:xfrm>
          <a:off x="2426226" y="4879494"/>
          <a:ext cx="876806" cy="69581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Xarxa Oberta de Catalunya, S.A.</a:t>
          </a:r>
        </a:p>
        <a:p>
          <a:pPr lvl="0" algn="ctr" defTabSz="400050">
            <a:lnSpc>
              <a:spcPct val="90000"/>
            </a:lnSpc>
            <a:spcBef>
              <a:spcPct val="0"/>
            </a:spcBef>
            <a:spcAft>
              <a:spcPct val="35000"/>
            </a:spcAft>
          </a:pPr>
          <a:r>
            <a:rPr lang="en-US" sz="900" kern="1200"/>
            <a:t>100% </a:t>
          </a:r>
          <a:endParaRPr lang="en-US" sz="900" kern="1200" baseline="30000"/>
        </a:p>
      </dsp:txBody>
      <dsp:txXfrm>
        <a:off x="2426226" y="4879494"/>
        <a:ext cx="876806" cy="695811"/>
      </dsp:txXfrm>
    </dsp:sp>
    <dsp:sp modelId="{01FEC084-4972-4607-AD9F-EDABA5DE9594}">
      <dsp:nvSpPr>
        <dsp:cNvPr id="0" name=""/>
        <dsp:cNvSpPr/>
      </dsp:nvSpPr>
      <dsp:spPr>
        <a:xfrm>
          <a:off x="2426226" y="5785905"/>
          <a:ext cx="876806"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Nearby Sensor, S.L.</a:t>
          </a:r>
        </a:p>
        <a:p>
          <a:pPr lvl="0" algn="ctr" defTabSz="400050">
            <a:lnSpc>
              <a:spcPct val="90000"/>
            </a:lnSpc>
            <a:spcBef>
              <a:spcPct val="0"/>
            </a:spcBef>
            <a:spcAft>
              <a:spcPct val="35000"/>
            </a:spcAft>
          </a:pPr>
          <a:r>
            <a:rPr lang="en-US" sz="900" kern="1200"/>
            <a:t>30%</a:t>
          </a:r>
        </a:p>
      </dsp:txBody>
      <dsp:txXfrm>
        <a:off x="2426226" y="5785905"/>
        <a:ext cx="876806" cy="501427"/>
      </dsp:txXfrm>
    </dsp:sp>
    <dsp:sp modelId="{CB74B5CE-2FCC-43EA-A62C-6B1AC708D1E3}">
      <dsp:nvSpPr>
        <dsp:cNvPr id="0" name=""/>
        <dsp:cNvSpPr/>
      </dsp:nvSpPr>
      <dsp:spPr>
        <a:xfrm>
          <a:off x="2426226" y="6399432"/>
          <a:ext cx="876806"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Nearby Computing, S.L.</a:t>
          </a:r>
        </a:p>
        <a:p>
          <a:pPr lvl="0" algn="ctr" defTabSz="400050">
            <a:lnSpc>
              <a:spcPct val="90000"/>
            </a:lnSpc>
            <a:spcBef>
              <a:spcPct val="0"/>
            </a:spcBef>
            <a:spcAft>
              <a:spcPct val="35000"/>
            </a:spcAft>
          </a:pPr>
          <a:r>
            <a:rPr lang="en-US" sz="900" kern="1200"/>
            <a:t>29,41% </a:t>
          </a:r>
          <a:r>
            <a:rPr lang="en-US" sz="900" kern="1200" baseline="30000"/>
            <a:t>(1)</a:t>
          </a:r>
          <a:endParaRPr lang="en-US" sz="900" kern="1200"/>
        </a:p>
      </dsp:txBody>
      <dsp:txXfrm>
        <a:off x="2426226" y="6399432"/>
        <a:ext cx="876806" cy="501427"/>
      </dsp:txXfrm>
    </dsp:sp>
    <dsp:sp modelId="{081F9AF9-FD8C-4028-8FD4-11D9184BD49D}">
      <dsp:nvSpPr>
        <dsp:cNvPr id="0" name=""/>
        <dsp:cNvSpPr/>
      </dsp:nvSpPr>
      <dsp:spPr>
        <a:xfrm>
          <a:off x="3163864" y="2176897"/>
          <a:ext cx="924051"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On Tower, S.A.U.</a:t>
          </a:r>
        </a:p>
        <a:p>
          <a:pPr lvl="0" algn="ctr" defTabSz="400050">
            <a:lnSpc>
              <a:spcPct val="90000"/>
            </a:lnSpc>
            <a:spcBef>
              <a:spcPct val="0"/>
            </a:spcBef>
            <a:spcAft>
              <a:spcPct val="35000"/>
            </a:spcAft>
          </a:pPr>
          <a:r>
            <a:rPr lang="en-US" sz="1000" kern="1200"/>
            <a:t>100%</a:t>
          </a:r>
        </a:p>
      </dsp:txBody>
      <dsp:txXfrm>
        <a:off x="3163864" y="2176897"/>
        <a:ext cx="924051" cy="501427"/>
      </dsp:txXfrm>
    </dsp:sp>
    <dsp:sp modelId="{EEC72829-2001-4892-8640-04779633E988}">
      <dsp:nvSpPr>
        <dsp:cNvPr id="0" name=""/>
        <dsp:cNvSpPr/>
      </dsp:nvSpPr>
      <dsp:spPr>
        <a:xfrm>
          <a:off x="196985" y="2172986"/>
          <a:ext cx="868382" cy="46590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Gestora del Espectro, S.L.</a:t>
          </a:r>
        </a:p>
        <a:p>
          <a:pPr lvl="0" algn="ctr" defTabSz="400050">
            <a:lnSpc>
              <a:spcPct val="90000"/>
            </a:lnSpc>
            <a:spcBef>
              <a:spcPct val="0"/>
            </a:spcBef>
            <a:spcAft>
              <a:spcPct val="35000"/>
            </a:spcAft>
          </a:pPr>
          <a:r>
            <a:rPr lang="en-US" sz="900" kern="1200"/>
            <a:t>100%</a:t>
          </a:r>
        </a:p>
      </dsp:txBody>
      <dsp:txXfrm>
        <a:off x="196985" y="2172986"/>
        <a:ext cx="868382" cy="465906"/>
      </dsp:txXfrm>
    </dsp:sp>
    <dsp:sp modelId="{8ADB3185-CF75-406B-A372-90B6A263A62A}">
      <dsp:nvSpPr>
        <dsp:cNvPr id="0" name=""/>
        <dsp:cNvSpPr/>
      </dsp:nvSpPr>
      <dsp:spPr>
        <a:xfrm>
          <a:off x="4202572" y="2184489"/>
          <a:ext cx="838678"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Metrocall, S.A.</a:t>
          </a:r>
          <a:br>
            <a:rPr lang="es-ES" sz="1000" kern="1200"/>
          </a:br>
          <a:r>
            <a:rPr lang="es-ES" sz="1000" kern="1200"/>
            <a:t>60%</a:t>
          </a:r>
        </a:p>
      </dsp:txBody>
      <dsp:txXfrm>
        <a:off x="4202572" y="2184489"/>
        <a:ext cx="838678" cy="501427"/>
      </dsp:txXfrm>
    </dsp:sp>
    <dsp:sp modelId="{0B4B9C30-9D1E-43B8-85EF-3DE50B521FFF}">
      <dsp:nvSpPr>
        <dsp:cNvPr id="0" name=""/>
        <dsp:cNvSpPr/>
      </dsp:nvSpPr>
      <dsp:spPr>
        <a:xfrm>
          <a:off x="12525489" y="1136229"/>
          <a:ext cx="1106832"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Towerlink Portugal, ULDA</a:t>
          </a:r>
        </a:p>
        <a:p>
          <a:pPr lvl="0" algn="ctr" defTabSz="444500">
            <a:lnSpc>
              <a:spcPct val="90000"/>
            </a:lnSpc>
            <a:spcBef>
              <a:spcPct val="0"/>
            </a:spcBef>
            <a:spcAft>
              <a:spcPct val="35000"/>
            </a:spcAft>
          </a:pPr>
          <a:r>
            <a:rPr lang="es-ES" sz="1000" kern="1200"/>
            <a:t>100%</a:t>
          </a:r>
        </a:p>
      </dsp:txBody>
      <dsp:txXfrm>
        <a:off x="12525489" y="1136229"/>
        <a:ext cx="1106832" cy="651761"/>
      </dsp:txXfrm>
    </dsp:sp>
    <dsp:sp modelId="{6EA668AB-FF95-4A77-8F82-A22C71C541DD}">
      <dsp:nvSpPr>
        <dsp:cNvPr id="0" name=""/>
        <dsp:cNvSpPr/>
      </dsp:nvSpPr>
      <dsp:spPr>
        <a:xfrm>
          <a:off x="13811810" y="1136229"/>
          <a:ext cx="1105899"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CLNX Portugal, S.A.</a:t>
          </a:r>
        </a:p>
        <a:p>
          <a:pPr lvl="0" algn="ctr" defTabSz="444500">
            <a:lnSpc>
              <a:spcPct val="90000"/>
            </a:lnSpc>
            <a:spcBef>
              <a:spcPct val="0"/>
            </a:spcBef>
            <a:spcAft>
              <a:spcPct val="35000"/>
            </a:spcAft>
          </a:pPr>
          <a:r>
            <a:rPr lang="es-ES" sz="1000" kern="1200"/>
            <a:t>100%</a:t>
          </a:r>
        </a:p>
      </dsp:txBody>
      <dsp:txXfrm>
        <a:off x="13811810" y="1136229"/>
        <a:ext cx="1105899" cy="651761"/>
      </dsp:txXfrm>
    </dsp:sp>
    <dsp:sp modelId="{F671C757-F80A-4CAF-BBA6-70D5E14E25B5}">
      <dsp:nvSpPr>
        <dsp:cNvPr id="0" name=""/>
        <dsp:cNvSpPr/>
      </dsp:nvSpPr>
      <dsp:spPr>
        <a:xfrm>
          <a:off x="14043838" y="2113783"/>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s-ES" sz="800" kern="1200"/>
            <a:t>OMTEL, Estruturas de Comunicaçoes, S.A.</a:t>
          </a:r>
        </a:p>
        <a:p>
          <a:pPr lvl="0" algn="ctr" defTabSz="355600">
            <a:lnSpc>
              <a:spcPct val="90000"/>
            </a:lnSpc>
            <a:spcBef>
              <a:spcPct val="0"/>
            </a:spcBef>
            <a:spcAft>
              <a:spcPct val="35000"/>
            </a:spcAft>
          </a:pPr>
          <a:r>
            <a:rPr lang="es-ES" sz="800" kern="1200"/>
            <a:t>100%</a:t>
          </a:r>
        </a:p>
      </dsp:txBody>
      <dsp:txXfrm>
        <a:off x="14043838" y="2113783"/>
        <a:ext cx="1002855" cy="501427"/>
      </dsp:txXfrm>
    </dsp:sp>
    <dsp:sp modelId="{24ACD242-3A29-421B-9A91-4FB331673778}">
      <dsp:nvSpPr>
        <dsp:cNvPr id="0" name=""/>
        <dsp:cNvSpPr/>
      </dsp:nvSpPr>
      <dsp:spPr>
        <a:xfrm>
          <a:off x="14050266" y="2828518"/>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NOS Towering, S.A.</a:t>
          </a:r>
          <a:br>
            <a:rPr lang="es-ES" sz="900" kern="1200"/>
          </a:br>
          <a:r>
            <a:rPr lang="es-ES" sz="900" kern="1200"/>
            <a:t>100%</a:t>
          </a:r>
        </a:p>
      </dsp:txBody>
      <dsp:txXfrm>
        <a:off x="14050266" y="2828518"/>
        <a:ext cx="1002855" cy="501427"/>
      </dsp:txXfrm>
    </dsp:sp>
    <dsp:sp modelId="{E265EEAF-A6B3-48C9-BC0E-25FCBC24E364}">
      <dsp:nvSpPr>
        <dsp:cNvPr id="0" name=""/>
        <dsp:cNvSpPr/>
      </dsp:nvSpPr>
      <dsp:spPr>
        <a:xfrm>
          <a:off x="15105895" y="1136229"/>
          <a:ext cx="1167544"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Cignal Infrastucture Services</a:t>
          </a:r>
          <a:br>
            <a:rPr lang="es-ES" sz="1000" b="1" kern="1200"/>
          </a:br>
          <a:r>
            <a:rPr lang="es-ES" sz="1000" b="0" kern="1200"/>
            <a:t>100%</a:t>
          </a:r>
        </a:p>
      </dsp:txBody>
      <dsp:txXfrm>
        <a:off x="15105895" y="1136229"/>
        <a:ext cx="1167544" cy="651761"/>
      </dsp:txXfrm>
    </dsp:sp>
    <dsp:sp modelId="{BF577587-284F-4446-8848-39BB33B4A896}">
      <dsp:nvSpPr>
        <dsp:cNvPr id="0" name=""/>
        <dsp:cNvSpPr/>
      </dsp:nvSpPr>
      <dsp:spPr>
        <a:xfrm>
          <a:off x="15488560" y="2103157"/>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Cellcom Ireland Limited</a:t>
          </a:r>
        </a:p>
        <a:p>
          <a:pPr lvl="0" algn="ctr" defTabSz="444500">
            <a:lnSpc>
              <a:spcPct val="90000"/>
            </a:lnSpc>
            <a:spcBef>
              <a:spcPct val="0"/>
            </a:spcBef>
            <a:spcAft>
              <a:spcPct val="35000"/>
            </a:spcAft>
          </a:pPr>
          <a:r>
            <a:rPr lang="es-ES" sz="1000" kern="1200"/>
            <a:t>100%</a:t>
          </a:r>
        </a:p>
      </dsp:txBody>
      <dsp:txXfrm>
        <a:off x="15488560" y="2103157"/>
        <a:ext cx="1002855" cy="501427"/>
      </dsp:txXfrm>
    </dsp:sp>
    <dsp:sp modelId="{3400E62A-A457-4CC2-B245-F8C601CA21D6}">
      <dsp:nvSpPr>
        <dsp:cNvPr id="0" name=""/>
        <dsp:cNvSpPr/>
      </dsp:nvSpPr>
      <dsp:spPr>
        <a:xfrm>
          <a:off x="15498729" y="2794867"/>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National Radio Network Limited</a:t>
          </a:r>
        </a:p>
        <a:p>
          <a:pPr lvl="0" algn="ctr" defTabSz="444500">
            <a:lnSpc>
              <a:spcPct val="90000"/>
            </a:lnSpc>
            <a:spcBef>
              <a:spcPct val="0"/>
            </a:spcBef>
            <a:spcAft>
              <a:spcPct val="35000"/>
            </a:spcAft>
          </a:pPr>
          <a:r>
            <a:rPr lang="es-ES" sz="1000" kern="1200"/>
            <a:t>100%</a:t>
          </a:r>
        </a:p>
      </dsp:txBody>
      <dsp:txXfrm>
        <a:off x="15498729" y="2794867"/>
        <a:ext cx="1002855" cy="501427"/>
      </dsp:txXfrm>
    </dsp:sp>
    <dsp:sp modelId="{78117624-76F6-4F12-B5D4-775143E8F8E8}">
      <dsp:nvSpPr>
        <dsp:cNvPr id="0" name=""/>
        <dsp:cNvSpPr/>
      </dsp:nvSpPr>
      <dsp:spPr>
        <a:xfrm>
          <a:off x="16484040" y="1136229"/>
          <a:ext cx="1167544" cy="6517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pt-PT" sz="1000" b="1" kern="1200"/>
            <a:t>Ukkoverkot Oy </a:t>
          </a:r>
          <a:r>
            <a:rPr lang="es-ES" sz="1000" b="1" kern="1200"/>
            <a:t/>
          </a:r>
          <a:br>
            <a:rPr lang="es-ES" sz="1000" b="1" kern="1200"/>
          </a:br>
          <a:r>
            <a:rPr lang="es-ES" sz="1000" b="0" kern="1200"/>
            <a:t>100%</a:t>
          </a:r>
        </a:p>
      </dsp:txBody>
      <dsp:txXfrm>
        <a:off x="16484040" y="1136229"/>
        <a:ext cx="1167544" cy="651761"/>
      </dsp:txXfrm>
    </dsp:sp>
    <dsp:sp modelId="{265BC1F3-BAC1-4E03-B806-B811C2F85C5B}">
      <dsp:nvSpPr>
        <dsp:cNvPr id="0" name=""/>
        <dsp:cNvSpPr/>
      </dsp:nvSpPr>
      <dsp:spPr>
        <a:xfrm>
          <a:off x="16840811" y="2127828"/>
          <a:ext cx="1002855" cy="50142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pt-PT" sz="1000" b="0" kern="1200"/>
            <a:t>Edzcom Oy </a:t>
          </a:r>
          <a:r>
            <a:rPr lang="es-ES" sz="1000" b="0" kern="1200"/>
            <a:t/>
          </a:r>
          <a:br>
            <a:rPr lang="es-ES" sz="1000" b="0" kern="1200"/>
          </a:br>
          <a:r>
            <a:rPr lang="es-ES" sz="1000" b="0" kern="1200"/>
            <a:t>100%</a:t>
          </a:r>
        </a:p>
      </dsp:txBody>
      <dsp:txXfrm>
        <a:off x="16840811" y="2127828"/>
        <a:ext cx="1002855" cy="501427"/>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1">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diagramLayout" Target="../diagrams/layou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diagramData" Target="../diagrams/data1.xml"/><Relationship Id="rId1" Type="http://schemas.openxmlformats.org/officeDocument/2006/relationships/image" Target="../media/image3.png"/><Relationship Id="rId6" Type="http://schemas.microsoft.com/office/2007/relationships/diagramDrawing" Target="../diagrams/drawing1.xml"/><Relationship Id="rId11" Type="http://schemas.openxmlformats.org/officeDocument/2006/relationships/image" Target="../media/image8.png"/><Relationship Id="rId5" Type="http://schemas.openxmlformats.org/officeDocument/2006/relationships/diagramColors" Target="../diagrams/colors1.xml"/><Relationship Id="rId15" Type="http://schemas.openxmlformats.org/officeDocument/2006/relationships/image" Target="../media/image12.jpeg"/><Relationship Id="rId10" Type="http://schemas.openxmlformats.org/officeDocument/2006/relationships/image" Target="../media/image7.png"/><Relationship Id="rId4" Type="http://schemas.openxmlformats.org/officeDocument/2006/relationships/diagramQuickStyle" Target="../diagrams/quickStyle1.xml"/><Relationship Id="rId9" Type="http://schemas.openxmlformats.org/officeDocument/2006/relationships/image" Target="../media/image6.jpeg"/><Relationship Id="rId1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0</xdr:colOff>
      <xdr:row>5</xdr:row>
      <xdr:rowOff>51745</xdr:rowOff>
    </xdr:from>
    <xdr:to>
      <xdr:col>11</xdr:col>
      <xdr:colOff>730250</xdr:colOff>
      <xdr:row>27</xdr:row>
      <xdr:rowOff>9547</xdr:rowOff>
    </xdr:to>
    <xdr:pic>
      <xdr:nvPicPr>
        <xdr:cNvPr id="4"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625" y="845495"/>
          <a:ext cx="8350250" cy="34503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81302</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435"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1871322</xdr:colOff>
      <xdr:row>3</xdr:row>
      <xdr:rowOff>105114</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202</xdr:col>
      <xdr:colOff>0</xdr:colOff>
      <xdr:row>4</xdr:row>
      <xdr:rowOff>0</xdr:rowOff>
    </xdr:from>
    <xdr:to>
      <xdr:col>202</xdr:col>
      <xdr:colOff>0</xdr:colOff>
      <xdr:row>7</xdr:row>
      <xdr:rowOff>0</xdr:rowOff>
    </xdr:to>
    <xdr:sp macro="" textlink="">
      <xdr:nvSpPr>
        <xdr:cNvPr id="2" name="Rectangle 1"/>
        <xdr:cNvSpPr>
          <a:spLocks noChangeArrowheads="1"/>
        </xdr:cNvSpPr>
      </xdr:nvSpPr>
      <xdr:spPr bwMode="auto">
        <a:xfrm>
          <a:off x="160943925" y="600075"/>
          <a:ext cx="0" cy="6762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202</xdr:col>
      <xdr:colOff>0</xdr:colOff>
      <xdr:row>0</xdr:row>
      <xdr:rowOff>0</xdr:rowOff>
    </xdr:from>
    <xdr:to>
      <xdr:col>202</xdr:col>
      <xdr:colOff>0</xdr:colOff>
      <xdr:row>3</xdr:row>
      <xdr:rowOff>0</xdr:rowOff>
    </xdr:to>
    <xdr:sp macro="" textlink="">
      <xdr:nvSpPr>
        <xdr:cNvPr id="3" name="Rectangle 3"/>
        <xdr:cNvSpPr>
          <a:spLocks noChangeArrowheads="1"/>
        </xdr:cNvSpPr>
      </xdr:nvSpPr>
      <xdr:spPr bwMode="auto">
        <a:xfrm>
          <a:off x="160943925" y="0"/>
          <a:ext cx="0" cy="800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1871322</xdr:colOff>
      <xdr:row>3</xdr:row>
      <xdr:rowOff>69396</xdr:rowOff>
    </xdr:to>
    <xdr:pic>
      <xdr:nvPicPr>
        <xdr:cNvPr id="5"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1326" cy="676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120</xdr:row>
      <xdr:rowOff>123825</xdr:rowOff>
    </xdr:from>
    <xdr:to>
      <xdr:col>4</xdr:col>
      <xdr:colOff>628650</xdr:colOff>
      <xdr:row>120</xdr:row>
      <xdr:rowOff>123825</xdr:rowOff>
    </xdr:to>
    <xdr:cxnSp macro="">
      <xdr:nvCxnSpPr>
        <xdr:cNvPr id="4" name="AutoShape 12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 name="AutoShape 12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6" name="AutoShape 12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7" name="AutoShape 13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8" name="AutoShape 13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9" name="AutoShape 13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0" name="AutoShape 14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1" name="AutoShape 14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 name="AutoShape 14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 name="AutoShape 14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 name="AutoShape 14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 name="AutoShape 14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 name="AutoShape 15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7" name="AutoShape 15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8" name="AutoShape 15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9" name="AutoShape 15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0" name="AutoShape 15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1" name="AutoShape 15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2" name="AutoShape 15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3" name="AutoShape 15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4" name="AutoShape 16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5" name="AutoShape 16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6" name="AutoShape 16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7" name="AutoShape 16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8" name="AutoShape 17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29" name="AutoShape 17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0" name="AutoShape 17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1" name="AutoShape 17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2" name="AutoShape 17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3" name="AutoShape 17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4" name="AutoShape 17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5" name="AutoShape 17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6" name="AutoShape 17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7" name="AutoShape 17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8" name="AutoShape 18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39" name="AutoShape 18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0" name="AutoShape 18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1" name="AutoShape 18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2" name="AutoShape 18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3" name="AutoShape 18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4" name="AutoShape 18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5" name="AutoShape 18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6" name="AutoShape 18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7" name="AutoShape 18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8" name="AutoShape 19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49" name="AutoShape 19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0" name="AutoShape 19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51" name="AutoShape 19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2" name="AutoShape 19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3" name="AutoShape 19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4" name="AutoShape 19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5" name="AutoShape 19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6" name="AutoShape 19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7" name="AutoShape 19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8" name="AutoShape 20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59" name="AutoShape 20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0" name="AutoShape 20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1" name="AutoShape 20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2" name="AutoShape 20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3" name="AutoShape 20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4" name="AutoShape 20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5" name="AutoShape 20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6" name="AutoShape 21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7" name="AutoShape 21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8" name="AutoShape 21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69" name="AutoShape 21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0" name="AutoShape 21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1" name="AutoShape 21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2" name="AutoShape 21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3" name="AutoShape 21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4" name="AutoShape 21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5" name="AutoShape 22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6" name="AutoShape 22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7" name="AutoShape 22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8" name="AutoShape 22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79" name="AutoShape 22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0" name="AutoShape 22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1" name="AutoShape 22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2" name="AutoShape 22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3" name="AutoShape 22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4" name="AutoShape 22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5" name="AutoShape 23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6" name="AutoShape 23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7" name="AutoShape 23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8" name="AutoShape 23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89" name="AutoShape 23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0" name="AutoShape 23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1" name="AutoShape 23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2" name="AutoShape 23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3" name="AutoShape 23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4" name="AutoShape 23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5" name="AutoShape 24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6" name="AutoShape 24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7" name="AutoShape 24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8" name="AutoShape 24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99" name="AutoShape 24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0" name="AutoShape 24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1" name="AutoShape 24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2" name="AutoShape 24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3" name="AutoShape 24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4" name="AutoShape 24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5" name="AutoShape 25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6" name="AutoShape 25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7" name="AutoShape 25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8" name="AutoShape 25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09" name="AutoShape 25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0" name="AutoShape 25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1" name="AutoShape 25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2" name="AutoShape 25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3" name="AutoShape 258"/>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4" name="AutoShape 259"/>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5" name="AutoShape 260"/>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6" name="AutoShape 261"/>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7" name="AutoShape 262"/>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8" name="AutoShape 263"/>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19" name="AutoShape 26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20" name="AutoShape 265"/>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21" name="AutoShape 26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2" name="AutoShape 27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3" name="AutoShape 27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4" name="AutoShape 27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5" name="AutoShape 27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6" name="AutoShape 28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7" name="AutoShape 28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8" name="AutoShape 28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29" name="AutoShape 28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0" name="AutoShape 28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1" name="AutoShape 28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2" name="AutoShape 28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3" name="AutoShape 28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4" name="AutoShape 28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5" name="AutoShape 28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6" name="AutoShape 29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7" name="AutoShape 29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8" name="AutoShape 29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39" name="AutoShape 29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0" name="AutoShape 29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1" name="AutoShape 29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2" name="AutoShape 29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3" name="AutoShape 29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4" name="AutoShape 29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5" name="AutoShape 29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6" name="AutoShape 30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7" name="AutoShape 30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8" name="AutoShape 30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49" name="AutoShape 30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0" name="AutoShape 30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1" name="AutoShape 30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2" name="AutoShape 30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3" name="AutoShape 30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4" name="AutoShape 30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5" name="AutoShape 30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6" name="AutoShape 31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7" name="AutoShape 31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8" name="AutoShape 31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59" name="AutoShape 313"/>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0" name="AutoShape 314"/>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1" name="AutoShape 315"/>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2" name="AutoShape 316"/>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3" name="AutoShape 317"/>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4" name="AutoShape 318"/>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5" name="AutoShape 319"/>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6" name="AutoShape 320"/>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7" name="AutoShape 321"/>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120</xdr:row>
      <xdr:rowOff>123825</xdr:rowOff>
    </xdr:from>
    <xdr:to>
      <xdr:col>4</xdr:col>
      <xdr:colOff>628650</xdr:colOff>
      <xdr:row>120</xdr:row>
      <xdr:rowOff>123825</xdr:rowOff>
    </xdr:to>
    <xdr:cxnSp macro="">
      <xdr:nvCxnSpPr>
        <xdr:cNvPr id="168" name="AutoShape 322"/>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69" name="AutoShape 206"/>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70" name="AutoShape 207"/>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120</xdr:row>
      <xdr:rowOff>123825</xdr:rowOff>
    </xdr:from>
    <xdr:to>
      <xdr:col>28</xdr:col>
      <xdr:colOff>0</xdr:colOff>
      <xdr:row>120</xdr:row>
      <xdr:rowOff>123825</xdr:rowOff>
    </xdr:to>
    <xdr:cxnSp macro="">
      <xdr:nvCxnSpPr>
        <xdr:cNvPr id="171" name="AutoShape 214"/>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69396</xdr:rowOff>
    </xdr:to>
    <xdr:pic>
      <xdr:nvPicPr>
        <xdr:cNvPr id="173"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1895136</xdr:colOff>
      <xdr:row>3</xdr:row>
      <xdr:rowOff>81302</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1109323</xdr:colOff>
      <xdr:row>3</xdr:row>
      <xdr:rowOff>93208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114300</xdr:colOff>
      <xdr:row>2</xdr:row>
      <xdr:rowOff>190500</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179070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157723</xdr:rowOff>
    </xdr:from>
    <xdr:to>
      <xdr:col>28</xdr:col>
      <xdr:colOff>612321</xdr:colOff>
      <xdr:row>30</xdr:row>
      <xdr:rowOff>184255</xdr:rowOff>
    </xdr:to>
    <xdr:graphicFrame macro="">
      <xdr:nvGraphicFramePr>
        <xdr:cNvPr id="3" name="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2</xdr:col>
      <xdr:colOff>194982</xdr:colOff>
      <xdr:row>35</xdr:row>
      <xdr:rowOff>102255</xdr:rowOff>
    </xdr:from>
    <xdr:to>
      <xdr:col>8</xdr:col>
      <xdr:colOff>645038</xdr:colOff>
      <xdr:row>37</xdr:row>
      <xdr:rowOff>159405</xdr:rowOff>
    </xdr:to>
    <xdr:sp macro="" textlink="">
      <xdr:nvSpPr>
        <xdr:cNvPr id="4" name="CuadroTexto 3"/>
        <xdr:cNvSpPr txBox="1"/>
      </xdr:nvSpPr>
      <xdr:spPr>
        <a:xfrm>
          <a:off x="1325282" y="8300105"/>
          <a:ext cx="4869656" cy="527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Shareholdings noted inside the box are Cellnex Telecom shareholdings.</a:t>
          </a:r>
        </a:p>
        <a:p>
          <a:r>
            <a:rPr lang="es-ES" sz="1100" baseline="30000"/>
            <a:t>(1) </a:t>
          </a:r>
          <a:r>
            <a:rPr lang="es-ES" sz="1100"/>
            <a:t>Tradia has 15,59% of Nearby Computing and Nearby Sensor 46,07%</a:t>
          </a:r>
        </a:p>
      </xdr:txBody>
    </xdr:sp>
    <xdr:clientData/>
  </xdr:twoCellAnchor>
  <xdr:twoCellAnchor editAs="oneCell">
    <xdr:from>
      <xdr:col>14</xdr:col>
      <xdr:colOff>20908</xdr:colOff>
      <xdr:row>4</xdr:row>
      <xdr:rowOff>24092</xdr:rowOff>
    </xdr:from>
    <xdr:to>
      <xdr:col>14</xdr:col>
      <xdr:colOff>433611</xdr:colOff>
      <xdr:row>5</xdr:row>
      <xdr:rowOff>67905</xdr:rowOff>
    </xdr:to>
    <xdr:pic>
      <xdr:nvPicPr>
        <xdr:cNvPr id="5" name="Picture 1" descr="España"/>
        <xdr:cNvPicPr>
          <a:picLocks noChangeAspect="1" noChangeArrowheads="1"/>
        </xdr:cNvPicPr>
      </xdr:nvPicPr>
      <xdr:blipFill>
        <a:blip xmlns:r="http://schemas.openxmlformats.org/officeDocument/2006/relationships" r:embed="rId7" cstate="print"/>
        <a:srcRect/>
        <a:stretch>
          <a:fillRect/>
        </a:stretch>
      </xdr:blipFill>
      <xdr:spPr bwMode="auto">
        <a:xfrm>
          <a:off x="10733358" y="963892"/>
          <a:ext cx="412703" cy="278763"/>
        </a:xfrm>
        <a:prstGeom prst="rect">
          <a:avLst/>
        </a:prstGeom>
        <a:noFill/>
      </xdr:spPr>
    </xdr:pic>
    <xdr:clientData/>
  </xdr:twoCellAnchor>
  <xdr:twoCellAnchor editAs="oneCell">
    <xdr:from>
      <xdr:col>5</xdr:col>
      <xdr:colOff>211827</xdr:colOff>
      <xdr:row>8</xdr:row>
      <xdr:rowOff>148642</xdr:rowOff>
    </xdr:from>
    <xdr:to>
      <xdr:col>5</xdr:col>
      <xdr:colOff>452707</xdr:colOff>
      <xdr:row>9</xdr:row>
      <xdr:rowOff>100853</xdr:rowOff>
    </xdr:to>
    <xdr:pic>
      <xdr:nvPicPr>
        <xdr:cNvPr id="6" name="Picture 1" descr="España"/>
        <xdr:cNvPicPr>
          <a:picLocks noChangeAspect="1" noChangeArrowheads="1"/>
        </xdr:cNvPicPr>
      </xdr:nvPicPr>
      <xdr:blipFill>
        <a:blip xmlns:r="http://schemas.openxmlformats.org/officeDocument/2006/relationships" r:embed="rId7" cstate="print"/>
        <a:srcRect/>
        <a:stretch>
          <a:fillRect/>
        </a:stretch>
      </xdr:blipFill>
      <xdr:spPr bwMode="auto">
        <a:xfrm flipV="1">
          <a:off x="3522898" y="2035499"/>
          <a:ext cx="240880" cy="188068"/>
        </a:xfrm>
        <a:prstGeom prst="rect">
          <a:avLst/>
        </a:prstGeom>
        <a:noFill/>
      </xdr:spPr>
    </xdr:pic>
    <xdr:clientData/>
  </xdr:twoCellAnchor>
  <xdr:twoCellAnchor editAs="oneCell">
    <xdr:from>
      <xdr:col>14</xdr:col>
      <xdr:colOff>623788</xdr:colOff>
      <xdr:row>8</xdr:row>
      <xdr:rowOff>128928</xdr:rowOff>
    </xdr:from>
    <xdr:to>
      <xdr:col>15</xdr:col>
      <xdr:colOff>186505</xdr:colOff>
      <xdr:row>9</xdr:row>
      <xdr:rowOff>128070</xdr:rowOff>
    </xdr:to>
    <xdr:pic>
      <xdr:nvPicPr>
        <xdr:cNvPr id="7" name="Picture 4" descr="Resultat d'imatges de united kingdom flag"/>
        <xdr:cNvPicPr>
          <a:picLocks noChangeAspect="1" noChangeArrowheads="1"/>
        </xdr:cNvPicPr>
      </xdr:nvPicPr>
      <xdr:blipFill>
        <a:blip xmlns:r="http://schemas.openxmlformats.org/officeDocument/2006/relationships" r:embed="rId8" cstate="print"/>
        <a:srcRect/>
        <a:stretch>
          <a:fillRect/>
        </a:stretch>
      </xdr:blipFill>
      <xdr:spPr bwMode="auto">
        <a:xfrm>
          <a:off x="11228288" y="2015785"/>
          <a:ext cx="288431" cy="234999"/>
        </a:xfrm>
        <a:prstGeom prst="rect">
          <a:avLst/>
        </a:prstGeom>
        <a:noFill/>
      </xdr:spPr>
    </xdr:pic>
    <xdr:clientData/>
  </xdr:twoCellAnchor>
  <xdr:twoCellAnchor editAs="oneCell">
    <xdr:from>
      <xdr:col>9</xdr:col>
      <xdr:colOff>562347</xdr:colOff>
      <xdr:row>8</xdr:row>
      <xdr:rowOff>134451</xdr:rowOff>
    </xdr:from>
    <xdr:to>
      <xdr:col>10</xdr:col>
      <xdr:colOff>105644</xdr:colOff>
      <xdr:row>9</xdr:row>
      <xdr:rowOff>102484</xdr:rowOff>
    </xdr:to>
    <xdr:pic>
      <xdr:nvPicPr>
        <xdr:cNvPr id="8" name="Picture 1" descr="Resultado de imagen de italian flag"/>
        <xdr:cNvPicPr>
          <a:picLocks noChangeAspect="1" noChangeArrowheads="1"/>
        </xdr:cNvPicPr>
      </xdr:nvPicPr>
      <xdr:blipFill>
        <a:blip xmlns:r="http://schemas.openxmlformats.org/officeDocument/2006/relationships" r:embed="rId9" cstate="print"/>
        <a:srcRect/>
        <a:stretch>
          <a:fillRect/>
        </a:stretch>
      </xdr:blipFill>
      <xdr:spPr bwMode="auto">
        <a:xfrm>
          <a:off x="6776276" y="2021308"/>
          <a:ext cx="269011" cy="203890"/>
        </a:xfrm>
        <a:prstGeom prst="rect">
          <a:avLst/>
        </a:prstGeom>
        <a:noFill/>
      </xdr:spPr>
    </xdr:pic>
    <xdr:clientData/>
  </xdr:twoCellAnchor>
  <xdr:twoCellAnchor editAs="oneCell">
    <xdr:from>
      <xdr:col>11</xdr:col>
      <xdr:colOff>422242</xdr:colOff>
      <xdr:row>8</xdr:row>
      <xdr:rowOff>146354</xdr:rowOff>
    </xdr:from>
    <xdr:to>
      <xdr:col>11</xdr:col>
      <xdr:colOff>729447</xdr:colOff>
      <xdr:row>9</xdr:row>
      <xdr:rowOff>89647</xdr:rowOff>
    </xdr:to>
    <xdr:pic>
      <xdr:nvPicPr>
        <xdr:cNvPr id="9" name="Picture 2"/>
        <xdr:cNvPicPr preferRelativeResize="0">
          <a:picLocks noChangeArrowheads="1"/>
        </xdr:cNvPicPr>
      </xdr:nvPicPr>
      <xdr:blipFill>
        <a:blip xmlns:r="http://schemas.openxmlformats.org/officeDocument/2006/relationships" r:embed="rId10" cstate="print"/>
        <a:srcRect/>
        <a:stretch>
          <a:fillRect/>
        </a:stretch>
      </xdr:blipFill>
      <xdr:spPr bwMode="auto">
        <a:xfrm>
          <a:off x="8087599" y="2033211"/>
          <a:ext cx="307205" cy="179150"/>
        </a:xfrm>
        <a:prstGeom prst="rect">
          <a:avLst/>
        </a:prstGeom>
        <a:noFill/>
      </xdr:spPr>
    </xdr:pic>
    <xdr:clientData/>
  </xdr:twoCellAnchor>
  <xdr:twoCellAnchor editAs="oneCell">
    <xdr:from>
      <xdr:col>12</xdr:col>
      <xdr:colOff>463419</xdr:colOff>
      <xdr:row>8</xdr:row>
      <xdr:rowOff>137250</xdr:rowOff>
    </xdr:from>
    <xdr:to>
      <xdr:col>12</xdr:col>
      <xdr:colOff>758519</xdr:colOff>
      <xdr:row>9</xdr:row>
      <xdr:rowOff>102454</xdr:rowOff>
    </xdr:to>
    <xdr:pic>
      <xdr:nvPicPr>
        <xdr:cNvPr id="10" name="Picture 1" descr="https://upload.wikimedia.org/wikipedia/commons/thumb/c/c3/Flag_of_France.svg/300px-Flag_of_France.svg.png"/>
        <xdr:cNvPicPr preferRelativeResize="0">
          <a:picLocks noChangeArrowheads="1"/>
        </xdr:cNvPicPr>
      </xdr:nvPicPr>
      <xdr:blipFill>
        <a:blip xmlns:r="http://schemas.openxmlformats.org/officeDocument/2006/relationships" r:embed="rId11" cstate="print"/>
        <a:srcRect/>
        <a:stretch>
          <a:fillRect/>
        </a:stretch>
      </xdr:blipFill>
      <xdr:spPr bwMode="auto">
        <a:xfrm>
          <a:off x="9326205" y="2024107"/>
          <a:ext cx="295100" cy="201061"/>
        </a:xfrm>
        <a:prstGeom prst="rect">
          <a:avLst/>
        </a:prstGeom>
        <a:noFill/>
      </xdr:spPr>
    </xdr:pic>
    <xdr:clientData/>
  </xdr:twoCellAnchor>
  <xdr:twoCellAnchor editAs="oneCell">
    <xdr:from>
      <xdr:col>16</xdr:col>
      <xdr:colOff>456049</xdr:colOff>
      <xdr:row>8</xdr:row>
      <xdr:rowOff>114158</xdr:rowOff>
    </xdr:from>
    <xdr:to>
      <xdr:col>17</xdr:col>
      <xdr:colOff>59716</xdr:colOff>
      <xdr:row>9</xdr:row>
      <xdr:rowOff>104855</xdr:rowOff>
    </xdr:to>
    <xdr:pic>
      <xdr:nvPicPr>
        <xdr:cNvPr id="11" name="Picture 13"/>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8667" t="61810" r="14555" b="26130"/>
        <a:stretch/>
      </xdr:blipFill>
      <xdr:spPr bwMode="auto">
        <a:xfrm>
          <a:off x="12511978" y="2001015"/>
          <a:ext cx="329381" cy="2265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18</xdr:col>
      <xdr:colOff>265471</xdr:colOff>
      <xdr:row>8</xdr:row>
      <xdr:rowOff>106736</xdr:rowOff>
    </xdr:from>
    <xdr:to>
      <xdr:col>18</xdr:col>
      <xdr:colOff>576575</xdr:colOff>
      <xdr:row>9</xdr:row>
      <xdr:rowOff>78440</xdr:rowOff>
    </xdr:to>
    <xdr:pic>
      <xdr:nvPicPr>
        <xdr:cNvPr id="12" name="Imagen 1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772828" y="1993593"/>
          <a:ext cx="311104" cy="207561"/>
        </a:xfrm>
        <a:prstGeom prst="rect">
          <a:avLst/>
        </a:prstGeom>
      </xdr:spPr>
    </xdr:pic>
    <xdr:clientData/>
  </xdr:twoCellAnchor>
  <xdr:twoCellAnchor editAs="oneCell">
    <xdr:from>
      <xdr:col>28</xdr:col>
      <xdr:colOff>0</xdr:colOff>
      <xdr:row>56</xdr:row>
      <xdr:rowOff>0</xdr:rowOff>
    </xdr:from>
    <xdr:to>
      <xdr:col>28</xdr:col>
      <xdr:colOff>304800</xdr:colOff>
      <xdr:row>57</xdr:row>
      <xdr:rowOff>66675</xdr:rowOff>
    </xdr:to>
    <xdr:sp macro="" textlink="">
      <xdr:nvSpPr>
        <xdr:cNvPr id="13" name="AutoShape 2" descr="Resultado de imagen de bandera irlanda"/>
        <xdr:cNvSpPr>
          <a:spLocks noChangeAspect="1" noChangeArrowheads="1"/>
        </xdr:cNvSpPr>
      </xdr:nvSpPr>
      <xdr:spPr bwMode="auto">
        <a:xfrm>
          <a:off x="20478750" y="13131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46</xdr:row>
      <xdr:rowOff>0</xdr:rowOff>
    </xdr:from>
    <xdr:to>
      <xdr:col>13</xdr:col>
      <xdr:colOff>304800</xdr:colOff>
      <xdr:row>47</xdr:row>
      <xdr:rowOff>66675</xdr:rowOff>
    </xdr:to>
    <xdr:sp macro="" textlink="">
      <xdr:nvSpPr>
        <xdr:cNvPr id="14" name="AutoShape 3" descr="Resultado de imagen de bandera irlanda"/>
        <xdr:cNvSpPr>
          <a:spLocks noChangeAspect="1" noChangeArrowheads="1"/>
        </xdr:cNvSpPr>
      </xdr:nvSpPr>
      <xdr:spPr bwMode="auto">
        <a:xfrm>
          <a:off x="9975850" y="10782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74346</xdr:colOff>
      <xdr:row>8</xdr:row>
      <xdr:rowOff>108326</xdr:rowOff>
    </xdr:from>
    <xdr:to>
      <xdr:col>23</xdr:col>
      <xdr:colOff>146671</xdr:colOff>
      <xdr:row>9</xdr:row>
      <xdr:rowOff>97119</xdr:rowOff>
    </xdr:to>
    <xdr:pic>
      <xdr:nvPicPr>
        <xdr:cNvPr id="15" name="Imagen 14"/>
        <xdr:cNvPicPr>
          <a:picLocks noChangeAspect="1"/>
        </xdr:cNvPicPr>
      </xdr:nvPicPr>
      <xdr:blipFill>
        <a:blip xmlns:r="http://schemas.openxmlformats.org/officeDocument/2006/relationships" r:embed="rId14"/>
        <a:stretch>
          <a:fillRect/>
        </a:stretch>
      </xdr:blipFill>
      <xdr:spPr>
        <a:xfrm>
          <a:off x="16484560" y="1995183"/>
          <a:ext cx="262825" cy="224650"/>
        </a:xfrm>
        <a:prstGeom prst="rect">
          <a:avLst/>
        </a:prstGeom>
      </xdr:spPr>
    </xdr:pic>
    <xdr:clientData/>
  </xdr:twoCellAnchor>
  <xdr:twoCellAnchor editAs="oneCell">
    <xdr:from>
      <xdr:col>20</xdr:col>
      <xdr:colOff>131853</xdr:colOff>
      <xdr:row>8</xdr:row>
      <xdr:rowOff>109580</xdr:rowOff>
    </xdr:from>
    <xdr:to>
      <xdr:col>20</xdr:col>
      <xdr:colOff>395466</xdr:colOff>
      <xdr:row>9</xdr:row>
      <xdr:rowOff>81284</xdr:rowOff>
    </xdr:to>
    <xdr:pic>
      <xdr:nvPicPr>
        <xdr:cNvPr id="16" name="Imagen 1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090639" y="1996437"/>
          <a:ext cx="263613" cy="207561"/>
        </a:xfrm>
        <a:prstGeom prst="rect">
          <a:avLst/>
        </a:prstGeom>
      </xdr:spPr>
    </xdr:pic>
    <xdr:clientData/>
  </xdr:twoCellAnchor>
  <xdr:twoCellAnchor editAs="oneCell">
    <xdr:from>
      <xdr:col>24</xdr:col>
      <xdr:colOff>445034</xdr:colOff>
      <xdr:row>8</xdr:row>
      <xdr:rowOff>108593</xdr:rowOff>
    </xdr:from>
    <xdr:to>
      <xdr:col>25</xdr:col>
      <xdr:colOff>59681</xdr:colOff>
      <xdr:row>9</xdr:row>
      <xdr:rowOff>97386</xdr:rowOff>
    </xdr:to>
    <xdr:pic>
      <xdr:nvPicPr>
        <xdr:cNvPr id="17" name="Imagen 16" descr="Comprar Bandera de Finlandia - Comprar Banderas"/>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7771463" y="1995450"/>
          <a:ext cx="340361" cy="22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552449</xdr:colOff>
      <xdr:row>4</xdr:row>
      <xdr:rowOff>42345</xdr:rowOff>
    </xdr:from>
    <xdr:to>
      <xdr:col>8</xdr:col>
      <xdr:colOff>268654</xdr:colOff>
      <xdr:row>24</xdr:row>
      <xdr:rowOff>47624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83232" cy="6670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06_PRE_PLANT_10_DCA%20Consol.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PRE_REP_10_Eutels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PRE_REP_10_Hispasa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Notas%20CPF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FIN\BUGETAIR\PVS\PVS%20et%20V%20sur%20H%202002\Pvs-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06_PRE_RUTAS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06_PRE_PLANT_10%20SPAS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CROL/PLECO/_PRIVADO/2011/INGRESOS%202011/FCAST'11+PPTO'12/DOCS%20TRABAJO/Forecast%202011%20Ingresos%20Ades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Site%20Paris\Le%20Formal\1-emploi\14-META4\REQUETES\Elections\liste%20ELECTIONS%202005.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Luciana/Clientes/International%20Paper/2003/Revis&#245;es%20Analiticas%20Amc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hudson/Configura&#231;&#245;es%20locais/Temporary%20Internet%20Files/Content.IE5/IBCJFI1X/DOAR%20-%20Relat&#243;rio%20Centrovias%20Dezembro%2004.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Temp/Temporary%20Directory%201%20for%20Revisao%20Analitica_modelos%202004.zip/IP%20Planilhas%203%20parte.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Clientes%202006/Centrovias_30.06/Boneco%2030%2006%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lientes/CCR/31-12-02/NovaDutra/6311%20Empr&#233;stimos%20a%20Curto%20Prazo%20Combined%20Leadsheet.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TRAFINF/ASETA%20IMD.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Contabilidade/SA/2001/AUDITORI/RELAT&#211;RIO%20JUN20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Documents%20and%20Settings/garassa/Configuraci&#243;n%20local/Archivos%20temporales%20de%20Internet/OLKE/BALANCES%20LOCALES/COVIANDES-31010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RESCANHOLA/My%20Documents/Modelos/Mapa%20Doar%20Br.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AUTOPISTA/AppData/Local/Microsoft/Windows/Temporary%20Internet%20Files/Content.Outlook/GTTTAQE9/Relat&#243;rio%20Mensal%20-%20Lote%202%20-%20Planalto%20Sul-%20Informa&#231;&#245;es%20RH.xlsx"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EMP/reporting%20web%202T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F"/>
      <sheetName val="FRAIS DE PERSONNEL"/>
      <sheetName val="ELEMENTS"/>
      <sheetName val="calcul KMP"/>
      <sheetName val="RATIOS hors amort."/>
      <sheetName val="RATIOS avec amort."/>
      <sheetName val="DETAIL_PVS"/>
      <sheetName val="Viavilité hivernale"/>
      <sheetName val="ANALYSE"/>
      <sheetName val="TABLEAU1"/>
      <sheetName val="viabilité hors amort."/>
      <sheetName val="viabilité avec amort."/>
      <sheetName val="TRANSACTIONS"/>
      <sheetName val="Événements"/>
      <sheetName val="Key P&amp;L drivers"/>
      <sheetName val="Share price"/>
      <sheetName val="Inputs&amp;output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s>
    <sheetDataSet>
      <sheetData sheetId="0"/>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s>
    <definedNames>
      <definedName name="Integer"/>
    </definedNames>
    <sheetDataSet>
      <sheetData sheetId="0"/>
      <sheetData sheetId="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EXTRACTION CDD"/>
      <sheetName val="tab crois"/>
      <sheetName val="ELECTEURS CDD"/>
      <sheetName val="ELECTEURS CDI"/>
      <sheetName val="ELIGIBLES"/>
      <sheetName val="liste affichage"/>
      <sheetName val="tab"/>
      <sheetName val="ACESA"/>
      <sheetName val="liste ELECTIONS 2005"/>
      <sheetName val="DEUTSCHE"/>
      <sheetName val="I. INICIO"/>
      <sheetName val="Data"/>
      <sheetName val="ICATU"/>
    </sheetNames>
    <sheetDataSet>
      <sheetData sheetId="0" refreshError="1"/>
      <sheetData sheetId="1" refreshError="1"/>
      <sheetData sheetId="2" refreshError="1">
        <row r="3">
          <cell r="A3" t="str">
            <v>Somme durée période de travail</v>
          </cell>
        </row>
        <row r="4">
          <cell r="A4" t="str">
            <v>Mle M4</v>
          </cell>
          <cell r="B4" t="str">
            <v xml:space="preserve">Nom </v>
          </cell>
          <cell r="C4" t="str">
            <v>Somme</v>
          </cell>
        </row>
        <row r="5">
          <cell r="A5">
            <v>1584</v>
          </cell>
          <cell r="B5" t="str">
            <v>GAUSSUIN</v>
          </cell>
          <cell r="C5">
            <v>122</v>
          </cell>
        </row>
        <row r="6">
          <cell r="A6">
            <v>1721</v>
          </cell>
          <cell r="B6" t="str">
            <v>PLATERIER</v>
          </cell>
          <cell r="C6">
            <v>16</v>
          </cell>
        </row>
        <row r="7">
          <cell r="A7">
            <v>1723</v>
          </cell>
          <cell r="B7" t="str">
            <v>COCU</v>
          </cell>
          <cell r="C7">
            <v>112</v>
          </cell>
        </row>
        <row r="8">
          <cell r="A8">
            <v>1734</v>
          </cell>
          <cell r="B8" t="str">
            <v>PLATERIER</v>
          </cell>
          <cell r="C8">
            <v>502</v>
          </cell>
        </row>
        <row r="9">
          <cell r="A9">
            <v>1815</v>
          </cell>
          <cell r="B9" t="str">
            <v>DUBOIS</v>
          </cell>
          <cell r="C9">
            <v>116</v>
          </cell>
        </row>
        <row r="10">
          <cell r="A10">
            <v>1833</v>
          </cell>
          <cell r="B10" t="str">
            <v>SAUVEZ</v>
          </cell>
          <cell r="C10">
            <v>188</v>
          </cell>
        </row>
        <row r="11">
          <cell r="A11">
            <v>1842</v>
          </cell>
          <cell r="B11" t="str">
            <v>SCHULTZ</v>
          </cell>
          <cell r="C11">
            <v>62</v>
          </cell>
        </row>
        <row r="12">
          <cell r="A12">
            <v>1844</v>
          </cell>
          <cell r="B12" t="str">
            <v>BRUNEAU</v>
          </cell>
          <cell r="C12">
            <v>16</v>
          </cell>
        </row>
        <row r="13">
          <cell r="A13">
            <v>1845</v>
          </cell>
          <cell r="B13" t="str">
            <v>DAMELINCOURT</v>
          </cell>
          <cell r="C13">
            <v>117</v>
          </cell>
        </row>
        <row r="14">
          <cell r="A14">
            <v>1854</v>
          </cell>
          <cell r="B14" t="str">
            <v>MIKULSKI</v>
          </cell>
          <cell r="C14">
            <v>49</v>
          </cell>
        </row>
        <row r="15">
          <cell r="A15">
            <v>1871</v>
          </cell>
          <cell r="B15" t="str">
            <v>HOOG</v>
          </cell>
          <cell r="C15">
            <v>144</v>
          </cell>
        </row>
        <row r="16">
          <cell r="A16">
            <v>1935</v>
          </cell>
          <cell r="B16" t="str">
            <v>ABEAUCOURT</v>
          </cell>
          <cell r="C16">
            <v>81</v>
          </cell>
        </row>
        <row r="17">
          <cell r="A17">
            <v>1936</v>
          </cell>
          <cell r="B17" t="str">
            <v>GREBERT</v>
          </cell>
          <cell r="C17">
            <v>196</v>
          </cell>
        </row>
        <row r="18">
          <cell r="A18">
            <v>1937</v>
          </cell>
          <cell r="B18" t="str">
            <v>VAUTRAVERS</v>
          </cell>
          <cell r="C18">
            <v>123</v>
          </cell>
        </row>
        <row r="19">
          <cell r="A19">
            <v>1940</v>
          </cell>
          <cell r="B19" t="str">
            <v>LEROY</v>
          </cell>
          <cell r="C19">
            <v>261</v>
          </cell>
        </row>
        <row r="20">
          <cell r="A20">
            <v>1941</v>
          </cell>
          <cell r="B20" t="str">
            <v>MONTEIRO DE PAULA</v>
          </cell>
          <cell r="C20">
            <v>196</v>
          </cell>
        </row>
        <row r="21">
          <cell r="A21">
            <v>1950</v>
          </cell>
          <cell r="B21" t="str">
            <v>LEMOINE</v>
          </cell>
          <cell r="C21">
            <v>217</v>
          </cell>
        </row>
        <row r="22">
          <cell r="A22">
            <v>1951</v>
          </cell>
          <cell r="B22" t="str">
            <v>MAHIEU</v>
          </cell>
          <cell r="C22">
            <v>45</v>
          </cell>
        </row>
        <row r="23">
          <cell r="A23">
            <v>1952</v>
          </cell>
          <cell r="B23" t="str">
            <v>PIHEN</v>
          </cell>
          <cell r="C23">
            <v>42</v>
          </cell>
        </row>
        <row r="24">
          <cell r="A24">
            <v>1954</v>
          </cell>
          <cell r="B24" t="str">
            <v>DUPUIS</v>
          </cell>
          <cell r="C24">
            <v>151</v>
          </cell>
        </row>
        <row r="25">
          <cell r="A25">
            <v>1955</v>
          </cell>
          <cell r="B25" t="str">
            <v>SARAS</v>
          </cell>
          <cell r="C25">
            <v>186</v>
          </cell>
        </row>
        <row r="26">
          <cell r="A26">
            <v>1960</v>
          </cell>
          <cell r="B26" t="str">
            <v>LECLERC</v>
          </cell>
          <cell r="C26">
            <v>30</v>
          </cell>
        </row>
        <row r="27">
          <cell r="A27">
            <v>1970</v>
          </cell>
          <cell r="B27" t="str">
            <v>LADURELLE</v>
          </cell>
          <cell r="C27">
            <v>604</v>
          </cell>
        </row>
        <row r="28">
          <cell r="A28">
            <v>1979</v>
          </cell>
          <cell r="B28" t="str">
            <v>FABUREL</v>
          </cell>
          <cell r="C28">
            <v>66</v>
          </cell>
        </row>
        <row r="29">
          <cell r="A29">
            <v>2098</v>
          </cell>
          <cell r="B29" t="str">
            <v>DAVION</v>
          </cell>
          <cell r="C29">
            <v>78</v>
          </cell>
        </row>
        <row r="30">
          <cell r="A30">
            <v>2111</v>
          </cell>
          <cell r="B30" t="str">
            <v>FLORET</v>
          </cell>
          <cell r="C30">
            <v>331</v>
          </cell>
        </row>
        <row r="31">
          <cell r="A31">
            <v>2117</v>
          </cell>
          <cell r="B31" t="str">
            <v>DEBOCK</v>
          </cell>
          <cell r="C31">
            <v>16</v>
          </cell>
        </row>
        <row r="32">
          <cell r="A32">
            <v>2118</v>
          </cell>
          <cell r="B32" t="str">
            <v>DELABY</v>
          </cell>
          <cell r="C32">
            <v>62</v>
          </cell>
        </row>
        <row r="33">
          <cell r="A33">
            <v>2126</v>
          </cell>
          <cell r="B33" t="str">
            <v>HEULS</v>
          </cell>
          <cell r="C33">
            <v>176</v>
          </cell>
        </row>
        <row r="34">
          <cell r="A34">
            <v>2127</v>
          </cell>
          <cell r="B34" t="str">
            <v>LOISEAU</v>
          </cell>
          <cell r="C34">
            <v>132</v>
          </cell>
        </row>
        <row r="35">
          <cell r="A35">
            <v>2131</v>
          </cell>
          <cell r="B35" t="str">
            <v>WILT</v>
          </cell>
          <cell r="C35">
            <v>48</v>
          </cell>
        </row>
        <row r="36">
          <cell r="A36">
            <v>2132</v>
          </cell>
          <cell r="B36" t="str">
            <v>BARON</v>
          </cell>
          <cell r="C36">
            <v>74</v>
          </cell>
        </row>
        <row r="37">
          <cell r="A37">
            <v>2133</v>
          </cell>
          <cell r="B37" t="str">
            <v>BEZOTTE</v>
          </cell>
          <cell r="C37">
            <v>482</v>
          </cell>
        </row>
        <row r="38">
          <cell r="A38">
            <v>2134</v>
          </cell>
          <cell r="B38" t="str">
            <v>CORNU</v>
          </cell>
          <cell r="C38">
            <v>113</v>
          </cell>
        </row>
        <row r="39">
          <cell r="A39">
            <v>2135</v>
          </cell>
          <cell r="B39" t="str">
            <v>NIZET</v>
          </cell>
          <cell r="C39">
            <v>207</v>
          </cell>
        </row>
        <row r="40">
          <cell r="A40">
            <v>2137</v>
          </cell>
          <cell r="B40" t="str">
            <v>MOUTON</v>
          </cell>
          <cell r="C40">
            <v>519</v>
          </cell>
        </row>
        <row r="41">
          <cell r="A41">
            <v>2141</v>
          </cell>
          <cell r="B41" t="str">
            <v>SYMANSKI</v>
          </cell>
          <cell r="C41">
            <v>602</v>
          </cell>
        </row>
        <row r="42">
          <cell r="A42">
            <v>2142</v>
          </cell>
          <cell r="B42" t="str">
            <v>BARTHEL</v>
          </cell>
          <cell r="C42">
            <v>30</v>
          </cell>
        </row>
        <row r="43">
          <cell r="A43">
            <v>2153</v>
          </cell>
          <cell r="B43" t="str">
            <v>HUE</v>
          </cell>
          <cell r="C43">
            <v>1461</v>
          </cell>
        </row>
        <row r="44">
          <cell r="A44">
            <v>2154</v>
          </cell>
          <cell r="B44" t="str">
            <v>SAINT-LEUX</v>
          </cell>
          <cell r="C44">
            <v>999</v>
          </cell>
        </row>
        <row r="45">
          <cell r="A45">
            <v>2181</v>
          </cell>
          <cell r="B45" t="str">
            <v>DARGAISSE</v>
          </cell>
          <cell r="C45">
            <v>62</v>
          </cell>
        </row>
        <row r="46">
          <cell r="A46">
            <v>2208</v>
          </cell>
          <cell r="B46" t="str">
            <v>BRASSART</v>
          </cell>
          <cell r="C46">
            <v>50</v>
          </cell>
        </row>
        <row r="47">
          <cell r="A47">
            <v>2247</v>
          </cell>
          <cell r="B47" t="str">
            <v>LOCQ</v>
          </cell>
          <cell r="C47">
            <v>185</v>
          </cell>
        </row>
        <row r="48">
          <cell r="A48">
            <v>2248</v>
          </cell>
          <cell r="B48" t="str">
            <v>DHUY</v>
          </cell>
          <cell r="C48">
            <v>366</v>
          </cell>
        </row>
        <row r="49">
          <cell r="A49">
            <v>2254</v>
          </cell>
          <cell r="B49" t="str">
            <v>RUFFINO</v>
          </cell>
          <cell r="C49">
            <v>420</v>
          </cell>
        </row>
        <row r="50">
          <cell r="A50">
            <v>2274</v>
          </cell>
          <cell r="B50" t="str">
            <v>BARBIER</v>
          </cell>
          <cell r="C50">
            <v>83</v>
          </cell>
        </row>
        <row r="51">
          <cell r="A51">
            <v>2275</v>
          </cell>
          <cell r="B51" t="str">
            <v>LEMONNIER</v>
          </cell>
          <cell r="C51">
            <v>230</v>
          </cell>
        </row>
        <row r="52">
          <cell r="A52">
            <v>2276</v>
          </cell>
          <cell r="B52" t="str">
            <v>CRAMPON</v>
          </cell>
          <cell r="C52">
            <v>166</v>
          </cell>
        </row>
        <row r="53">
          <cell r="A53">
            <v>2277</v>
          </cell>
          <cell r="B53" t="str">
            <v>LOUIS</v>
          </cell>
          <cell r="C53">
            <v>138</v>
          </cell>
        </row>
        <row r="54">
          <cell r="A54">
            <v>2290</v>
          </cell>
          <cell r="B54" t="str">
            <v>PAJOT</v>
          </cell>
          <cell r="C54">
            <v>92</v>
          </cell>
        </row>
        <row r="55">
          <cell r="A55">
            <v>2292</v>
          </cell>
          <cell r="B55" t="str">
            <v>PASQUIOU</v>
          </cell>
          <cell r="C55">
            <v>1050</v>
          </cell>
        </row>
        <row r="56">
          <cell r="A56">
            <v>2297</v>
          </cell>
          <cell r="B56" t="str">
            <v>BROYON</v>
          </cell>
          <cell r="C56">
            <v>105</v>
          </cell>
        </row>
        <row r="57">
          <cell r="A57">
            <v>2298</v>
          </cell>
          <cell r="B57" t="str">
            <v>CAILLIEREZ</v>
          </cell>
          <cell r="C57">
            <v>14</v>
          </cell>
        </row>
        <row r="58">
          <cell r="A58">
            <v>2299</v>
          </cell>
          <cell r="B58" t="str">
            <v>DELANNOY</v>
          </cell>
          <cell r="C58">
            <v>101</v>
          </cell>
        </row>
        <row r="59">
          <cell r="A59">
            <v>2308</v>
          </cell>
          <cell r="B59" t="str">
            <v>BLONDIAU</v>
          </cell>
          <cell r="C59">
            <v>313</v>
          </cell>
        </row>
        <row r="60">
          <cell r="A60">
            <v>2309</v>
          </cell>
          <cell r="B60" t="str">
            <v>DUMETZ</v>
          </cell>
          <cell r="C60">
            <v>333</v>
          </cell>
        </row>
        <row r="61">
          <cell r="A61">
            <v>2310</v>
          </cell>
          <cell r="B61" t="str">
            <v>MARCOU</v>
          </cell>
          <cell r="C61">
            <v>291</v>
          </cell>
        </row>
        <row r="62">
          <cell r="A62">
            <v>2311</v>
          </cell>
          <cell r="B62" t="str">
            <v>PEAUCELLIER</v>
          </cell>
          <cell r="C62">
            <v>223</v>
          </cell>
        </row>
        <row r="63">
          <cell r="A63">
            <v>2313</v>
          </cell>
          <cell r="B63" t="str">
            <v>MAEREL</v>
          </cell>
          <cell r="C63">
            <v>172</v>
          </cell>
        </row>
        <row r="64">
          <cell r="A64">
            <v>2315</v>
          </cell>
          <cell r="B64" t="str">
            <v>PIERRE</v>
          </cell>
          <cell r="C64">
            <v>42</v>
          </cell>
        </row>
        <row r="65">
          <cell r="A65">
            <v>2316</v>
          </cell>
          <cell r="B65" t="str">
            <v>NOIRET</v>
          </cell>
          <cell r="C65">
            <v>201</v>
          </cell>
        </row>
        <row r="66">
          <cell r="A66">
            <v>2323</v>
          </cell>
          <cell r="B66" t="str">
            <v>THOREL</v>
          </cell>
          <cell r="C66">
            <v>16</v>
          </cell>
        </row>
        <row r="67">
          <cell r="A67">
            <v>2324</v>
          </cell>
          <cell r="B67" t="str">
            <v>CATHELIN</v>
          </cell>
          <cell r="C67">
            <v>99</v>
          </cell>
        </row>
        <row r="68">
          <cell r="A68">
            <v>2325</v>
          </cell>
          <cell r="B68" t="str">
            <v>BODOCCO</v>
          </cell>
          <cell r="C68">
            <v>101</v>
          </cell>
        </row>
        <row r="69">
          <cell r="A69">
            <v>2326</v>
          </cell>
          <cell r="B69" t="str">
            <v>KULYK</v>
          </cell>
          <cell r="C69">
            <v>57</v>
          </cell>
        </row>
        <row r="70">
          <cell r="A70">
            <v>2327</v>
          </cell>
          <cell r="B70" t="str">
            <v>LEQUEUX</v>
          </cell>
          <cell r="C70">
            <v>71</v>
          </cell>
        </row>
        <row r="71">
          <cell r="A71">
            <v>2328</v>
          </cell>
          <cell r="B71" t="str">
            <v>RANDAZZO</v>
          </cell>
          <cell r="C71">
            <v>1081</v>
          </cell>
        </row>
        <row r="72">
          <cell r="A72">
            <v>2330</v>
          </cell>
          <cell r="B72" t="str">
            <v>BRAILLY</v>
          </cell>
          <cell r="C72">
            <v>104</v>
          </cell>
        </row>
        <row r="73">
          <cell r="A73">
            <v>2331</v>
          </cell>
          <cell r="B73" t="str">
            <v>BRUNEAU</v>
          </cell>
          <cell r="C73">
            <v>83</v>
          </cell>
        </row>
        <row r="74">
          <cell r="A74">
            <v>2334</v>
          </cell>
          <cell r="B74" t="str">
            <v>LEBLANC</v>
          </cell>
          <cell r="C74">
            <v>62</v>
          </cell>
        </row>
        <row r="75">
          <cell r="A75">
            <v>2337</v>
          </cell>
          <cell r="B75" t="str">
            <v>MARTIN</v>
          </cell>
          <cell r="C75">
            <v>278</v>
          </cell>
        </row>
        <row r="76">
          <cell r="A76">
            <v>2338</v>
          </cell>
          <cell r="B76" t="str">
            <v>MAZZA</v>
          </cell>
          <cell r="C76">
            <v>76</v>
          </cell>
        </row>
        <row r="77">
          <cell r="A77">
            <v>2340</v>
          </cell>
          <cell r="B77" t="str">
            <v>VITTU</v>
          </cell>
          <cell r="C77">
            <v>83</v>
          </cell>
        </row>
        <row r="78">
          <cell r="A78">
            <v>2342</v>
          </cell>
          <cell r="B78" t="str">
            <v>LEFOURNIS</v>
          </cell>
          <cell r="C78">
            <v>62</v>
          </cell>
        </row>
        <row r="79">
          <cell r="A79">
            <v>2343</v>
          </cell>
          <cell r="B79" t="str">
            <v>MOSZYNSKI</v>
          </cell>
          <cell r="C79">
            <v>53</v>
          </cell>
        </row>
        <row r="80">
          <cell r="A80">
            <v>2344</v>
          </cell>
          <cell r="B80" t="str">
            <v>POUPE</v>
          </cell>
          <cell r="C80">
            <v>62</v>
          </cell>
        </row>
        <row r="81">
          <cell r="A81">
            <v>2345</v>
          </cell>
          <cell r="B81" t="str">
            <v>AIT OUSNOUS</v>
          </cell>
          <cell r="C81">
            <v>81</v>
          </cell>
        </row>
        <row r="82">
          <cell r="A82">
            <v>2348</v>
          </cell>
          <cell r="B82" t="str">
            <v>RENAUD</v>
          </cell>
          <cell r="C82">
            <v>48</v>
          </cell>
        </row>
        <row r="83">
          <cell r="A83">
            <v>2349</v>
          </cell>
          <cell r="B83" t="str">
            <v>BEHEM</v>
          </cell>
          <cell r="C83">
            <v>71</v>
          </cell>
        </row>
        <row r="84">
          <cell r="A84">
            <v>2350</v>
          </cell>
          <cell r="B84" t="str">
            <v>DHORNE</v>
          </cell>
          <cell r="C84">
            <v>55</v>
          </cell>
        </row>
        <row r="85">
          <cell r="A85">
            <v>2352</v>
          </cell>
          <cell r="B85" t="str">
            <v>BONNAIRE</v>
          </cell>
          <cell r="C85">
            <v>481</v>
          </cell>
        </row>
        <row r="86">
          <cell r="A86">
            <v>2353</v>
          </cell>
          <cell r="B86" t="str">
            <v>GEORGES</v>
          </cell>
          <cell r="C86">
            <v>16</v>
          </cell>
        </row>
        <row r="87">
          <cell r="A87">
            <v>2354</v>
          </cell>
          <cell r="B87" t="str">
            <v>TROUDE</v>
          </cell>
          <cell r="C87">
            <v>160</v>
          </cell>
        </row>
        <row r="88">
          <cell r="A88">
            <v>2355</v>
          </cell>
          <cell r="B88" t="str">
            <v>ANTOINE</v>
          </cell>
          <cell r="C88">
            <v>65</v>
          </cell>
        </row>
        <row r="89">
          <cell r="A89">
            <v>2356</v>
          </cell>
          <cell r="B89" t="str">
            <v>BIESADA</v>
          </cell>
          <cell r="C89">
            <v>144</v>
          </cell>
        </row>
        <row r="90">
          <cell r="A90">
            <v>2358</v>
          </cell>
          <cell r="B90" t="str">
            <v>JEANMICHEL</v>
          </cell>
          <cell r="C90">
            <v>101</v>
          </cell>
        </row>
        <row r="91">
          <cell r="A91">
            <v>2359</v>
          </cell>
          <cell r="B91" t="str">
            <v>LOPES BARBOSA</v>
          </cell>
          <cell r="C91">
            <v>1083</v>
          </cell>
        </row>
        <row r="92">
          <cell r="A92">
            <v>2361</v>
          </cell>
          <cell r="B92" t="str">
            <v>GROSS</v>
          </cell>
          <cell r="C92">
            <v>48</v>
          </cell>
        </row>
        <row r="93">
          <cell r="A93">
            <v>2363</v>
          </cell>
          <cell r="B93" t="str">
            <v>OLIER</v>
          </cell>
          <cell r="C93">
            <v>586</v>
          </cell>
        </row>
        <row r="94">
          <cell r="A94">
            <v>2364</v>
          </cell>
          <cell r="B94" t="str">
            <v>BOUQUET</v>
          </cell>
          <cell r="C94">
            <v>236</v>
          </cell>
        </row>
        <row r="95">
          <cell r="A95">
            <v>2365</v>
          </cell>
          <cell r="B95" t="str">
            <v>ROGULSKI</v>
          </cell>
          <cell r="C95">
            <v>87</v>
          </cell>
        </row>
        <row r="96">
          <cell r="A96">
            <v>2366</v>
          </cell>
          <cell r="B96" t="str">
            <v>FILLIUNG</v>
          </cell>
          <cell r="C96">
            <v>30</v>
          </cell>
        </row>
        <row r="97">
          <cell r="A97">
            <v>2367</v>
          </cell>
          <cell r="B97" t="str">
            <v>VOLKRINGER</v>
          </cell>
          <cell r="C97">
            <v>41</v>
          </cell>
        </row>
        <row r="98">
          <cell r="A98">
            <v>2369</v>
          </cell>
          <cell r="B98" t="str">
            <v>HUSSON</v>
          </cell>
          <cell r="C98">
            <v>123</v>
          </cell>
        </row>
        <row r="99">
          <cell r="A99">
            <v>2370</v>
          </cell>
          <cell r="B99" t="str">
            <v>JUSSUREAUX</v>
          </cell>
          <cell r="C99">
            <v>691</v>
          </cell>
        </row>
        <row r="100">
          <cell r="A100">
            <v>2371</v>
          </cell>
          <cell r="B100" t="str">
            <v>ALLARD</v>
          </cell>
          <cell r="C100">
            <v>548</v>
          </cell>
        </row>
        <row r="101">
          <cell r="A101">
            <v>2374</v>
          </cell>
          <cell r="B101" t="str">
            <v>BECK</v>
          </cell>
          <cell r="C101">
            <v>16</v>
          </cell>
        </row>
        <row r="102">
          <cell r="A102">
            <v>2385</v>
          </cell>
          <cell r="B102" t="str">
            <v>DELANNOY</v>
          </cell>
          <cell r="C102">
            <v>138</v>
          </cell>
        </row>
        <row r="103">
          <cell r="A103">
            <v>2386</v>
          </cell>
          <cell r="B103" t="str">
            <v>GHOZI</v>
          </cell>
          <cell r="C103">
            <v>462</v>
          </cell>
        </row>
        <row r="104">
          <cell r="A104">
            <v>2388</v>
          </cell>
          <cell r="B104" t="str">
            <v>VAN-HULLE</v>
          </cell>
          <cell r="C104">
            <v>152</v>
          </cell>
        </row>
        <row r="105">
          <cell r="A105">
            <v>2390</v>
          </cell>
          <cell r="B105" t="str">
            <v>LUBRET</v>
          </cell>
          <cell r="C105">
            <v>1313</v>
          </cell>
        </row>
        <row r="106">
          <cell r="A106">
            <v>2393</v>
          </cell>
          <cell r="B106" t="str">
            <v>ETEVEZ</v>
          </cell>
          <cell r="C106">
            <v>1251</v>
          </cell>
        </row>
        <row r="107">
          <cell r="A107">
            <v>2394</v>
          </cell>
          <cell r="B107" t="str">
            <v>MOIGNE</v>
          </cell>
          <cell r="C107">
            <v>412</v>
          </cell>
        </row>
        <row r="108">
          <cell r="A108">
            <v>2395</v>
          </cell>
          <cell r="B108" t="str">
            <v>VISIERE</v>
          </cell>
          <cell r="C108">
            <v>433</v>
          </cell>
        </row>
        <row r="109">
          <cell r="A109">
            <v>2401</v>
          </cell>
          <cell r="B109" t="str">
            <v>SAINT MAXENT</v>
          </cell>
          <cell r="C109">
            <v>359</v>
          </cell>
        </row>
        <row r="110">
          <cell r="A110">
            <v>2403</v>
          </cell>
          <cell r="B110" t="str">
            <v>LARDET</v>
          </cell>
          <cell r="C110">
            <v>124</v>
          </cell>
        </row>
        <row r="111">
          <cell r="A111">
            <v>2405</v>
          </cell>
          <cell r="B111" t="str">
            <v>CHEVALIER</v>
          </cell>
          <cell r="C111">
            <v>233</v>
          </cell>
        </row>
        <row r="112">
          <cell r="A112">
            <v>2407</v>
          </cell>
          <cell r="B112" t="str">
            <v>DEBRUYNE</v>
          </cell>
          <cell r="C112">
            <v>309</v>
          </cell>
        </row>
        <row r="113">
          <cell r="A113">
            <v>2409</v>
          </cell>
          <cell r="B113" t="str">
            <v>SOULIEZ</v>
          </cell>
          <cell r="C113">
            <v>351</v>
          </cell>
        </row>
        <row r="114">
          <cell r="A114">
            <v>2413</v>
          </cell>
          <cell r="B114" t="str">
            <v>PAWELEC</v>
          </cell>
          <cell r="C114">
            <v>81</v>
          </cell>
        </row>
        <row r="115">
          <cell r="A115">
            <v>2416</v>
          </cell>
          <cell r="B115" t="str">
            <v>ROHART</v>
          </cell>
          <cell r="C115">
            <v>895</v>
          </cell>
        </row>
        <row r="116">
          <cell r="A116">
            <v>2423</v>
          </cell>
          <cell r="B116" t="str">
            <v>AGGAR</v>
          </cell>
          <cell r="C116">
            <v>215</v>
          </cell>
        </row>
        <row r="117">
          <cell r="A117">
            <v>2425</v>
          </cell>
          <cell r="B117" t="str">
            <v>DERACHE</v>
          </cell>
          <cell r="C117">
            <v>271</v>
          </cell>
        </row>
        <row r="118">
          <cell r="A118">
            <v>2428</v>
          </cell>
          <cell r="B118" t="str">
            <v>DUBOIS</v>
          </cell>
          <cell r="C118">
            <v>49</v>
          </cell>
        </row>
        <row r="119">
          <cell r="A119">
            <v>2429</v>
          </cell>
          <cell r="B119" t="str">
            <v>PINON</v>
          </cell>
          <cell r="C119">
            <v>498</v>
          </cell>
        </row>
        <row r="120">
          <cell r="A120">
            <v>2431</v>
          </cell>
          <cell r="B120" t="str">
            <v>BOUTTEFORT</v>
          </cell>
          <cell r="C120">
            <v>31</v>
          </cell>
        </row>
        <row r="121">
          <cell r="A121">
            <v>2440</v>
          </cell>
          <cell r="B121" t="str">
            <v>FOLLACO</v>
          </cell>
          <cell r="C121">
            <v>63</v>
          </cell>
        </row>
        <row r="122">
          <cell r="A122">
            <v>2441</v>
          </cell>
          <cell r="B122" t="str">
            <v>BERTIN</v>
          </cell>
          <cell r="C122">
            <v>731</v>
          </cell>
        </row>
        <row r="123">
          <cell r="A123">
            <v>2442</v>
          </cell>
          <cell r="B123" t="str">
            <v>LEFEBVRE</v>
          </cell>
          <cell r="C123">
            <v>25</v>
          </cell>
        </row>
        <row r="124">
          <cell r="A124">
            <v>2443</v>
          </cell>
          <cell r="B124" t="str">
            <v>PIRET</v>
          </cell>
          <cell r="C124">
            <v>106</v>
          </cell>
        </row>
        <row r="125">
          <cell r="A125">
            <v>2444</v>
          </cell>
          <cell r="B125" t="str">
            <v>MADRUGA</v>
          </cell>
          <cell r="C125">
            <v>141</v>
          </cell>
        </row>
        <row r="126">
          <cell r="A126">
            <v>2448</v>
          </cell>
          <cell r="B126" t="str">
            <v>HUOT</v>
          </cell>
          <cell r="C126">
            <v>1198</v>
          </cell>
        </row>
        <row r="127">
          <cell r="A127">
            <v>2452</v>
          </cell>
          <cell r="B127" t="str">
            <v>CHEVRIER</v>
          </cell>
          <cell r="C127">
            <v>716</v>
          </cell>
        </row>
        <row r="128">
          <cell r="A128">
            <v>2454</v>
          </cell>
          <cell r="B128" t="str">
            <v>GUICHARD</v>
          </cell>
          <cell r="C128">
            <v>716</v>
          </cell>
        </row>
        <row r="129">
          <cell r="A129">
            <v>2465</v>
          </cell>
          <cell r="B129" t="str">
            <v>DOLIQUE</v>
          </cell>
          <cell r="C129">
            <v>1013</v>
          </cell>
        </row>
        <row r="130">
          <cell r="A130">
            <v>2466</v>
          </cell>
          <cell r="B130" t="str">
            <v>CLABAUX</v>
          </cell>
          <cell r="C130">
            <v>229</v>
          </cell>
        </row>
        <row r="131">
          <cell r="A131">
            <v>2478</v>
          </cell>
          <cell r="B131" t="str">
            <v>MAHIEU</v>
          </cell>
          <cell r="C131">
            <v>478</v>
          </cell>
        </row>
        <row r="132">
          <cell r="A132">
            <v>2484</v>
          </cell>
          <cell r="B132" t="str">
            <v>FREMAUX</v>
          </cell>
          <cell r="C132">
            <v>61</v>
          </cell>
        </row>
        <row r="133">
          <cell r="A133">
            <v>2488</v>
          </cell>
          <cell r="B133" t="str">
            <v>BEAUMONT</v>
          </cell>
          <cell r="C133">
            <v>24</v>
          </cell>
        </row>
        <row r="134">
          <cell r="A134">
            <v>2492</v>
          </cell>
          <cell r="B134" t="str">
            <v>AGNAOU</v>
          </cell>
          <cell r="C134">
            <v>48</v>
          </cell>
        </row>
        <row r="135">
          <cell r="A135">
            <v>2493</v>
          </cell>
          <cell r="B135" t="str">
            <v>JOZEFCZYK</v>
          </cell>
          <cell r="C135">
            <v>62</v>
          </cell>
        </row>
        <row r="136">
          <cell r="A136">
            <v>2494</v>
          </cell>
          <cell r="B136" t="str">
            <v>LEFEBVRE</v>
          </cell>
          <cell r="C136">
            <v>32</v>
          </cell>
        </row>
        <row r="137">
          <cell r="A137">
            <v>2495</v>
          </cell>
          <cell r="B137" t="str">
            <v>COSSIN</v>
          </cell>
          <cell r="C137">
            <v>950</v>
          </cell>
        </row>
        <row r="138">
          <cell r="A138">
            <v>2496</v>
          </cell>
          <cell r="B138" t="str">
            <v>LIEVRE</v>
          </cell>
          <cell r="C138">
            <v>62</v>
          </cell>
        </row>
        <row r="139">
          <cell r="A139">
            <v>2497</v>
          </cell>
          <cell r="B139" t="str">
            <v>WEYRICH</v>
          </cell>
          <cell r="C139">
            <v>731</v>
          </cell>
        </row>
        <row r="140">
          <cell r="A140">
            <v>2498</v>
          </cell>
          <cell r="B140" t="str">
            <v>KLESZEWSKI</v>
          </cell>
          <cell r="C140">
            <v>63</v>
          </cell>
        </row>
        <row r="141">
          <cell r="A141">
            <v>2499</v>
          </cell>
          <cell r="B141" t="str">
            <v>KOCHERSPERGER</v>
          </cell>
          <cell r="C141">
            <v>88</v>
          </cell>
        </row>
        <row r="142">
          <cell r="A142">
            <v>2501</v>
          </cell>
          <cell r="B142" t="str">
            <v>PETIT</v>
          </cell>
          <cell r="C142">
            <v>99</v>
          </cell>
        </row>
        <row r="143">
          <cell r="A143">
            <v>2502</v>
          </cell>
          <cell r="B143" t="str">
            <v>UCKMAN</v>
          </cell>
          <cell r="C143">
            <v>92</v>
          </cell>
        </row>
        <row r="144">
          <cell r="A144">
            <v>2503</v>
          </cell>
          <cell r="B144" t="str">
            <v>LECLERCQ</v>
          </cell>
          <cell r="C144">
            <v>64</v>
          </cell>
        </row>
        <row r="145">
          <cell r="A145">
            <v>2504</v>
          </cell>
          <cell r="B145" t="str">
            <v>LEFEBVRE</v>
          </cell>
          <cell r="C145">
            <v>100</v>
          </cell>
        </row>
        <row r="146">
          <cell r="A146">
            <v>2505</v>
          </cell>
          <cell r="B146" t="str">
            <v>BLANCHARD</v>
          </cell>
          <cell r="C146">
            <v>17</v>
          </cell>
        </row>
        <row r="147">
          <cell r="A147">
            <v>2506</v>
          </cell>
          <cell r="B147" t="str">
            <v>DELABY</v>
          </cell>
          <cell r="C147">
            <v>25</v>
          </cell>
        </row>
        <row r="148">
          <cell r="A148">
            <v>2507</v>
          </cell>
          <cell r="B148" t="str">
            <v>GUILLAUD</v>
          </cell>
          <cell r="C148">
            <v>918</v>
          </cell>
        </row>
        <row r="149">
          <cell r="A149">
            <v>2509</v>
          </cell>
          <cell r="B149" t="str">
            <v>STEINMETZ</v>
          </cell>
          <cell r="C149">
            <v>90</v>
          </cell>
        </row>
        <row r="150">
          <cell r="A150">
            <v>2510</v>
          </cell>
          <cell r="B150" t="str">
            <v>BOULOGNE</v>
          </cell>
          <cell r="C150">
            <v>78</v>
          </cell>
        </row>
        <row r="151">
          <cell r="A151">
            <v>2511</v>
          </cell>
          <cell r="B151" t="str">
            <v>DENISSELLE</v>
          </cell>
          <cell r="C151">
            <v>131</v>
          </cell>
        </row>
        <row r="152">
          <cell r="A152">
            <v>2514</v>
          </cell>
          <cell r="B152" t="str">
            <v>JOLY</v>
          </cell>
          <cell r="C152">
            <v>103</v>
          </cell>
        </row>
        <row r="153">
          <cell r="A153">
            <v>2515</v>
          </cell>
          <cell r="B153" t="str">
            <v>LOURDEZ</v>
          </cell>
          <cell r="C153">
            <v>58</v>
          </cell>
        </row>
        <row r="154">
          <cell r="A154">
            <v>2516</v>
          </cell>
          <cell r="B154" t="str">
            <v>RENIER</v>
          </cell>
          <cell r="C154">
            <v>362</v>
          </cell>
        </row>
        <row r="155">
          <cell r="A155">
            <v>2518</v>
          </cell>
          <cell r="B155" t="str">
            <v>WARNAULT</v>
          </cell>
          <cell r="C155">
            <v>96</v>
          </cell>
        </row>
        <row r="156">
          <cell r="A156">
            <v>2519</v>
          </cell>
          <cell r="B156" t="str">
            <v>BAK</v>
          </cell>
          <cell r="C156">
            <v>590</v>
          </cell>
        </row>
        <row r="157">
          <cell r="A157">
            <v>2522</v>
          </cell>
          <cell r="B157" t="str">
            <v>VANHEULE</v>
          </cell>
          <cell r="C157">
            <v>107</v>
          </cell>
        </row>
        <row r="158">
          <cell r="A158">
            <v>2523</v>
          </cell>
          <cell r="B158" t="str">
            <v>WRONA</v>
          </cell>
          <cell r="C158">
            <v>198</v>
          </cell>
        </row>
        <row r="159">
          <cell r="A159">
            <v>2524</v>
          </cell>
          <cell r="B159" t="str">
            <v>SAVARY</v>
          </cell>
          <cell r="C159">
            <v>62</v>
          </cell>
        </row>
        <row r="160">
          <cell r="A160">
            <v>2525</v>
          </cell>
          <cell r="B160" t="str">
            <v>GUILLOT</v>
          </cell>
          <cell r="C160">
            <v>68</v>
          </cell>
        </row>
        <row r="161">
          <cell r="A161">
            <v>2526</v>
          </cell>
          <cell r="B161" t="str">
            <v>PETIT</v>
          </cell>
          <cell r="C161">
            <v>16</v>
          </cell>
        </row>
        <row r="162">
          <cell r="A162">
            <v>2527</v>
          </cell>
          <cell r="B162" t="str">
            <v>VARLET</v>
          </cell>
          <cell r="C162">
            <v>536</v>
          </cell>
        </row>
        <row r="163">
          <cell r="A163">
            <v>2528</v>
          </cell>
          <cell r="B163" t="str">
            <v>BUISINE</v>
          </cell>
          <cell r="C163">
            <v>78</v>
          </cell>
        </row>
        <row r="164">
          <cell r="A164">
            <v>2529</v>
          </cell>
          <cell r="B164" t="str">
            <v>BOLLEY</v>
          </cell>
          <cell r="C164">
            <v>113</v>
          </cell>
        </row>
        <row r="165">
          <cell r="A165">
            <v>2530</v>
          </cell>
          <cell r="B165" t="str">
            <v>BRICOUT</v>
          </cell>
          <cell r="C165">
            <v>108</v>
          </cell>
        </row>
        <row r="166">
          <cell r="A166">
            <v>2531</v>
          </cell>
          <cell r="B166" t="str">
            <v>BROUSSART</v>
          </cell>
          <cell r="C166">
            <v>78</v>
          </cell>
        </row>
        <row r="167">
          <cell r="A167">
            <v>2532</v>
          </cell>
          <cell r="B167" t="str">
            <v>CAILLERET</v>
          </cell>
          <cell r="C167">
            <v>62</v>
          </cell>
        </row>
        <row r="168">
          <cell r="A168">
            <v>2533</v>
          </cell>
          <cell r="B168" t="str">
            <v>CANONGE</v>
          </cell>
          <cell r="C168">
            <v>320</v>
          </cell>
        </row>
        <row r="169">
          <cell r="A169">
            <v>2534</v>
          </cell>
          <cell r="B169" t="str">
            <v>CARREZ</v>
          </cell>
          <cell r="C169">
            <v>77</v>
          </cell>
        </row>
        <row r="170">
          <cell r="A170">
            <v>2535</v>
          </cell>
          <cell r="B170" t="str">
            <v>COQUELET</v>
          </cell>
          <cell r="C170">
            <v>292</v>
          </cell>
        </row>
        <row r="171">
          <cell r="A171">
            <v>2536</v>
          </cell>
          <cell r="B171" t="str">
            <v>ELKHAZRAJI</v>
          </cell>
          <cell r="C171">
            <v>79</v>
          </cell>
        </row>
        <row r="172">
          <cell r="A172">
            <v>2538</v>
          </cell>
          <cell r="B172" t="str">
            <v>GEISLER</v>
          </cell>
          <cell r="C172">
            <v>36</v>
          </cell>
        </row>
        <row r="173">
          <cell r="A173">
            <v>2539</v>
          </cell>
          <cell r="B173" t="str">
            <v>GODEFROY</v>
          </cell>
          <cell r="C173">
            <v>83</v>
          </cell>
        </row>
        <row r="174">
          <cell r="A174">
            <v>2541</v>
          </cell>
          <cell r="B174" t="str">
            <v>KLEIN</v>
          </cell>
          <cell r="C174">
            <v>67</v>
          </cell>
        </row>
        <row r="175">
          <cell r="A175">
            <v>2542</v>
          </cell>
          <cell r="B175" t="str">
            <v>LIBER</v>
          </cell>
          <cell r="C175">
            <v>38</v>
          </cell>
        </row>
        <row r="176">
          <cell r="A176">
            <v>2543</v>
          </cell>
          <cell r="B176" t="str">
            <v>PIGNART</v>
          </cell>
          <cell r="C176">
            <v>634</v>
          </cell>
        </row>
        <row r="177">
          <cell r="A177">
            <v>2544</v>
          </cell>
          <cell r="B177" t="str">
            <v>PLANQUART</v>
          </cell>
          <cell r="C177">
            <v>274</v>
          </cell>
        </row>
        <row r="178">
          <cell r="A178">
            <v>2545</v>
          </cell>
          <cell r="B178" t="str">
            <v>SAVARY</v>
          </cell>
          <cell r="C178">
            <v>168</v>
          </cell>
        </row>
        <row r="179">
          <cell r="A179">
            <v>2547</v>
          </cell>
          <cell r="B179" t="str">
            <v>WDZIECZKOWSKI</v>
          </cell>
          <cell r="C179">
            <v>32</v>
          </cell>
        </row>
        <row r="180">
          <cell r="A180">
            <v>2548</v>
          </cell>
          <cell r="B180" t="str">
            <v>WEINS</v>
          </cell>
          <cell r="C180">
            <v>95</v>
          </cell>
        </row>
        <row r="181">
          <cell r="A181">
            <v>2549</v>
          </cell>
          <cell r="B181" t="str">
            <v>ZIETEK</v>
          </cell>
          <cell r="C181">
            <v>62</v>
          </cell>
        </row>
        <row r="182">
          <cell r="A182">
            <v>2552</v>
          </cell>
          <cell r="B182" t="str">
            <v>HODENT</v>
          </cell>
          <cell r="C182">
            <v>85</v>
          </cell>
        </row>
        <row r="183">
          <cell r="A183">
            <v>2553</v>
          </cell>
          <cell r="B183" t="str">
            <v>IGIER</v>
          </cell>
          <cell r="C183">
            <v>604</v>
          </cell>
        </row>
        <row r="184">
          <cell r="A184">
            <v>2554</v>
          </cell>
          <cell r="B184" t="str">
            <v>WACHOWIAK</v>
          </cell>
          <cell r="C184">
            <v>67</v>
          </cell>
        </row>
        <row r="185">
          <cell r="A185">
            <v>2555</v>
          </cell>
          <cell r="B185" t="str">
            <v>DESALME</v>
          </cell>
          <cell r="C185">
            <v>71</v>
          </cell>
        </row>
        <row r="186">
          <cell r="A186">
            <v>2556</v>
          </cell>
          <cell r="B186" t="str">
            <v>LIEBMANN</v>
          </cell>
          <cell r="C186">
            <v>62</v>
          </cell>
        </row>
        <row r="187">
          <cell r="A187">
            <v>2558</v>
          </cell>
          <cell r="B187" t="str">
            <v>MATISKA</v>
          </cell>
          <cell r="C187">
            <v>45</v>
          </cell>
        </row>
        <row r="188">
          <cell r="A188">
            <v>2559</v>
          </cell>
          <cell r="B188" t="str">
            <v>MUSCARI</v>
          </cell>
          <cell r="C188">
            <v>63</v>
          </cell>
        </row>
        <row r="189">
          <cell r="A189">
            <v>2560</v>
          </cell>
          <cell r="B189" t="str">
            <v>DESPREZ</v>
          </cell>
          <cell r="C189">
            <v>102</v>
          </cell>
        </row>
        <row r="190">
          <cell r="A190">
            <v>2561</v>
          </cell>
          <cell r="B190" t="str">
            <v>BOURIGAULT</v>
          </cell>
          <cell r="C190">
            <v>81</v>
          </cell>
        </row>
        <row r="191">
          <cell r="A191">
            <v>2562</v>
          </cell>
          <cell r="B191" t="str">
            <v>LAURIN</v>
          </cell>
          <cell r="C191">
            <v>126</v>
          </cell>
        </row>
        <row r="192">
          <cell r="A192">
            <v>2563</v>
          </cell>
          <cell r="B192" t="str">
            <v>LEDOUX</v>
          </cell>
          <cell r="C192">
            <v>549</v>
          </cell>
        </row>
        <row r="193">
          <cell r="A193">
            <v>2564</v>
          </cell>
          <cell r="B193" t="str">
            <v>DISSIEUX</v>
          </cell>
          <cell r="C193">
            <v>27</v>
          </cell>
        </row>
        <row r="194">
          <cell r="A194">
            <v>2565</v>
          </cell>
          <cell r="B194" t="str">
            <v>GENTNER</v>
          </cell>
          <cell r="C194">
            <v>110</v>
          </cell>
        </row>
        <row r="195">
          <cell r="A195">
            <v>2566</v>
          </cell>
          <cell r="B195" t="str">
            <v>KIEFFER</v>
          </cell>
          <cell r="C195">
            <v>102</v>
          </cell>
        </row>
        <row r="196">
          <cell r="A196">
            <v>2567</v>
          </cell>
          <cell r="B196" t="str">
            <v>LEVEQUE</v>
          </cell>
          <cell r="C196">
            <v>27</v>
          </cell>
        </row>
        <row r="197">
          <cell r="A197">
            <v>2568</v>
          </cell>
          <cell r="B197" t="str">
            <v>MARCEAU</v>
          </cell>
          <cell r="C197">
            <v>25</v>
          </cell>
        </row>
        <row r="198">
          <cell r="A198">
            <v>2569</v>
          </cell>
          <cell r="B198" t="str">
            <v>STEINMETZ</v>
          </cell>
          <cell r="C198">
            <v>77</v>
          </cell>
        </row>
        <row r="199">
          <cell r="A199">
            <v>2570</v>
          </cell>
          <cell r="B199" t="str">
            <v>CHOCHOY</v>
          </cell>
          <cell r="C199">
            <v>169</v>
          </cell>
        </row>
        <row r="200">
          <cell r="A200">
            <v>2571</v>
          </cell>
          <cell r="B200" t="str">
            <v>LANGLET</v>
          </cell>
          <cell r="C200">
            <v>315</v>
          </cell>
        </row>
        <row r="201">
          <cell r="A201">
            <v>2572</v>
          </cell>
          <cell r="B201" t="str">
            <v>LOEUILLIEUX</v>
          </cell>
          <cell r="C201">
            <v>49</v>
          </cell>
        </row>
        <row r="202">
          <cell r="A202">
            <v>2573</v>
          </cell>
          <cell r="B202" t="str">
            <v>MARY</v>
          </cell>
          <cell r="C202">
            <v>102</v>
          </cell>
        </row>
        <row r="203">
          <cell r="A203">
            <v>2574</v>
          </cell>
          <cell r="B203" t="str">
            <v>SENECAUT</v>
          </cell>
          <cell r="C203">
            <v>150</v>
          </cell>
        </row>
        <row r="204">
          <cell r="A204">
            <v>2575</v>
          </cell>
          <cell r="B204" t="str">
            <v>GIRONNAY</v>
          </cell>
          <cell r="C204">
            <v>311</v>
          </cell>
        </row>
        <row r="205">
          <cell r="A205">
            <v>2576</v>
          </cell>
          <cell r="B205" t="str">
            <v>REINERT</v>
          </cell>
          <cell r="C205">
            <v>155</v>
          </cell>
        </row>
        <row r="206">
          <cell r="A206">
            <v>2577</v>
          </cell>
          <cell r="B206" t="str">
            <v>WACOGNE</v>
          </cell>
          <cell r="C206">
            <v>753</v>
          </cell>
        </row>
        <row r="207">
          <cell r="A207">
            <v>2578</v>
          </cell>
          <cell r="B207" t="str">
            <v>FORESTIER</v>
          </cell>
          <cell r="C207">
            <v>332</v>
          </cell>
        </row>
        <row r="208">
          <cell r="A208">
            <v>2579</v>
          </cell>
          <cell r="B208" t="str">
            <v>SCHWEYER</v>
          </cell>
          <cell r="C208">
            <v>48</v>
          </cell>
        </row>
        <row r="209">
          <cell r="A209">
            <v>2580</v>
          </cell>
          <cell r="B209" t="str">
            <v>TISSERANT</v>
          </cell>
          <cell r="C209">
            <v>55</v>
          </cell>
        </row>
        <row r="210">
          <cell r="A210">
            <v>2581</v>
          </cell>
          <cell r="B210" t="str">
            <v>LIETARD</v>
          </cell>
          <cell r="C210">
            <v>70</v>
          </cell>
        </row>
        <row r="211">
          <cell r="A211">
            <v>2584</v>
          </cell>
          <cell r="B211" t="str">
            <v>WARCHOL</v>
          </cell>
          <cell r="C211">
            <v>345</v>
          </cell>
        </row>
        <row r="212">
          <cell r="A212">
            <v>2585</v>
          </cell>
          <cell r="B212" t="str">
            <v>DEFROCOURT</v>
          </cell>
          <cell r="C212">
            <v>149</v>
          </cell>
        </row>
        <row r="213">
          <cell r="A213">
            <v>2586</v>
          </cell>
          <cell r="B213" t="str">
            <v>CASTERMANT</v>
          </cell>
          <cell r="C213">
            <v>134</v>
          </cell>
        </row>
        <row r="214">
          <cell r="A214">
            <v>2587</v>
          </cell>
          <cell r="B214" t="str">
            <v>MACIEJEWSKI</v>
          </cell>
          <cell r="C214">
            <v>111</v>
          </cell>
        </row>
        <row r="215">
          <cell r="A215">
            <v>2589</v>
          </cell>
          <cell r="B215" t="str">
            <v>CHAMPY</v>
          </cell>
          <cell r="C215">
            <v>1005</v>
          </cell>
        </row>
        <row r="216">
          <cell r="A216">
            <v>2590</v>
          </cell>
          <cell r="B216" t="str">
            <v>DESCANNEVELLE</v>
          </cell>
          <cell r="C216">
            <v>792</v>
          </cell>
        </row>
        <row r="217">
          <cell r="A217">
            <v>2592</v>
          </cell>
          <cell r="B217" t="str">
            <v>BOITARD</v>
          </cell>
          <cell r="C217">
            <v>731</v>
          </cell>
        </row>
        <row r="218">
          <cell r="A218">
            <v>2598</v>
          </cell>
          <cell r="B218" t="str">
            <v>COCU</v>
          </cell>
          <cell r="C218">
            <v>1446</v>
          </cell>
        </row>
        <row r="219">
          <cell r="A219">
            <v>2599</v>
          </cell>
          <cell r="B219" t="str">
            <v>GODET</v>
          </cell>
          <cell r="C219">
            <v>731</v>
          </cell>
        </row>
        <row r="220">
          <cell r="A220">
            <v>2600</v>
          </cell>
          <cell r="B220" t="str">
            <v>SALENGRO</v>
          </cell>
          <cell r="C220">
            <v>716</v>
          </cell>
        </row>
        <row r="221">
          <cell r="A221">
            <v>2601</v>
          </cell>
          <cell r="B221" t="str">
            <v>LEMAIRE</v>
          </cell>
          <cell r="C221">
            <v>700</v>
          </cell>
        </row>
        <row r="222">
          <cell r="A222">
            <v>2603</v>
          </cell>
          <cell r="B222" t="str">
            <v>DEGUISNE</v>
          </cell>
          <cell r="C222">
            <v>931</v>
          </cell>
        </row>
        <row r="223">
          <cell r="A223">
            <v>2604</v>
          </cell>
          <cell r="B223" t="str">
            <v>BABOVIC</v>
          </cell>
          <cell r="C223">
            <v>762</v>
          </cell>
        </row>
        <row r="224">
          <cell r="A224">
            <v>2610</v>
          </cell>
          <cell r="B224" t="str">
            <v>ZURCHER</v>
          </cell>
          <cell r="C224">
            <v>969</v>
          </cell>
        </row>
        <row r="225">
          <cell r="A225">
            <v>2611</v>
          </cell>
          <cell r="B225" t="str">
            <v>KARRENBAUER</v>
          </cell>
          <cell r="C225">
            <v>579</v>
          </cell>
        </row>
        <row r="226">
          <cell r="A226">
            <v>2612</v>
          </cell>
          <cell r="B226" t="str">
            <v>BLOQUET</v>
          </cell>
          <cell r="C226">
            <v>664</v>
          </cell>
        </row>
        <row r="227">
          <cell r="A227">
            <v>2613</v>
          </cell>
          <cell r="B227" t="str">
            <v>DA MESQUITA ALMEIDA</v>
          </cell>
          <cell r="C227">
            <v>641</v>
          </cell>
        </row>
        <row r="228">
          <cell r="A228">
            <v>2614</v>
          </cell>
          <cell r="B228" t="str">
            <v>CHAPELET</v>
          </cell>
          <cell r="C228">
            <v>403</v>
          </cell>
        </row>
        <row r="229">
          <cell r="A229">
            <v>2617</v>
          </cell>
          <cell r="B229" t="str">
            <v>DUCHAUFFOUR</v>
          </cell>
          <cell r="C229">
            <v>93</v>
          </cell>
        </row>
        <row r="230">
          <cell r="A230">
            <v>2622</v>
          </cell>
          <cell r="B230" t="str">
            <v>MAJCHEREK</v>
          </cell>
          <cell r="C230">
            <v>732</v>
          </cell>
        </row>
        <row r="231">
          <cell r="A231">
            <v>2624</v>
          </cell>
          <cell r="B231" t="str">
            <v>DUWER</v>
          </cell>
          <cell r="C231">
            <v>499</v>
          </cell>
        </row>
        <row r="232">
          <cell r="A232">
            <v>2629</v>
          </cell>
          <cell r="B232" t="str">
            <v>SAUDEMONT</v>
          </cell>
          <cell r="C232">
            <v>557</v>
          </cell>
        </row>
        <row r="233">
          <cell r="A233">
            <v>2631</v>
          </cell>
          <cell r="B233" t="str">
            <v>CHEVALIER</v>
          </cell>
          <cell r="C233">
            <v>787</v>
          </cell>
        </row>
        <row r="234">
          <cell r="A234">
            <v>2632</v>
          </cell>
          <cell r="B234" t="str">
            <v>FOUBERT</v>
          </cell>
          <cell r="C234">
            <v>657</v>
          </cell>
        </row>
        <row r="235">
          <cell r="A235">
            <v>2635</v>
          </cell>
          <cell r="B235" t="str">
            <v>PILARD</v>
          </cell>
          <cell r="C235">
            <v>561</v>
          </cell>
        </row>
        <row r="236">
          <cell r="A236">
            <v>2638</v>
          </cell>
          <cell r="B236" t="str">
            <v>DELSARTE</v>
          </cell>
          <cell r="C236">
            <v>184</v>
          </cell>
        </row>
        <row r="237">
          <cell r="A237">
            <v>2639</v>
          </cell>
          <cell r="B237" t="str">
            <v>DESCAMPS</v>
          </cell>
          <cell r="C237">
            <v>235</v>
          </cell>
        </row>
        <row r="238">
          <cell r="A238">
            <v>2644</v>
          </cell>
          <cell r="B238" t="str">
            <v>BLOXIDGE</v>
          </cell>
          <cell r="C238">
            <v>372</v>
          </cell>
        </row>
        <row r="239">
          <cell r="A239">
            <v>2647</v>
          </cell>
          <cell r="B239" t="str">
            <v>LY</v>
          </cell>
          <cell r="C239">
            <v>184</v>
          </cell>
        </row>
        <row r="240">
          <cell r="A240">
            <v>2651</v>
          </cell>
          <cell r="B240" t="str">
            <v>CHRISTOPHE</v>
          </cell>
          <cell r="C240">
            <v>281</v>
          </cell>
        </row>
        <row r="241">
          <cell r="A241">
            <v>2652</v>
          </cell>
          <cell r="B241" t="str">
            <v>DELTOUR</v>
          </cell>
          <cell r="C241">
            <v>316</v>
          </cell>
        </row>
        <row r="242">
          <cell r="A242">
            <v>2653</v>
          </cell>
          <cell r="B242" t="str">
            <v>LEBLANC</v>
          </cell>
          <cell r="C242">
            <v>634</v>
          </cell>
        </row>
        <row r="243">
          <cell r="A243">
            <v>2655</v>
          </cell>
          <cell r="B243" t="str">
            <v>LOBET</v>
          </cell>
          <cell r="C243">
            <v>32</v>
          </cell>
        </row>
        <row r="244">
          <cell r="A244">
            <v>2660</v>
          </cell>
          <cell r="B244" t="str">
            <v>CARRARO</v>
          </cell>
          <cell r="C244">
            <v>239</v>
          </cell>
        </row>
        <row r="245">
          <cell r="A245">
            <v>2662</v>
          </cell>
          <cell r="B245" t="str">
            <v>DROMAS</v>
          </cell>
          <cell r="C245">
            <v>540</v>
          </cell>
        </row>
        <row r="246">
          <cell r="A246">
            <v>2663</v>
          </cell>
          <cell r="B246" t="str">
            <v>PLUSKOTA</v>
          </cell>
          <cell r="C246">
            <v>387</v>
          </cell>
        </row>
        <row r="247">
          <cell r="A247">
            <v>2665</v>
          </cell>
          <cell r="B247" t="str">
            <v>PANCRATI</v>
          </cell>
          <cell r="C247">
            <v>787</v>
          </cell>
        </row>
        <row r="248">
          <cell r="A248">
            <v>2669</v>
          </cell>
          <cell r="B248" t="str">
            <v>CARON</v>
          </cell>
          <cell r="C248">
            <v>138</v>
          </cell>
        </row>
        <row r="249">
          <cell r="A249">
            <v>2671</v>
          </cell>
          <cell r="B249" t="str">
            <v>MISTRAL</v>
          </cell>
          <cell r="C249">
            <v>97</v>
          </cell>
        </row>
        <row r="250">
          <cell r="A250">
            <v>2675</v>
          </cell>
          <cell r="B250" t="str">
            <v>SILINSKI</v>
          </cell>
          <cell r="C250">
            <v>357</v>
          </cell>
        </row>
        <row r="251">
          <cell r="A251">
            <v>2677</v>
          </cell>
          <cell r="B251" t="str">
            <v>BARDET</v>
          </cell>
          <cell r="C251">
            <v>92</v>
          </cell>
        </row>
        <row r="252">
          <cell r="A252">
            <v>2678</v>
          </cell>
          <cell r="B252" t="str">
            <v>YUNG</v>
          </cell>
          <cell r="C252">
            <v>92</v>
          </cell>
        </row>
        <row r="253">
          <cell r="A253">
            <v>2680</v>
          </cell>
          <cell r="B253" t="str">
            <v>BULLEGAS</v>
          </cell>
          <cell r="C253">
            <v>645</v>
          </cell>
        </row>
        <row r="254">
          <cell r="A254">
            <v>2681</v>
          </cell>
          <cell r="B254" t="str">
            <v>COCETTA</v>
          </cell>
          <cell r="C254">
            <v>550</v>
          </cell>
        </row>
        <row r="255">
          <cell r="A255">
            <v>2682</v>
          </cell>
          <cell r="B255" t="str">
            <v>KESSLER</v>
          </cell>
          <cell r="C255">
            <v>550</v>
          </cell>
        </row>
        <row r="256">
          <cell r="A256">
            <v>2683</v>
          </cell>
          <cell r="B256" t="str">
            <v>NOVIC</v>
          </cell>
          <cell r="C256">
            <v>550</v>
          </cell>
        </row>
        <row r="257">
          <cell r="A257">
            <v>2684</v>
          </cell>
          <cell r="B257" t="str">
            <v>TRICOT</v>
          </cell>
          <cell r="C257">
            <v>480</v>
          </cell>
        </row>
        <row r="258">
          <cell r="A258">
            <v>2687</v>
          </cell>
          <cell r="B258" t="str">
            <v>BABKA</v>
          </cell>
          <cell r="C258">
            <v>15</v>
          </cell>
        </row>
        <row r="259">
          <cell r="A259">
            <v>2688</v>
          </cell>
          <cell r="B259" t="str">
            <v>BERTIN</v>
          </cell>
          <cell r="C259">
            <v>308</v>
          </cell>
        </row>
        <row r="260">
          <cell r="A260">
            <v>2689</v>
          </cell>
          <cell r="B260" t="str">
            <v>DELONNELLE</v>
          </cell>
          <cell r="C260">
            <v>502</v>
          </cell>
        </row>
        <row r="261">
          <cell r="A261">
            <v>2690</v>
          </cell>
          <cell r="B261" t="str">
            <v>DELVILLE</v>
          </cell>
          <cell r="C261">
            <v>89</v>
          </cell>
        </row>
        <row r="262">
          <cell r="A262">
            <v>2691</v>
          </cell>
          <cell r="B262" t="str">
            <v>LAFEVE</v>
          </cell>
          <cell r="C262">
            <v>366</v>
          </cell>
        </row>
        <row r="263">
          <cell r="A263">
            <v>2692</v>
          </cell>
          <cell r="B263" t="str">
            <v>LOUVET</v>
          </cell>
          <cell r="C263">
            <v>45</v>
          </cell>
        </row>
        <row r="264">
          <cell r="A264">
            <v>2693</v>
          </cell>
          <cell r="B264" t="str">
            <v>PITSCH</v>
          </cell>
          <cell r="C264">
            <v>138</v>
          </cell>
        </row>
        <row r="265">
          <cell r="A265">
            <v>2694</v>
          </cell>
          <cell r="B265" t="str">
            <v>SALOMMEZ</v>
          </cell>
          <cell r="C265">
            <v>59</v>
          </cell>
        </row>
        <row r="266">
          <cell r="A266">
            <v>2695</v>
          </cell>
          <cell r="B266" t="str">
            <v>DONNEN</v>
          </cell>
          <cell r="C266">
            <v>30</v>
          </cell>
        </row>
        <row r="267">
          <cell r="A267">
            <v>2696</v>
          </cell>
          <cell r="B267" t="str">
            <v>PREVOST</v>
          </cell>
          <cell r="C267">
            <v>77</v>
          </cell>
        </row>
        <row r="268">
          <cell r="A268">
            <v>2697</v>
          </cell>
          <cell r="B268" t="str">
            <v>TROUMELEN</v>
          </cell>
          <cell r="C268">
            <v>318</v>
          </cell>
        </row>
        <row r="269">
          <cell r="A269">
            <v>2698</v>
          </cell>
          <cell r="B269" t="str">
            <v>BOUR</v>
          </cell>
          <cell r="C269">
            <v>34</v>
          </cell>
        </row>
        <row r="270">
          <cell r="A270">
            <v>2699</v>
          </cell>
          <cell r="B270" t="str">
            <v>AUGER</v>
          </cell>
          <cell r="C270">
            <v>78</v>
          </cell>
        </row>
        <row r="271">
          <cell r="A271">
            <v>2700</v>
          </cell>
          <cell r="B271" t="str">
            <v>CEZ</v>
          </cell>
          <cell r="C271">
            <v>65</v>
          </cell>
        </row>
        <row r="272">
          <cell r="A272">
            <v>2701</v>
          </cell>
          <cell r="B272" t="str">
            <v>COPPE</v>
          </cell>
          <cell r="C272">
            <v>111</v>
          </cell>
        </row>
        <row r="273">
          <cell r="A273">
            <v>2702</v>
          </cell>
          <cell r="B273" t="str">
            <v>CROCQ</v>
          </cell>
          <cell r="C273">
            <v>115</v>
          </cell>
        </row>
        <row r="274">
          <cell r="A274">
            <v>2703</v>
          </cell>
          <cell r="B274" t="str">
            <v>FETTER</v>
          </cell>
          <cell r="C274">
            <v>132</v>
          </cell>
        </row>
        <row r="275">
          <cell r="A275">
            <v>2704</v>
          </cell>
          <cell r="B275" t="str">
            <v>MEUNIER</v>
          </cell>
          <cell r="C275">
            <v>83</v>
          </cell>
        </row>
        <row r="276">
          <cell r="A276">
            <v>2705</v>
          </cell>
          <cell r="B276" t="str">
            <v>MEURICE</v>
          </cell>
          <cell r="C276">
            <v>168</v>
          </cell>
        </row>
        <row r="277">
          <cell r="A277">
            <v>2706</v>
          </cell>
          <cell r="B277" t="str">
            <v>ZAMORA</v>
          </cell>
          <cell r="C277">
            <v>81</v>
          </cell>
        </row>
        <row r="278">
          <cell r="A278">
            <v>2708</v>
          </cell>
          <cell r="B278" t="str">
            <v>DELARUE</v>
          </cell>
          <cell r="C278">
            <v>16</v>
          </cell>
        </row>
        <row r="279">
          <cell r="A279">
            <v>2709</v>
          </cell>
          <cell r="B279" t="str">
            <v>D'OLIVEIRA</v>
          </cell>
          <cell r="C279">
            <v>151</v>
          </cell>
        </row>
        <row r="280">
          <cell r="A280">
            <v>2710</v>
          </cell>
          <cell r="B280" t="str">
            <v>DONARD</v>
          </cell>
          <cell r="C280">
            <v>151</v>
          </cell>
        </row>
        <row r="281">
          <cell r="A281">
            <v>2711</v>
          </cell>
          <cell r="B281" t="str">
            <v>FERRE</v>
          </cell>
          <cell r="C281">
            <v>135</v>
          </cell>
        </row>
        <row r="282">
          <cell r="A282">
            <v>2712</v>
          </cell>
          <cell r="B282" t="str">
            <v>HETRUS</v>
          </cell>
          <cell r="C282">
            <v>184</v>
          </cell>
        </row>
        <row r="283">
          <cell r="A283">
            <v>2713</v>
          </cell>
          <cell r="B283" t="str">
            <v>LECOCQ</v>
          </cell>
          <cell r="C283">
            <v>100</v>
          </cell>
        </row>
        <row r="284">
          <cell r="A284">
            <v>2715</v>
          </cell>
          <cell r="B284" t="str">
            <v>QUIRIN</v>
          </cell>
          <cell r="C284">
            <v>80</v>
          </cell>
        </row>
        <row r="285">
          <cell r="A285">
            <v>2717</v>
          </cell>
          <cell r="B285" t="str">
            <v>BONNERRE</v>
          </cell>
          <cell r="C285">
            <v>79</v>
          </cell>
        </row>
        <row r="286">
          <cell r="A286">
            <v>2718</v>
          </cell>
          <cell r="B286" t="str">
            <v>MANOURY</v>
          </cell>
          <cell r="C286">
            <v>61</v>
          </cell>
        </row>
        <row r="287">
          <cell r="A287">
            <v>2719</v>
          </cell>
          <cell r="B287" t="str">
            <v>ZAPATA</v>
          </cell>
          <cell r="C287">
            <v>94</v>
          </cell>
        </row>
        <row r="288">
          <cell r="A288">
            <v>2721</v>
          </cell>
          <cell r="B288" t="str">
            <v>GUILLOREL</v>
          </cell>
          <cell r="C288">
            <v>62</v>
          </cell>
        </row>
        <row r="289">
          <cell r="A289">
            <v>2722</v>
          </cell>
          <cell r="B289" t="str">
            <v>JUNG</v>
          </cell>
          <cell r="C289">
            <v>63</v>
          </cell>
        </row>
        <row r="290">
          <cell r="A290">
            <v>2723</v>
          </cell>
          <cell r="B290" t="str">
            <v>LAMOUR</v>
          </cell>
          <cell r="C290">
            <v>41</v>
          </cell>
        </row>
        <row r="291">
          <cell r="A291">
            <v>2724</v>
          </cell>
          <cell r="B291" t="str">
            <v>LARDEUR</v>
          </cell>
          <cell r="C291">
            <v>138</v>
          </cell>
        </row>
        <row r="292">
          <cell r="A292">
            <v>2725</v>
          </cell>
          <cell r="B292" t="str">
            <v>OSTER</v>
          </cell>
          <cell r="C292">
            <v>48</v>
          </cell>
        </row>
        <row r="293">
          <cell r="A293">
            <v>2727</v>
          </cell>
          <cell r="B293" t="str">
            <v>GOULLEY</v>
          </cell>
          <cell r="C293">
            <v>68</v>
          </cell>
        </row>
        <row r="294">
          <cell r="A294">
            <v>2728</v>
          </cell>
          <cell r="B294" t="str">
            <v>MEUNIER</v>
          </cell>
          <cell r="C294">
            <v>68</v>
          </cell>
        </row>
        <row r="295">
          <cell r="A295">
            <v>2729</v>
          </cell>
          <cell r="B295" t="str">
            <v>BENOIT</v>
          </cell>
          <cell r="C295">
            <v>62</v>
          </cell>
        </row>
        <row r="296">
          <cell r="A296">
            <v>2730</v>
          </cell>
          <cell r="B296" t="str">
            <v>BOUCHEREAU</v>
          </cell>
          <cell r="C296">
            <v>51</v>
          </cell>
        </row>
        <row r="297">
          <cell r="A297">
            <v>2731</v>
          </cell>
          <cell r="B297" t="str">
            <v>CAMARA</v>
          </cell>
          <cell r="C297">
            <v>93</v>
          </cell>
        </row>
        <row r="298">
          <cell r="A298">
            <v>2732</v>
          </cell>
          <cell r="B298" t="str">
            <v>PATIGNIER</v>
          </cell>
          <cell r="C298">
            <v>62</v>
          </cell>
        </row>
        <row r="299">
          <cell r="A299">
            <v>2733</v>
          </cell>
          <cell r="B299" t="str">
            <v>VASSEUR</v>
          </cell>
          <cell r="C299">
            <v>125</v>
          </cell>
        </row>
        <row r="300">
          <cell r="A300">
            <v>2734</v>
          </cell>
          <cell r="B300" t="str">
            <v>WIDAUX</v>
          </cell>
          <cell r="C300">
            <v>62</v>
          </cell>
        </row>
        <row r="301">
          <cell r="A301">
            <v>2735</v>
          </cell>
          <cell r="B301" t="str">
            <v>HEIB</v>
          </cell>
          <cell r="C301">
            <v>89</v>
          </cell>
        </row>
        <row r="302">
          <cell r="A302">
            <v>2736</v>
          </cell>
          <cell r="B302" t="str">
            <v>KIEFFER</v>
          </cell>
          <cell r="C302">
            <v>40</v>
          </cell>
        </row>
        <row r="303">
          <cell r="A303">
            <v>2737</v>
          </cell>
          <cell r="B303" t="str">
            <v>KULAS</v>
          </cell>
          <cell r="C303">
            <v>38</v>
          </cell>
        </row>
        <row r="304">
          <cell r="A304">
            <v>2739</v>
          </cell>
          <cell r="B304" t="str">
            <v>BOULANGER</v>
          </cell>
          <cell r="C304">
            <v>259</v>
          </cell>
        </row>
        <row r="305">
          <cell r="A305">
            <v>2740</v>
          </cell>
          <cell r="B305" t="str">
            <v>CAMUS</v>
          </cell>
          <cell r="C305">
            <v>108</v>
          </cell>
        </row>
        <row r="306">
          <cell r="A306">
            <v>2741</v>
          </cell>
          <cell r="B306" t="str">
            <v>COUPET</v>
          </cell>
          <cell r="C306">
            <v>124</v>
          </cell>
        </row>
        <row r="307">
          <cell r="A307">
            <v>2742</v>
          </cell>
          <cell r="B307" t="str">
            <v>COVLET</v>
          </cell>
          <cell r="C307">
            <v>73</v>
          </cell>
        </row>
        <row r="308">
          <cell r="A308">
            <v>2743</v>
          </cell>
          <cell r="B308" t="str">
            <v>DEBERT</v>
          </cell>
          <cell r="C308">
            <v>52</v>
          </cell>
        </row>
        <row r="309">
          <cell r="A309">
            <v>2744</v>
          </cell>
          <cell r="B309" t="str">
            <v>DEGARDIN</v>
          </cell>
          <cell r="C309">
            <v>62</v>
          </cell>
        </row>
        <row r="310">
          <cell r="A310">
            <v>2745</v>
          </cell>
          <cell r="B310" t="str">
            <v>HONVAULT</v>
          </cell>
          <cell r="C310">
            <v>62</v>
          </cell>
        </row>
        <row r="311">
          <cell r="A311">
            <v>2746</v>
          </cell>
          <cell r="B311" t="str">
            <v>JAKIEL</v>
          </cell>
          <cell r="C311">
            <v>155</v>
          </cell>
        </row>
        <row r="312">
          <cell r="A312">
            <v>2747</v>
          </cell>
          <cell r="B312" t="str">
            <v>KLESZEWSKI</v>
          </cell>
          <cell r="C312">
            <v>61</v>
          </cell>
        </row>
        <row r="313">
          <cell r="A313">
            <v>2748</v>
          </cell>
          <cell r="B313" t="str">
            <v>LECUYER</v>
          </cell>
          <cell r="C313">
            <v>48</v>
          </cell>
        </row>
        <row r="314">
          <cell r="A314">
            <v>2749</v>
          </cell>
          <cell r="B314" t="str">
            <v>MIROUX</v>
          </cell>
          <cell r="C314">
            <v>93</v>
          </cell>
        </row>
        <row r="315">
          <cell r="A315">
            <v>2750</v>
          </cell>
          <cell r="B315" t="str">
            <v>MORVILLEZ</v>
          </cell>
          <cell r="C315">
            <v>78</v>
          </cell>
        </row>
        <row r="316">
          <cell r="A316">
            <v>2752</v>
          </cell>
          <cell r="B316" t="str">
            <v>PIERSON</v>
          </cell>
          <cell r="C316">
            <v>72</v>
          </cell>
        </row>
        <row r="317">
          <cell r="A317">
            <v>2753</v>
          </cell>
          <cell r="B317" t="str">
            <v>POULAIN</v>
          </cell>
          <cell r="C317">
            <v>130</v>
          </cell>
        </row>
        <row r="318">
          <cell r="A318">
            <v>2754</v>
          </cell>
          <cell r="B318" t="str">
            <v>POULAIN</v>
          </cell>
          <cell r="C318">
            <v>78</v>
          </cell>
        </row>
        <row r="319">
          <cell r="A319">
            <v>2755</v>
          </cell>
          <cell r="B319" t="str">
            <v>RENAUD</v>
          </cell>
          <cell r="C319">
            <v>45</v>
          </cell>
        </row>
        <row r="320">
          <cell r="A320">
            <v>2756</v>
          </cell>
          <cell r="B320" t="str">
            <v>TABARY</v>
          </cell>
          <cell r="C320">
            <v>98</v>
          </cell>
        </row>
        <row r="321">
          <cell r="A321">
            <v>2757</v>
          </cell>
          <cell r="B321" t="str">
            <v xml:space="preserve">THOMAS </v>
          </cell>
          <cell r="C321">
            <v>82</v>
          </cell>
        </row>
        <row r="322">
          <cell r="A322">
            <v>2758</v>
          </cell>
          <cell r="B322" t="str">
            <v>PRIVET</v>
          </cell>
          <cell r="C322">
            <v>18</v>
          </cell>
        </row>
        <row r="323">
          <cell r="A323">
            <v>2759</v>
          </cell>
          <cell r="B323" t="str">
            <v>DECOURCELLE</v>
          </cell>
          <cell r="C323">
            <v>77</v>
          </cell>
        </row>
        <row r="324">
          <cell r="A324">
            <v>2760</v>
          </cell>
          <cell r="B324" t="str">
            <v>DELIGNIERE</v>
          </cell>
          <cell r="C324">
            <v>141</v>
          </cell>
        </row>
        <row r="325">
          <cell r="A325">
            <v>2761</v>
          </cell>
          <cell r="B325" t="str">
            <v>GOBERT</v>
          </cell>
          <cell r="C325">
            <v>148</v>
          </cell>
        </row>
        <row r="326">
          <cell r="A326">
            <v>2762</v>
          </cell>
          <cell r="B326" t="str">
            <v>GRARE</v>
          </cell>
          <cell r="C326">
            <v>56</v>
          </cell>
        </row>
        <row r="327">
          <cell r="A327">
            <v>2763</v>
          </cell>
          <cell r="B327" t="str">
            <v>LEGRIS</v>
          </cell>
          <cell r="C327">
            <v>189</v>
          </cell>
        </row>
        <row r="328">
          <cell r="A328">
            <v>2764</v>
          </cell>
          <cell r="B328" t="str">
            <v>PERARD</v>
          </cell>
          <cell r="C328">
            <v>118</v>
          </cell>
        </row>
        <row r="329">
          <cell r="A329">
            <v>2765</v>
          </cell>
          <cell r="B329" t="str">
            <v>SAILLY</v>
          </cell>
          <cell r="C329">
            <v>56</v>
          </cell>
        </row>
        <row r="330">
          <cell r="A330">
            <v>2766</v>
          </cell>
          <cell r="B330" t="str">
            <v>SEGARD</v>
          </cell>
          <cell r="C330">
            <v>70</v>
          </cell>
        </row>
        <row r="331">
          <cell r="A331">
            <v>2768</v>
          </cell>
          <cell r="B331" t="str">
            <v>LABONNE</v>
          </cell>
          <cell r="C331">
            <v>62</v>
          </cell>
        </row>
        <row r="332">
          <cell r="A332">
            <v>2769</v>
          </cell>
          <cell r="B332" t="str">
            <v>SCHMITT</v>
          </cell>
          <cell r="C332">
            <v>107</v>
          </cell>
        </row>
        <row r="333">
          <cell r="A333">
            <v>2770</v>
          </cell>
          <cell r="B333" t="str">
            <v>NIZET</v>
          </cell>
          <cell r="C333">
            <v>16</v>
          </cell>
        </row>
        <row r="334">
          <cell r="A334">
            <v>2771</v>
          </cell>
          <cell r="B334" t="str">
            <v>BODO</v>
          </cell>
          <cell r="C334">
            <v>48</v>
          </cell>
        </row>
        <row r="335">
          <cell r="A335">
            <v>2772</v>
          </cell>
          <cell r="B335" t="str">
            <v>MISSLER</v>
          </cell>
          <cell r="C335">
            <v>117</v>
          </cell>
        </row>
        <row r="336">
          <cell r="A336">
            <v>2773</v>
          </cell>
          <cell r="B336" t="str">
            <v>THIEBAULT</v>
          </cell>
          <cell r="C336">
            <v>42</v>
          </cell>
        </row>
        <row r="337">
          <cell r="A337">
            <v>2774</v>
          </cell>
          <cell r="B337" t="str">
            <v>BINTZ</v>
          </cell>
          <cell r="C337">
            <v>64</v>
          </cell>
        </row>
        <row r="338">
          <cell r="A338">
            <v>2775</v>
          </cell>
          <cell r="B338" t="str">
            <v>FREMERY</v>
          </cell>
          <cell r="C338">
            <v>41</v>
          </cell>
        </row>
        <row r="339">
          <cell r="A339">
            <v>2776</v>
          </cell>
          <cell r="B339" t="str">
            <v>GILLERON</v>
          </cell>
          <cell r="C339">
            <v>258</v>
          </cell>
        </row>
        <row r="340">
          <cell r="A340">
            <v>2777</v>
          </cell>
          <cell r="B340" t="str">
            <v>HURTAUX</v>
          </cell>
          <cell r="C340">
            <v>38</v>
          </cell>
        </row>
        <row r="341">
          <cell r="A341">
            <v>2778</v>
          </cell>
          <cell r="B341" t="str">
            <v>MADELAINE</v>
          </cell>
          <cell r="C341">
            <v>62</v>
          </cell>
        </row>
        <row r="342">
          <cell r="A342">
            <v>2779</v>
          </cell>
          <cell r="B342" t="str">
            <v>MARCINKOWSKI</v>
          </cell>
          <cell r="C342">
            <v>111</v>
          </cell>
        </row>
        <row r="343">
          <cell r="A343">
            <v>2781</v>
          </cell>
          <cell r="B343" t="str">
            <v>PUSCH</v>
          </cell>
          <cell r="C343">
            <v>137</v>
          </cell>
        </row>
        <row r="344">
          <cell r="A344">
            <v>2782</v>
          </cell>
          <cell r="B344" t="str">
            <v>WALTER</v>
          </cell>
          <cell r="C344">
            <v>42</v>
          </cell>
        </row>
        <row r="345">
          <cell r="A345">
            <v>2783</v>
          </cell>
          <cell r="B345" t="str">
            <v>BILLON</v>
          </cell>
          <cell r="C345">
            <v>63</v>
          </cell>
        </row>
        <row r="346">
          <cell r="A346">
            <v>2784</v>
          </cell>
          <cell r="B346" t="str">
            <v>DEHLINGER</v>
          </cell>
          <cell r="C346">
            <v>89</v>
          </cell>
        </row>
        <row r="347">
          <cell r="A347">
            <v>2785</v>
          </cell>
          <cell r="B347" t="str">
            <v>OGORZALEK</v>
          </cell>
          <cell r="C347">
            <v>95</v>
          </cell>
        </row>
        <row r="348">
          <cell r="A348">
            <v>2786</v>
          </cell>
          <cell r="B348" t="str">
            <v>POSSELT</v>
          </cell>
          <cell r="C348">
            <v>106</v>
          </cell>
        </row>
        <row r="349">
          <cell r="A349">
            <v>2787</v>
          </cell>
          <cell r="B349" t="str">
            <v>ESLING</v>
          </cell>
          <cell r="C349">
            <v>88</v>
          </cell>
        </row>
        <row r="350">
          <cell r="A350">
            <v>2788</v>
          </cell>
          <cell r="B350" t="str">
            <v>CALLAIS</v>
          </cell>
          <cell r="C350">
            <v>175</v>
          </cell>
        </row>
        <row r="351">
          <cell r="A351">
            <v>2789</v>
          </cell>
          <cell r="B351" t="str">
            <v>MASSART</v>
          </cell>
          <cell r="C351">
            <v>92</v>
          </cell>
        </row>
        <row r="352">
          <cell r="A352">
            <v>2790</v>
          </cell>
          <cell r="B352" t="str">
            <v>KLIPFEL</v>
          </cell>
          <cell r="C352">
            <v>48</v>
          </cell>
        </row>
        <row r="353">
          <cell r="A353">
            <v>2791</v>
          </cell>
          <cell r="B353" t="str">
            <v>ALBERT</v>
          </cell>
          <cell r="C353">
            <v>33</v>
          </cell>
        </row>
        <row r="354">
          <cell r="A354">
            <v>2792</v>
          </cell>
          <cell r="B354" t="str">
            <v>CAPELLE</v>
          </cell>
          <cell r="C354">
            <v>73</v>
          </cell>
        </row>
        <row r="355">
          <cell r="A355">
            <v>2794</v>
          </cell>
          <cell r="B355" t="str">
            <v>GENEST</v>
          </cell>
          <cell r="C355">
            <v>55</v>
          </cell>
        </row>
        <row r="356">
          <cell r="A356">
            <v>2795</v>
          </cell>
          <cell r="B356" t="str">
            <v xml:space="preserve">MULLER </v>
          </cell>
          <cell r="C356">
            <v>97</v>
          </cell>
        </row>
        <row r="357">
          <cell r="A357">
            <v>2797</v>
          </cell>
          <cell r="B357" t="str">
            <v>SLOWIK</v>
          </cell>
          <cell r="C357">
            <v>122</v>
          </cell>
        </row>
        <row r="358">
          <cell r="A358">
            <v>2798</v>
          </cell>
          <cell r="B358" t="str">
            <v>SOULIGNAC</v>
          </cell>
          <cell r="C358">
            <v>56</v>
          </cell>
        </row>
        <row r="359">
          <cell r="A359">
            <v>2799</v>
          </cell>
          <cell r="B359" t="str">
            <v>STRAUB</v>
          </cell>
          <cell r="C359">
            <v>234</v>
          </cell>
        </row>
        <row r="360">
          <cell r="A360">
            <v>2801</v>
          </cell>
          <cell r="B360" t="str">
            <v>LARANGOT</v>
          </cell>
          <cell r="C360">
            <v>82</v>
          </cell>
        </row>
        <row r="361">
          <cell r="A361">
            <v>2802</v>
          </cell>
          <cell r="B361" t="str">
            <v>MADELLA</v>
          </cell>
          <cell r="C361">
            <v>94</v>
          </cell>
        </row>
        <row r="362">
          <cell r="A362">
            <v>2803</v>
          </cell>
          <cell r="B362" t="str">
            <v>SCHNEIDER</v>
          </cell>
          <cell r="C362">
            <v>34</v>
          </cell>
        </row>
        <row r="363">
          <cell r="A363">
            <v>2804</v>
          </cell>
          <cell r="B363" t="str">
            <v>HERMEL</v>
          </cell>
          <cell r="C363">
            <v>306</v>
          </cell>
        </row>
        <row r="364">
          <cell r="A364">
            <v>2807</v>
          </cell>
          <cell r="B364" t="str">
            <v>TAUPIN</v>
          </cell>
          <cell r="C364">
            <v>634</v>
          </cell>
        </row>
        <row r="365">
          <cell r="A365">
            <v>2808</v>
          </cell>
          <cell r="B365" t="str">
            <v>COEVOET</v>
          </cell>
          <cell r="C365">
            <v>357</v>
          </cell>
        </row>
        <row r="366">
          <cell r="A366">
            <v>2810</v>
          </cell>
          <cell r="B366" t="str">
            <v>EDART</v>
          </cell>
          <cell r="C366">
            <v>257</v>
          </cell>
        </row>
        <row r="367">
          <cell r="A367">
            <v>2811</v>
          </cell>
          <cell r="B367" t="str">
            <v>BENCHAIDA-GOUDAL</v>
          </cell>
          <cell r="C367">
            <v>604</v>
          </cell>
        </row>
        <row r="368">
          <cell r="A368">
            <v>2812</v>
          </cell>
          <cell r="B368" t="str">
            <v>CORREIRA</v>
          </cell>
          <cell r="C368">
            <v>565</v>
          </cell>
        </row>
        <row r="369">
          <cell r="A369">
            <v>2813</v>
          </cell>
          <cell r="B369" t="str">
            <v>DELBAST</v>
          </cell>
          <cell r="C369">
            <v>604</v>
          </cell>
        </row>
        <row r="370">
          <cell r="A370">
            <v>2814</v>
          </cell>
          <cell r="B370" t="str">
            <v>GILLIER</v>
          </cell>
          <cell r="C370">
            <v>604</v>
          </cell>
        </row>
        <row r="371">
          <cell r="A371">
            <v>2816</v>
          </cell>
          <cell r="B371" t="str">
            <v>M'PONDO</v>
          </cell>
          <cell r="C371">
            <v>604</v>
          </cell>
        </row>
        <row r="372">
          <cell r="A372">
            <v>2817</v>
          </cell>
          <cell r="B372" t="str">
            <v>SIBERT</v>
          </cell>
          <cell r="C372">
            <v>604</v>
          </cell>
        </row>
        <row r="373">
          <cell r="A373">
            <v>2818</v>
          </cell>
          <cell r="B373" t="str">
            <v>SIMON</v>
          </cell>
          <cell r="C373">
            <v>604</v>
          </cell>
        </row>
        <row r="374">
          <cell r="A374">
            <v>2819</v>
          </cell>
          <cell r="B374" t="str">
            <v>TIRMARCHE</v>
          </cell>
          <cell r="C374">
            <v>604</v>
          </cell>
        </row>
        <row r="375">
          <cell r="A375">
            <v>2821</v>
          </cell>
          <cell r="B375" t="str">
            <v>SUEDILE</v>
          </cell>
          <cell r="C375">
            <v>599</v>
          </cell>
        </row>
        <row r="376">
          <cell r="A376">
            <v>2822</v>
          </cell>
          <cell r="B376" t="str">
            <v>SALVADOR</v>
          </cell>
          <cell r="C376">
            <v>598</v>
          </cell>
        </row>
        <row r="377">
          <cell r="A377">
            <v>2823</v>
          </cell>
          <cell r="B377" t="str">
            <v>LE LOUARN</v>
          </cell>
          <cell r="C377">
            <v>597</v>
          </cell>
        </row>
        <row r="378">
          <cell r="A378">
            <v>2824</v>
          </cell>
          <cell r="B378" t="str">
            <v>CREPIN</v>
          </cell>
          <cell r="C378">
            <v>592</v>
          </cell>
        </row>
        <row r="379">
          <cell r="A379">
            <v>2825</v>
          </cell>
          <cell r="B379" t="str">
            <v>MAZZOTTI</v>
          </cell>
          <cell r="C379">
            <v>573</v>
          </cell>
        </row>
        <row r="380">
          <cell r="A380">
            <v>2826</v>
          </cell>
          <cell r="B380" t="str">
            <v>PELTIER</v>
          </cell>
          <cell r="C380">
            <v>286</v>
          </cell>
        </row>
        <row r="381">
          <cell r="A381">
            <v>2828</v>
          </cell>
          <cell r="B381" t="str">
            <v>LEROUX</v>
          </cell>
          <cell r="C381">
            <v>366</v>
          </cell>
        </row>
        <row r="382">
          <cell r="A382">
            <v>2830</v>
          </cell>
          <cell r="B382" t="str">
            <v>CHERAFA</v>
          </cell>
          <cell r="C382">
            <v>571</v>
          </cell>
        </row>
        <row r="383">
          <cell r="A383">
            <v>2832</v>
          </cell>
          <cell r="B383" t="str">
            <v>KLEIN</v>
          </cell>
          <cell r="C383">
            <v>180</v>
          </cell>
        </row>
        <row r="384">
          <cell r="A384">
            <v>2834</v>
          </cell>
          <cell r="B384" t="str">
            <v>DERNONCOURT</v>
          </cell>
          <cell r="C384">
            <v>562</v>
          </cell>
        </row>
        <row r="385">
          <cell r="A385">
            <v>2835</v>
          </cell>
          <cell r="B385" t="str">
            <v>DI CRISTO</v>
          </cell>
          <cell r="C385">
            <v>562</v>
          </cell>
        </row>
        <row r="386">
          <cell r="A386">
            <v>2836</v>
          </cell>
          <cell r="B386" t="str">
            <v>HEITZ</v>
          </cell>
          <cell r="C386">
            <v>562</v>
          </cell>
        </row>
        <row r="387">
          <cell r="A387">
            <v>2838</v>
          </cell>
          <cell r="B387" t="str">
            <v>LEROY</v>
          </cell>
          <cell r="C387">
            <v>557</v>
          </cell>
        </row>
        <row r="388">
          <cell r="A388">
            <v>2841</v>
          </cell>
          <cell r="B388" t="str">
            <v>REGNIER</v>
          </cell>
          <cell r="C388">
            <v>218</v>
          </cell>
        </row>
        <row r="389">
          <cell r="A389">
            <v>2842</v>
          </cell>
          <cell r="B389" t="str">
            <v>POIRET</v>
          </cell>
          <cell r="C389">
            <v>548</v>
          </cell>
        </row>
        <row r="390">
          <cell r="A390">
            <v>2843</v>
          </cell>
          <cell r="B390" t="str">
            <v>D'ALESSANDRO</v>
          </cell>
          <cell r="C390">
            <v>122</v>
          </cell>
        </row>
        <row r="391">
          <cell r="A391">
            <v>2845</v>
          </cell>
          <cell r="B391" t="str">
            <v>PAULIAT</v>
          </cell>
          <cell r="C391">
            <v>543</v>
          </cell>
        </row>
        <row r="392">
          <cell r="A392">
            <v>2847</v>
          </cell>
          <cell r="B392" t="str">
            <v>ROUTNOER</v>
          </cell>
          <cell r="C392">
            <v>217</v>
          </cell>
        </row>
        <row r="393">
          <cell r="A393">
            <v>2848</v>
          </cell>
          <cell r="B393" t="str">
            <v>SI-LARBI</v>
          </cell>
          <cell r="C393">
            <v>543</v>
          </cell>
        </row>
        <row r="394">
          <cell r="A394">
            <v>2849</v>
          </cell>
          <cell r="B394" t="str">
            <v>DENAVEAU</v>
          </cell>
          <cell r="C394">
            <v>359</v>
          </cell>
        </row>
        <row r="395">
          <cell r="A395">
            <v>2850</v>
          </cell>
          <cell r="B395" t="str">
            <v>BOITTIAUX</v>
          </cell>
          <cell r="C395">
            <v>57</v>
          </cell>
        </row>
        <row r="396">
          <cell r="A396">
            <v>2851</v>
          </cell>
          <cell r="B396" t="str">
            <v>VERPLAETSE</v>
          </cell>
          <cell r="C396">
            <v>351</v>
          </cell>
        </row>
        <row r="397">
          <cell r="A397">
            <v>2852</v>
          </cell>
          <cell r="B397" t="str">
            <v>DELAYEN</v>
          </cell>
          <cell r="C397">
            <v>482</v>
          </cell>
        </row>
        <row r="398">
          <cell r="A398">
            <v>2853</v>
          </cell>
          <cell r="B398" t="str">
            <v>PARESCHI</v>
          </cell>
          <cell r="C398">
            <v>17</v>
          </cell>
        </row>
        <row r="399">
          <cell r="A399">
            <v>2854</v>
          </cell>
          <cell r="B399" t="str">
            <v>BERNARD</v>
          </cell>
          <cell r="C399">
            <v>100</v>
          </cell>
        </row>
        <row r="400">
          <cell r="A400">
            <v>2855</v>
          </cell>
          <cell r="B400" t="str">
            <v>HAVET</v>
          </cell>
          <cell r="C400">
            <v>15</v>
          </cell>
        </row>
        <row r="401">
          <cell r="A401">
            <v>2856</v>
          </cell>
          <cell r="B401" t="str">
            <v>TALLADA</v>
          </cell>
          <cell r="C401">
            <v>16</v>
          </cell>
        </row>
        <row r="402">
          <cell r="A402">
            <v>2857</v>
          </cell>
          <cell r="B402" t="str">
            <v>CARLIER</v>
          </cell>
          <cell r="C402">
            <v>15</v>
          </cell>
        </row>
        <row r="403">
          <cell r="A403">
            <v>2858</v>
          </cell>
          <cell r="B403" t="str">
            <v>PERRIN</v>
          </cell>
          <cell r="C403">
            <v>14</v>
          </cell>
        </row>
        <row r="404">
          <cell r="A404">
            <v>2859</v>
          </cell>
          <cell r="B404" t="str">
            <v>ROOSE</v>
          </cell>
          <cell r="C404">
            <v>15</v>
          </cell>
        </row>
        <row r="405">
          <cell r="A405">
            <v>2861</v>
          </cell>
          <cell r="B405" t="str">
            <v>LEON</v>
          </cell>
          <cell r="C405">
            <v>183</v>
          </cell>
        </row>
        <row r="406">
          <cell r="A406">
            <v>2865</v>
          </cell>
          <cell r="B406" t="str">
            <v>LERICHE</v>
          </cell>
          <cell r="C406">
            <v>6</v>
          </cell>
        </row>
        <row r="407">
          <cell r="A407">
            <v>2866</v>
          </cell>
          <cell r="B407" t="str">
            <v>NASSILA</v>
          </cell>
          <cell r="C407">
            <v>299</v>
          </cell>
        </row>
        <row r="408">
          <cell r="A408">
            <v>2867</v>
          </cell>
          <cell r="B408" t="str">
            <v>PRUVOST</v>
          </cell>
          <cell r="C408">
            <v>190</v>
          </cell>
        </row>
        <row r="409">
          <cell r="A409">
            <v>2869</v>
          </cell>
          <cell r="B409" t="str">
            <v>DEROLEZ</v>
          </cell>
          <cell r="C409">
            <v>76</v>
          </cell>
        </row>
        <row r="410">
          <cell r="A410">
            <v>2870</v>
          </cell>
          <cell r="B410" t="str">
            <v>GUIGNE BOLOGNE</v>
          </cell>
          <cell r="C410">
            <v>132</v>
          </cell>
        </row>
        <row r="411">
          <cell r="A411">
            <v>2871</v>
          </cell>
          <cell r="B411" t="str">
            <v>RAHMOUNI</v>
          </cell>
          <cell r="C411">
            <v>494</v>
          </cell>
        </row>
        <row r="412">
          <cell r="A412">
            <v>2872</v>
          </cell>
          <cell r="B412" t="str">
            <v>MEISER</v>
          </cell>
          <cell r="C412">
            <v>393</v>
          </cell>
        </row>
        <row r="413">
          <cell r="A413">
            <v>2873</v>
          </cell>
          <cell r="B413" t="str">
            <v>AUBER</v>
          </cell>
          <cell r="C413">
            <v>335</v>
          </cell>
        </row>
        <row r="414">
          <cell r="A414">
            <v>2874</v>
          </cell>
          <cell r="B414" t="str">
            <v>MAGNINI</v>
          </cell>
          <cell r="C414">
            <v>410</v>
          </cell>
        </row>
        <row r="415">
          <cell r="A415">
            <v>2875</v>
          </cell>
          <cell r="B415" t="str">
            <v>RICHART</v>
          </cell>
          <cell r="C415">
            <v>151</v>
          </cell>
        </row>
        <row r="416">
          <cell r="A416">
            <v>2876</v>
          </cell>
          <cell r="B416" t="str">
            <v>THIL</v>
          </cell>
          <cell r="C416">
            <v>445</v>
          </cell>
        </row>
        <row r="417">
          <cell r="A417">
            <v>2878</v>
          </cell>
          <cell r="B417" t="str">
            <v>MORAND</v>
          </cell>
          <cell r="C417">
            <v>145</v>
          </cell>
        </row>
        <row r="418">
          <cell r="A418">
            <v>2879</v>
          </cell>
          <cell r="B418" t="str">
            <v>QUILLIOT</v>
          </cell>
          <cell r="C418">
            <v>113</v>
          </cell>
        </row>
        <row r="419">
          <cell r="A419">
            <v>2880</v>
          </cell>
          <cell r="B419" t="str">
            <v>LETURGIE</v>
          </cell>
          <cell r="C419">
            <v>381</v>
          </cell>
        </row>
        <row r="420">
          <cell r="A420">
            <v>2881</v>
          </cell>
          <cell r="B420" t="str">
            <v>DEGARDIN</v>
          </cell>
          <cell r="C420">
            <v>466</v>
          </cell>
        </row>
        <row r="421">
          <cell r="A421">
            <v>2883</v>
          </cell>
          <cell r="B421" t="str">
            <v>MAHIEU</v>
          </cell>
          <cell r="C421">
            <v>157</v>
          </cell>
        </row>
        <row r="422">
          <cell r="A422">
            <v>2884</v>
          </cell>
          <cell r="B422" t="str">
            <v>TRAVET</v>
          </cell>
          <cell r="C422">
            <v>121</v>
          </cell>
        </row>
        <row r="423">
          <cell r="A423">
            <v>2885</v>
          </cell>
          <cell r="B423" t="str">
            <v>FONTAINE</v>
          </cell>
          <cell r="C423">
            <v>143</v>
          </cell>
        </row>
        <row r="424">
          <cell r="A424">
            <v>2886</v>
          </cell>
          <cell r="B424" t="str">
            <v>MAURY</v>
          </cell>
          <cell r="C424">
            <v>168</v>
          </cell>
        </row>
        <row r="425">
          <cell r="A425">
            <v>2887</v>
          </cell>
          <cell r="B425" t="str">
            <v>VIOLET</v>
          </cell>
          <cell r="C425">
            <v>14</v>
          </cell>
        </row>
        <row r="426">
          <cell r="A426">
            <v>2888</v>
          </cell>
          <cell r="B426" t="str">
            <v>CHARON</v>
          </cell>
          <cell r="C426">
            <v>396</v>
          </cell>
        </row>
        <row r="427">
          <cell r="A427">
            <v>2889</v>
          </cell>
          <cell r="B427" t="str">
            <v>CLABAUX</v>
          </cell>
          <cell r="C427">
            <v>452</v>
          </cell>
        </row>
        <row r="428">
          <cell r="A428">
            <v>2890</v>
          </cell>
          <cell r="B428" t="str">
            <v>FOUCONNIER</v>
          </cell>
          <cell r="C428">
            <v>275</v>
          </cell>
        </row>
        <row r="429">
          <cell r="A429">
            <v>2891</v>
          </cell>
          <cell r="B429" t="str">
            <v>JUNG</v>
          </cell>
          <cell r="C429">
            <v>365</v>
          </cell>
        </row>
        <row r="430">
          <cell r="A430">
            <v>2892</v>
          </cell>
          <cell r="B430" t="str">
            <v>LADENT</v>
          </cell>
          <cell r="C430">
            <v>452</v>
          </cell>
        </row>
        <row r="431">
          <cell r="A431">
            <v>2893</v>
          </cell>
          <cell r="B431" t="str">
            <v>LAMBERT</v>
          </cell>
          <cell r="C431">
            <v>207</v>
          </cell>
        </row>
        <row r="432">
          <cell r="A432">
            <v>2894</v>
          </cell>
          <cell r="B432" t="str">
            <v>LACHOT</v>
          </cell>
          <cell r="C432">
            <v>75</v>
          </cell>
        </row>
        <row r="433">
          <cell r="A433">
            <v>2895</v>
          </cell>
          <cell r="B433" t="str">
            <v>BRAM</v>
          </cell>
          <cell r="C433">
            <v>436</v>
          </cell>
        </row>
        <row r="434">
          <cell r="A434">
            <v>2896</v>
          </cell>
          <cell r="B434" t="str">
            <v>LHOMMET</v>
          </cell>
          <cell r="C434">
            <v>102</v>
          </cell>
        </row>
        <row r="435">
          <cell r="A435">
            <v>2897</v>
          </cell>
          <cell r="B435" t="str">
            <v>LAVOGEZ</v>
          </cell>
          <cell r="C435">
            <v>345</v>
          </cell>
        </row>
        <row r="436">
          <cell r="A436">
            <v>2898</v>
          </cell>
          <cell r="B436" t="str">
            <v>BARSE</v>
          </cell>
          <cell r="C436">
            <v>446</v>
          </cell>
        </row>
        <row r="437">
          <cell r="A437">
            <v>2901</v>
          </cell>
          <cell r="B437" t="str">
            <v>FEUGUEUR</v>
          </cell>
          <cell r="C437">
            <v>14</v>
          </cell>
        </row>
        <row r="438">
          <cell r="A438">
            <v>2903</v>
          </cell>
          <cell r="B438" t="str">
            <v>LERENARD</v>
          </cell>
          <cell r="C438">
            <v>58</v>
          </cell>
        </row>
        <row r="439">
          <cell r="A439">
            <v>2905</v>
          </cell>
          <cell r="B439" t="str">
            <v>MAZARD</v>
          </cell>
          <cell r="C439">
            <v>437</v>
          </cell>
        </row>
        <row r="440">
          <cell r="A440">
            <v>2906</v>
          </cell>
          <cell r="B440" t="str">
            <v>POINTUD</v>
          </cell>
          <cell r="C440">
            <v>29</v>
          </cell>
        </row>
        <row r="441">
          <cell r="A441">
            <v>2908</v>
          </cell>
          <cell r="B441" t="str">
            <v>DA CUNHA</v>
          </cell>
          <cell r="C441">
            <v>135</v>
          </cell>
        </row>
        <row r="442">
          <cell r="A442">
            <v>2909</v>
          </cell>
          <cell r="B442" t="str">
            <v>DURU</v>
          </cell>
          <cell r="C442">
            <v>174</v>
          </cell>
        </row>
        <row r="443">
          <cell r="A443">
            <v>2910</v>
          </cell>
          <cell r="B443" t="str">
            <v>GOUBET</v>
          </cell>
          <cell r="C443">
            <v>288</v>
          </cell>
        </row>
        <row r="444">
          <cell r="A444">
            <v>2911</v>
          </cell>
          <cell r="B444" t="str">
            <v>AUGE</v>
          </cell>
          <cell r="C444">
            <v>46</v>
          </cell>
        </row>
        <row r="445">
          <cell r="A445">
            <v>2912</v>
          </cell>
          <cell r="B445" t="str">
            <v>BASTIEN</v>
          </cell>
          <cell r="C445">
            <v>64</v>
          </cell>
        </row>
        <row r="446">
          <cell r="A446">
            <v>2913</v>
          </cell>
          <cell r="B446" t="str">
            <v>BILLARD</v>
          </cell>
          <cell r="C446">
            <v>33</v>
          </cell>
        </row>
        <row r="447">
          <cell r="A447">
            <v>2914</v>
          </cell>
          <cell r="B447" t="str">
            <v>COURTOIS</v>
          </cell>
          <cell r="C447">
            <v>32</v>
          </cell>
        </row>
        <row r="448">
          <cell r="A448">
            <v>2915</v>
          </cell>
          <cell r="B448" t="str">
            <v>DUPUIS</v>
          </cell>
          <cell r="C448">
            <v>100</v>
          </cell>
        </row>
        <row r="449">
          <cell r="A449">
            <v>2916</v>
          </cell>
          <cell r="B449" t="str">
            <v>MERCADIER</v>
          </cell>
          <cell r="C449">
            <v>84</v>
          </cell>
        </row>
        <row r="450">
          <cell r="A450">
            <v>2917</v>
          </cell>
          <cell r="B450" t="str">
            <v>CLICHE</v>
          </cell>
          <cell r="C450">
            <v>84</v>
          </cell>
        </row>
        <row r="451">
          <cell r="A451">
            <v>2918</v>
          </cell>
          <cell r="B451" t="str">
            <v>COUTIN</v>
          </cell>
          <cell r="C451">
            <v>27</v>
          </cell>
        </row>
        <row r="452">
          <cell r="A452">
            <v>2919</v>
          </cell>
          <cell r="B452" t="str">
            <v>MONIOT</v>
          </cell>
          <cell r="C452">
            <v>17</v>
          </cell>
        </row>
        <row r="453">
          <cell r="A453">
            <v>2920</v>
          </cell>
          <cell r="B453" t="str">
            <v>BOCQUILLON</v>
          </cell>
          <cell r="C453">
            <v>100</v>
          </cell>
        </row>
        <row r="454">
          <cell r="A454">
            <v>2921</v>
          </cell>
          <cell r="B454" t="str">
            <v>VAILLANT</v>
          </cell>
          <cell r="C454">
            <v>193</v>
          </cell>
        </row>
        <row r="455">
          <cell r="A455">
            <v>2922</v>
          </cell>
          <cell r="B455" t="str">
            <v>BOULET</v>
          </cell>
          <cell r="C455">
            <v>14</v>
          </cell>
        </row>
        <row r="456">
          <cell r="A456">
            <v>2924</v>
          </cell>
          <cell r="B456" t="str">
            <v>RICHARD</v>
          </cell>
          <cell r="C456">
            <v>112</v>
          </cell>
        </row>
        <row r="457">
          <cell r="A457">
            <v>2925</v>
          </cell>
          <cell r="B457" t="str">
            <v>WDZIECZKOWSKI</v>
          </cell>
          <cell r="C457">
            <v>108</v>
          </cell>
        </row>
        <row r="458">
          <cell r="A458">
            <v>2926</v>
          </cell>
          <cell r="B458" t="str">
            <v>ORFANIDIS</v>
          </cell>
          <cell r="C458">
            <v>41</v>
          </cell>
        </row>
        <row r="459">
          <cell r="A459">
            <v>2927</v>
          </cell>
          <cell r="B459" t="str">
            <v>BERTON</v>
          </cell>
          <cell r="C459">
            <v>246</v>
          </cell>
        </row>
        <row r="460">
          <cell r="A460">
            <v>2928</v>
          </cell>
          <cell r="B460" t="str">
            <v>BLONDEAU</v>
          </cell>
          <cell r="C460">
            <v>365</v>
          </cell>
        </row>
        <row r="461">
          <cell r="A461">
            <v>2929</v>
          </cell>
          <cell r="B461" t="str">
            <v>CARTIER</v>
          </cell>
          <cell r="C461">
            <v>394</v>
          </cell>
        </row>
        <row r="462">
          <cell r="A462">
            <v>2930</v>
          </cell>
          <cell r="B462" t="str">
            <v>GARNIER</v>
          </cell>
          <cell r="C462">
            <v>388</v>
          </cell>
        </row>
        <row r="463">
          <cell r="A463">
            <v>2932</v>
          </cell>
          <cell r="B463" t="str">
            <v>VERVA</v>
          </cell>
          <cell r="C463">
            <v>391</v>
          </cell>
        </row>
        <row r="464">
          <cell r="A464">
            <v>2933</v>
          </cell>
          <cell r="B464" t="str">
            <v>KARMANN</v>
          </cell>
          <cell r="C464">
            <v>65</v>
          </cell>
        </row>
        <row r="465">
          <cell r="A465">
            <v>2934</v>
          </cell>
          <cell r="B465" t="str">
            <v>BAUCHARD</v>
          </cell>
          <cell r="C465">
            <v>267</v>
          </cell>
        </row>
        <row r="466">
          <cell r="A466">
            <v>2935</v>
          </cell>
          <cell r="B466" t="str">
            <v>LAHAYE</v>
          </cell>
          <cell r="C466">
            <v>419</v>
          </cell>
        </row>
        <row r="467">
          <cell r="A467">
            <v>2936</v>
          </cell>
          <cell r="B467" t="str">
            <v>QUILLEROU</v>
          </cell>
          <cell r="C467">
            <v>109</v>
          </cell>
        </row>
        <row r="468">
          <cell r="A468">
            <v>2937</v>
          </cell>
          <cell r="B468" t="str">
            <v>VAN BRABANT</v>
          </cell>
          <cell r="C468">
            <v>374</v>
          </cell>
        </row>
        <row r="469">
          <cell r="A469">
            <v>2938</v>
          </cell>
          <cell r="B469" t="str">
            <v>LETRUN</v>
          </cell>
          <cell r="C469">
            <v>82</v>
          </cell>
        </row>
        <row r="470">
          <cell r="A470">
            <v>2939</v>
          </cell>
          <cell r="B470" t="str">
            <v>EVRARD</v>
          </cell>
          <cell r="C470">
            <v>369</v>
          </cell>
        </row>
        <row r="471">
          <cell r="A471">
            <v>2940</v>
          </cell>
          <cell r="B471" t="str">
            <v>ANSEL</v>
          </cell>
          <cell r="C471">
            <v>138</v>
          </cell>
        </row>
        <row r="472">
          <cell r="A472">
            <v>2941</v>
          </cell>
          <cell r="B472" t="str">
            <v>BARTHET</v>
          </cell>
          <cell r="C472">
            <v>154</v>
          </cell>
        </row>
        <row r="473">
          <cell r="A473">
            <v>2942</v>
          </cell>
          <cell r="B473" t="str">
            <v>CAUCHIE</v>
          </cell>
          <cell r="C473">
            <v>108</v>
          </cell>
        </row>
        <row r="474">
          <cell r="A474">
            <v>2943</v>
          </cell>
          <cell r="B474" t="str">
            <v>DECHOUX</v>
          </cell>
          <cell r="C474">
            <v>34</v>
          </cell>
        </row>
        <row r="475">
          <cell r="A475">
            <v>2944</v>
          </cell>
          <cell r="B475" t="str">
            <v>GEIGER</v>
          </cell>
          <cell r="C475">
            <v>237</v>
          </cell>
        </row>
        <row r="476">
          <cell r="A476">
            <v>2945</v>
          </cell>
          <cell r="B476" t="str">
            <v>GROSBOIS</v>
          </cell>
          <cell r="C476">
            <v>360</v>
          </cell>
        </row>
        <row r="477">
          <cell r="A477">
            <v>2946</v>
          </cell>
          <cell r="B477" t="str">
            <v>GUIDEZ</v>
          </cell>
          <cell r="C477">
            <v>92</v>
          </cell>
        </row>
        <row r="478">
          <cell r="A478">
            <v>2947</v>
          </cell>
          <cell r="B478" t="str">
            <v>HUTIN</v>
          </cell>
          <cell r="C478">
            <v>22</v>
          </cell>
        </row>
        <row r="479">
          <cell r="A479">
            <v>2948</v>
          </cell>
          <cell r="B479" t="str">
            <v>LELIEVRE</v>
          </cell>
          <cell r="C479">
            <v>83</v>
          </cell>
        </row>
        <row r="480">
          <cell r="A480">
            <v>2949</v>
          </cell>
          <cell r="B480" t="str">
            <v>MALAHIEUDE</v>
          </cell>
          <cell r="C480">
            <v>108</v>
          </cell>
        </row>
        <row r="481">
          <cell r="A481">
            <v>2950</v>
          </cell>
          <cell r="B481" t="str">
            <v>MAS</v>
          </cell>
          <cell r="C481">
            <v>27</v>
          </cell>
        </row>
        <row r="482">
          <cell r="A482">
            <v>2951</v>
          </cell>
          <cell r="B482" t="str">
            <v>MIENNEE</v>
          </cell>
          <cell r="C482">
            <v>111</v>
          </cell>
        </row>
        <row r="483">
          <cell r="A483">
            <v>2952</v>
          </cell>
          <cell r="B483" t="str">
            <v>PATERNOGA</v>
          </cell>
          <cell r="C483">
            <v>136</v>
          </cell>
        </row>
        <row r="484">
          <cell r="A484">
            <v>2953</v>
          </cell>
          <cell r="B484" t="str">
            <v>POIX</v>
          </cell>
          <cell r="C484">
            <v>96</v>
          </cell>
        </row>
        <row r="485">
          <cell r="A485">
            <v>2954</v>
          </cell>
          <cell r="B485" t="str">
            <v>POLLET</v>
          </cell>
          <cell r="C485">
            <v>131</v>
          </cell>
        </row>
        <row r="486">
          <cell r="A486">
            <v>2955</v>
          </cell>
          <cell r="B486" t="str">
            <v>POT</v>
          </cell>
          <cell r="C486">
            <v>141</v>
          </cell>
        </row>
        <row r="487">
          <cell r="A487">
            <v>2956</v>
          </cell>
          <cell r="B487" t="str">
            <v>SERT</v>
          </cell>
          <cell r="C487">
            <v>92</v>
          </cell>
        </row>
        <row r="488">
          <cell r="A488">
            <v>2957</v>
          </cell>
          <cell r="B488" t="str">
            <v>SZCZEPANIAK</v>
          </cell>
          <cell r="C488">
            <v>61</v>
          </cell>
        </row>
        <row r="489">
          <cell r="A489">
            <v>2958</v>
          </cell>
          <cell r="B489" t="str">
            <v>WARIN</v>
          </cell>
          <cell r="C489">
            <v>75</v>
          </cell>
        </row>
        <row r="490">
          <cell r="A490">
            <v>2959</v>
          </cell>
          <cell r="B490" t="str">
            <v>BEGOU</v>
          </cell>
          <cell r="C490">
            <v>55</v>
          </cell>
        </row>
        <row r="491">
          <cell r="A491">
            <v>2960</v>
          </cell>
          <cell r="B491" t="str">
            <v>LARDY</v>
          </cell>
          <cell r="C491">
            <v>36</v>
          </cell>
        </row>
        <row r="492">
          <cell r="A492">
            <v>2961</v>
          </cell>
          <cell r="B492" t="str">
            <v>BARBERY</v>
          </cell>
          <cell r="C492">
            <v>130</v>
          </cell>
        </row>
        <row r="493">
          <cell r="A493">
            <v>2962</v>
          </cell>
          <cell r="B493" t="str">
            <v>TIRLEMONT</v>
          </cell>
          <cell r="C493">
            <v>115</v>
          </cell>
        </row>
        <row r="494">
          <cell r="A494">
            <v>2963</v>
          </cell>
          <cell r="B494" t="str">
            <v>PARMENTIER</v>
          </cell>
          <cell r="C494">
            <v>140</v>
          </cell>
        </row>
        <row r="495">
          <cell r="A495">
            <v>2964</v>
          </cell>
          <cell r="B495" t="str">
            <v>BACHELET</v>
          </cell>
          <cell r="C495">
            <v>80</v>
          </cell>
        </row>
        <row r="496">
          <cell r="A496">
            <v>2965</v>
          </cell>
          <cell r="B496" t="str">
            <v>BOMY</v>
          </cell>
          <cell r="C496">
            <v>80</v>
          </cell>
        </row>
        <row r="497">
          <cell r="A497">
            <v>2966</v>
          </cell>
          <cell r="B497" t="str">
            <v>DUFLOS</v>
          </cell>
          <cell r="C497">
            <v>84</v>
          </cell>
        </row>
        <row r="498">
          <cell r="A498">
            <v>2967</v>
          </cell>
          <cell r="B498" t="str">
            <v>GUILLAUD</v>
          </cell>
          <cell r="C498">
            <v>79</v>
          </cell>
        </row>
        <row r="499">
          <cell r="A499">
            <v>2968</v>
          </cell>
          <cell r="B499" t="str">
            <v>OUAJJOU</v>
          </cell>
          <cell r="C499">
            <v>96</v>
          </cell>
        </row>
        <row r="500">
          <cell r="A500">
            <v>2969</v>
          </cell>
          <cell r="B500" t="str">
            <v>SAILLET</v>
          </cell>
          <cell r="C500">
            <v>95</v>
          </cell>
        </row>
        <row r="501">
          <cell r="A501">
            <v>2970</v>
          </cell>
          <cell r="B501" t="str">
            <v>AMELIN</v>
          </cell>
          <cell r="C501">
            <v>83</v>
          </cell>
        </row>
        <row r="502">
          <cell r="A502">
            <v>2971</v>
          </cell>
          <cell r="B502" t="str">
            <v>CREPIN</v>
          </cell>
          <cell r="C502">
            <v>78</v>
          </cell>
        </row>
        <row r="503">
          <cell r="A503">
            <v>2972</v>
          </cell>
          <cell r="B503" t="str">
            <v>CUXAC</v>
          </cell>
          <cell r="C503">
            <v>68</v>
          </cell>
        </row>
        <row r="504">
          <cell r="A504">
            <v>2973</v>
          </cell>
          <cell r="B504" t="str">
            <v>ELKHAZRAJI</v>
          </cell>
          <cell r="C504">
            <v>78</v>
          </cell>
        </row>
        <row r="505">
          <cell r="A505">
            <v>2974</v>
          </cell>
          <cell r="B505" t="str">
            <v>FRANCOIS</v>
          </cell>
          <cell r="C505">
            <v>108</v>
          </cell>
        </row>
        <row r="506">
          <cell r="A506">
            <v>2975</v>
          </cell>
          <cell r="B506" t="str">
            <v>LOBET</v>
          </cell>
          <cell r="C506">
            <v>127</v>
          </cell>
        </row>
        <row r="507">
          <cell r="A507">
            <v>2976</v>
          </cell>
          <cell r="B507" t="str">
            <v>SAVARY</v>
          </cell>
          <cell r="C507">
            <v>62</v>
          </cell>
        </row>
        <row r="508">
          <cell r="A508">
            <v>2977</v>
          </cell>
          <cell r="B508" t="str">
            <v>STIENNE</v>
          </cell>
          <cell r="C508">
            <v>161</v>
          </cell>
        </row>
        <row r="509">
          <cell r="A509">
            <v>2978</v>
          </cell>
          <cell r="B509" t="str">
            <v>MANESSE</v>
          </cell>
          <cell r="C509">
            <v>73</v>
          </cell>
        </row>
        <row r="510">
          <cell r="A510">
            <v>2979</v>
          </cell>
          <cell r="B510" t="str">
            <v>THOMAS</v>
          </cell>
          <cell r="C510">
            <v>73</v>
          </cell>
        </row>
        <row r="511">
          <cell r="A511">
            <v>2980</v>
          </cell>
          <cell r="B511" t="str">
            <v>BONNEVILLE</v>
          </cell>
          <cell r="C511">
            <v>84</v>
          </cell>
        </row>
        <row r="512">
          <cell r="A512">
            <v>2981</v>
          </cell>
          <cell r="B512" t="str">
            <v>BUHL</v>
          </cell>
          <cell r="C512">
            <v>328</v>
          </cell>
        </row>
        <row r="513">
          <cell r="A513">
            <v>2982</v>
          </cell>
          <cell r="B513" t="str">
            <v>ROELS</v>
          </cell>
          <cell r="C513">
            <v>93</v>
          </cell>
        </row>
        <row r="514">
          <cell r="A514">
            <v>2983</v>
          </cell>
          <cell r="B514" t="str">
            <v>SCANGA</v>
          </cell>
          <cell r="C514">
            <v>55</v>
          </cell>
        </row>
        <row r="515">
          <cell r="A515">
            <v>2984</v>
          </cell>
          <cell r="B515" t="str">
            <v>VAHL</v>
          </cell>
          <cell r="C515">
            <v>79</v>
          </cell>
        </row>
        <row r="516">
          <cell r="A516">
            <v>2985</v>
          </cell>
          <cell r="B516" t="str">
            <v>BOUSSELMI</v>
          </cell>
          <cell r="C516">
            <v>123</v>
          </cell>
        </row>
        <row r="517">
          <cell r="A517">
            <v>2986</v>
          </cell>
          <cell r="B517" t="str">
            <v>GARBE</v>
          </cell>
          <cell r="C517">
            <v>308</v>
          </cell>
        </row>
        <row r="518">
          <cell r="A518">
            <v>2987</v>
          </cell>
          <cell r="B518" t="str">
            <v>GUIDOTTY</v>
          </cell>
          <cell r="C518">
            <v>610</v>
          </cell>
        </row>
        <row r="519">
          <cell r="A519">
            <v>2988</v>
          </cell>
          <cell r="B519" t="str">
            <v>JEROME</v>
          </cell>
          <cell r="C519">
            <v>91</v>
          </cell>
        </row>
        <row r="520">
          <cell r="A520">
            <v>2989</v>
          </cell>
          <cell r="B520" t="str">
            <v>LACORD</v>
          </cell>
          <cell r="C520">
            <v>66</v>
          </cell>
        </row>
        <row r="521">
          <cell r="A521">
            <v>2990</v>
          </cell>
          <cell r="B521" t="str">
            <v>PERIER</v>
          </cell>
          <cell r="C521">
            <v>167</v>
          </cell>
        </row>
        <row r="522">
          <cell r="A522">
            <v>2991</v>
          </cell>
          <cell r="B522" t="str">
            <v>VITASSE</v>
          </cell>
          <cell r="C522">
            <v>102</v>
          </cell>
        </row>
        <row r="523">
          <cell r="A523">
            <v>2992</v>
          </cell>
          <cell r="B523" t="str">
            <v>WIART</v>
          </cell>
          <cell r="C523">
            <v>70</v>
          </cell>
        </row>
        <row r="524">
          <cell r="A524">
            <v>2993</v>
          </cell>
          <cell r="B524" t="str">
            <v>BAL</v>
          </cell>
          <cell r="C524">
            <v>65</v>
          </cell>
        </row>
        <row r="525">
          <cell r="A525">
            <v>2994</v>
          </cell>
          <cell r="B525" t="str">
            <v>BOUCHER</v>
          </cell>
          <cell r="C525">
            <v>152</v>
          </cell>
        </row>
        <row r="526">
          <cell r="A526">
            <v>2995</v>
          </cell>
          <cell r="B526" t="str">
            <v>DELAYEN</v>
          </cell>
          <cell r="C526">
            <v>104</v>
          </cell>
        </row>
        <row r="527">
          <cell r="A527">
            <v>2996</v>
          </cell>
          <cell r="B527" t="str">
            <v>DELGERY</v>
          </cell>
          <cell r="C527">
            <v>62</v>
          </cell>
        </row>
        <row r="528">
          <cell r="A528">
            <v>2997</v>
          </cell>
          <cell r="B528" t="str">
            <v>INIGUEZ</v>
          </cell>
          <cell r="C528">
            <v>108</v>
          </cell>
        </row>
        <row r="529">
          <cell r="A529">
            <v>2998</v>
          </cell>
          <cell r="B529" t="str">
            <v>MOUKRIM</v>
          </cell>
          <cell r="C529">
            <v>94</v>
          </cell>
        </row>
        <row r="530">
          <cell r="A530">
            <v>2999</v>
          </cell>
          <cell r="B530" t="str">
            <v>PEREZ</v>
          </cell>
          <cell r="C530">
            <v>97</v>
          </cell>
        </row>
        <row r="531">
          <cell r="A531">
            <v>3000</v>
          </cell>
          <cell r="B531" t="str">
            <v>POCHARD</v>
          </cell>
          <cell r="C531">
            <v>118</v>
          </cell>
        </row>
        <row r="532">
          <cell r="A532">
            <v>3001</v>
          </cell>
          <cell r="B532" t="str">
            <v>POPIEUL</v>
          </cell>
          <cell r="C532">
            <v>65</v>
          </cell>
        </row>
        <row r="533">
          <cell r="A533">
            <v>3002</v>
          </cell>
          <cell r="B533" t="str">
            <v>WESOL</v>
          </cell>
          <cell r="C533">
            <v>97</v>
          </cell>
        </row>
        <row r="534">
          <cell r="A534">
            <v>3003</v>
          </cell>
          <cell r="B534" t="str">
            <v>CHOMMAUD</v>
          </cell>
          <cell r="C534">
            <v>68</v>
          </cell>
        </row>
        <row r="535">
          <cell r="A535">
            <v>3004</v>
          </cell>
          <cell r="B535" t="str">
            <v>DIBLANC</v>
          </cell>
          <cell r="C535">
            <v>55</v>
          </cell>
        </row>
        <row r="536">
          <cell r="A536">
            <v>3005</v>
          </cell>
          <cell r="B536" t="str">
            <v>DUCLERT</v>
          </cell>
          <cell r="C536">
            <v>100</v>
          </cell>
        </row>
        <row r="537">
          <cell r="A537">
            <v>3006</v>
          </cell>
          <cell r="B537" t="str">
            <v>EMANUELI</v>
          </cell>
          <cell r="C537">
            <v>68</v>
          </cell>
        </row>
        <row r="538">
          <cell r="A538">
            <v>3007</v>
          </cell>
          <cell r="B538" t="str">
            <v>GRIFFOUL</v>
          </cell>
          <cell r="C538">
            <v>68</v>
          </cell>
        </row>
        <row r="539">
          <cell r="A539">
            <v>3008</v>
          </cell>
          <cell r="B539" t="str">
            <v>LAHAYE</v>
          </cell>
          <cell r="C539">
            <v>61</v>
          </cell>
        </row>
        <row r="540">
          <cell r="A540">
            <v>3009</v>
          </cell>
          <cell r="B540" t="str">
            <v>LAUZANNE</v>
          </cell>
          <cell r="C540">
            <v>68</v>
          </cell>
        </row>
        <row r="541">
          <cell r="A541">
            <v>3010</v>
          </cell>
          <cell r="B541" t="str">
            <v>AITA</v>
          </cell>
          <cell r="C541">
            <v>98</v>
          </cell>
        </row>
        <row r="542">
          <cell r="A542">
            <v>3011</v>
          </cell>
          <cell r="B542" t="str">
            <v>BARBRY</v>
          </cell>
          <cell r="C542">
            <v>62</v>
          </cell>
        </row>
        <row r="543">
          <cell r="A543">
            <v>3012</v>
          </cell>
          <cell r="B543" t="str">
            <v>BARTHELEMY</v>
          </cell>
          <cell r="C543">
            <v>62</v>
          </cell>
        </row>
        <row r="544">
          <cell r="A544">
            <v>3013</v>
          </cell>
          <cell r="B544" t="str">
            <v>BOEDEC</v>
          </cell>
          <cell r="C544">
            <v>126</v>
          </cell>
        </row>
        <row r="545">
          <cell r="A545">
            <v>3014</v>
          </cell>
          <cell r="B545" t="str">
            <v>BUREL</v>
          </cell>
          <cell r="C545">
            <v>59</v>
          </cell>
        </row>
        <row r="546">
          <cell r="A546">
            <v>3015</v>
          </cell>
          <cell r="B546" t="str">
            <v>CADEAU</v>
          </cell>
          <cell r="C546">
            <v>78</v>
          </cell>
        </row>
        <row r="547">
          <cell r="A547">
            <v>3016</v>
          </cell>
          <cell r="B547" t="str">
            <v>CAMUS</v>
          </cell>
          <cell r="C547">
            <v>74</v>
          </cell>
        </row>
        <row r="548">
          <cell r="A548">
            <v>3017</v>
          </cell>
          <cell r="B548" t="str">
            <v>DE CASTRO</v>
          </cell>
          <cell r="C548">
            <v>85</v>
          </cell>
        </row>
        <row r="549">
          <cell r="A549">
            <v>3018</v>
          </cell>
          <cell r="B549" t="str">
            <v>DEFLANDRE</v>
          </cell>
          <cell r="C549">
            <v>31</v>
          </cell>
        </row>
        <row r="550">
          <cell r="A550">
            <v>3019</v>
          </cell>
          <cell r="B550" t="str">
            <v>DELWAULLE</v>
          </cell>
          <cell r="C550">
            <v>62</v>
          </cell>
        </row>
        <row r="551">
          <cell r="A551">
            <v>3020</v>
          </cell>
          <cell r="B551" t="str">
            <v>DUFAILLY</v>
          </cell>
          <cell r="C551">
            <v>47</v>
          </cell>
        </row>
        <row r="552">
          <cell r="A552">
            <v>3021</v>
          </cell>
          <cell r="B552" t="str">
            <v>ESPRIT</v>
          </cell>
          <cell r="C552">
            <v>62</v>
          </cell>
        </row>
        <row r="553">
          <cell r="A553">
            <v>3022</v>
          </cell>
          <cell r="B553" t="str">
            <v>FARGERE</v>
          </cell>
          <cell r="C553">
            <v>60</v>
          </cell>
        </row>
        <row r="554">
          <cell r="A554">
            <v>3023</v>
          </cell>
          <cell r="B554" t="str">
            <v>FIEVET</v>
          </cell>
          <cell r="C554">
            <v>281</v>
          </cell>
        </row>
        <row r="555">
          <cell r="A555">
            <v>3024</v>
          </cell>
          <cell r="B555" t="str">
            <v>FORGE</v>
          </cell>
          <cell r="C555">
            <v>95</v>
          </cell>
        </row>
        <row r="556">
          <cell r="A556">
            <v>3025</v>
          </cell>
          <cell r="B556" t="str">
            <v>GEORGE</v>
          </cell>
          <cell r="C556">
            <v>69</v>
          </cell>
        </row>
        <row r="557">
          <cell r="A557">
            <v>3026</v>
          </cell>
          <cell r="B557" t="str">
            <v>GLADIEUX</v>
          </cell>
          <cell r="C557">
            <v>93</v>
          </cell>
        </row>
        <row r="558">
          <cell r="A558">
            <v>3027</v>
          </cell>
          <cell r="B558" t="str">
            <v>GUZZO</v>
          </cell>
          <cell r="C558">
            <v>109</v>
          </cell>
        </row>
        <row r="559">
          <cell r="A559">
            <v>3028</v>
          </cell>
          <cell r="B559" t="str">
            <v>KEMPFER</v>
          </cell>
          <cell r="C559">
            <v>75</v>
          </cell>
        </row>
        <row r="560">
          <cell r="A560">
            <v>3029</v>
          </cell>
          <cell r="B560" t="str">
            <v>KNAFF</v>
          </cell>
          <cell r="C560">
            <v>31</v>
          </cell>
        </row>
        <row r="561">
          <cell r="A561">
            <v>3030</v>
          </cell>
          <cell r="B561" t="str">
            <v>LALLEMAND</v>
          </cell>
          <cell r="C561">
            <v>51</v>
          </cell>
        </row>
        <row r="562">
          <cell r="A562">
            <v>3031</v>
          </cell>
          <cell r="B562" t="str">
            <v>LEFONDEUR</v>
          </cell>
          <cell r="C562">
            <v>106</v>
          </cell>
        </row>
        <row r="563">
          <cell r="A563">
            <v>3032</v>
          </cell>
          <cell r="B563" t="str">
            <v>LEMAIRE</v>
          </cell>
          <cell r="C563">
            <v>108</v>
          </cell>
        </row>
        <row r="564">
          <cell r="A564">
            <v>3033</v>
          </cell>
          <cell r="B564" t="str">
            <v>LOTH</v>
          </cell>
          <cell r="C564">
            <v>62</v>
          </cell>
        </row>
        <row r="565">
          <cell r="A565">
            <v>3034</v>
          </cell>
          <cell r="B565" t="str">
            <v>MARNOT</v>
          </cell>
          <cell r="C565">
            <v>79</v>
          </cell>
        </row>
        <row r="566">
          <cell r="A566">
            <v>3035</v>
          </cell>
          <cell r="B566" t="str">
            <v>MAS</v>
          </cell>
          <cell r="C566">
            <v>31</v>
          </cell>
        </row>
        <row r="567">
          <cell r="A567">
            <v>3036</v>
          </cell>
          <cell r="B567" t="str">
            <v>MAS</v>
          </cell>
          <cell r="C567">
            <v>31</v>
          </cell>
        </row>
        <row r="568">
          <cell r="A568">
            <v>3037</v>
          </cell>
          <cell r="B568" t="str">
            <v>NUYTTENS</v>
          </cell>
          <cell r="C568">
            <v>62</v>
          </cell>
        </row>
        <row r="569">
          <cell r="A569">
            <v>3038</v>
          </cell>
          <cell r="B569" t="str">
            <v>PETIT</v>
          </cell>
          <cell r="C569">
            <v>314</v>
          </cell>
        </row>
        <row r="570">
          <cell r="A570">
            <v>3039</v>
          </cell>
          <cell r="B570" t="str">
            <v>PETITPREZ</v>
          </cell>
          <cell r="C570">
            <v>62</v>
          </cell>
        </row>
        <row r="571">
          <cell r="A571">
            <v>3040</v>
          </cell>
          <cell r="B571" t="str">
            <v>PIERRON</v>
          </cell>
          <cell r="C571">
            <v>78</v>
          </cell>
        </row>
        <row r="572">
          <cell r="A572">
            <v>3041</v>
          </cell>
          <cell r="B572" t="str">
            <v>PIERSON</v>
          </cell>
          <cell r="C572">
            <v>62</v>
          </cell>
        </row>
        <row r="573">
          <cell r="A573">
            <v>3042</v>
          </cell>
          <cell r="B573" t="str">
            <v>VAHL</v>
          </cell>
          <cell r="C573">
            <v>105</v>
          </cell>
        </row>
        <row r="574">
          <cell r="A574">
            <v>3043</v>
          </cell>
          <cell r="B574" t="str">
            <v>WINTER</v>
          </cell>
          <cell r="C574">
            <v>94</v>
          </cell>
        </row>
        <row r="575">
          <cell r="A575">
            <v>3044</v>
          </cell>
          <cell r="B575" t="str">
            <v>ZABEE</v>
          </cell>
          <cell r="C575">
            <v>94</v>
          </cell>
        </row>
        <row r="576">
          <cell r="A576">
            <v>3045</v>
          </cell>
          <cell r="B576" t="str">
            <v>KLEIN</v>
          </cell>
          <cell r="C576">
            <v>5</v>
          </cell>
        </row>
        <row r="577">
          <cell r="A577">
            <v>3046</v>
          </cell>
          <cell r="B577" t="str">
            <v>FRANCART</v>
          </cell>
          <cell r="C577">
            <v>91</v>
          </cell>
        </row>
        <row r="578">
          <cell r="A578">
            <v>3047</v>
          </cell>
          <cell r="B578" t="str">
            <v>FROLICH</v>
          </cell>
          <cell r="C578">
            <v>99</v>
          </cell>
        </row>
        <row r="579">
          <cell r="A579">
            <v>3048</v>
          </cell>
          <cell r="B579" t="str">
            <v>GAUDEY</v>
          </cell>
          <cell r="C579">
            <v>113</v>
          </cell>
        </row>
        <row r="580">
          <cell r="A580">
            <v>3049</v>
          </cell>
          <cell r="B580" t="str">
            <v>HYVERNAUD</v>
          </cell>
          <cell r="C580">
            <v>77</v>
          </cell>
        </row>
        <row r="581">
          <cell r="A581">
            <v>3050</v>
          </cell>
          <cell r="B581" t="str">
            <v>JACOB</v>
          </cell>
          <cell r="C581">
            <v>35</v>
          </cell>
        </row>
        <row r="582">
          <cell r="A582">
            <v>3051</v>
          </cell>
          <cell r="B582" t="str">
            <v>MAES</v>
          </cell>
          <cell r="C582">
            <v>28</v>
          </cell>
        </row>
        <row r="583">
          <cell r="A583">
            <v>3052</v>
          </cell>
          <cell r="B583" t="str">
            <v>PERCEBOIS</v>
          </cell>
          <cell r="C583">
            <v>43</v>
          </cell>
        </row>
        <row r="584">
          <cell r="A584">
            <v>3053</v>
          </cell>
          <cell r="B584" t="str">
            <v>PORET</v>
          </cell>
          <cell r="C584">
            <v>28</v>
          </cell>
        </row>
        <row r="585">
          <cell r="A585">
            <v>3054</v>
          </cell>
          <cell r="B585" t="str">
            <v>TOUSSAINT</v>
          </cell>
          <cell r="C585">
            <v>43</v>
          </cell>
        </row>
        <row r="586">
          <cell r="A586">
            <v>3055</v>
          </cell>
          <cell r="B586" t="str">
            <v>DRAPIER</v>
          </cell>
          <cell r="C586">
            <v>51</v>
          </cell>
        </row>
        <row r="587">
          <cell r="A587">
            <v>3056</v>
          </cell>
          <cell r="B587" t="str">
            <v>GOUCHET</v>
          </cell>
          <cell r="C587">
            <v>84</v>
          </cell>
        </row>
        <row r="588">
          <cell r="A588">
            <v>3057</v>
          </cell>
          <cell r="B588" t="str">
            <v>GUSTAVE</v>
          </cell>
          <cell r="C588">
            <v>52</v>
          </cell>
        </row>
        <row r="589">
          <cell r="A589">
            <v>3058</v>
          </cell>
          <cell r="B589" t="str">
            <v>KARSKI</v>
          </cell>
          <cell r="C589">
            <v>222</v>
          </cell>
        </row>
        <row r="590">
          <cell r="A590">
            <v>3059</v>
          </cell>
          <cell r="B590" t="str">
            <v>KRUPITZER</v>
          </cell>
          <cell r="C590">
            <v>48</v>
          </cell>
        </row>
        <row r="591">
          <cell r="A591">
            <v>3060</v>
          </cell>
          <cell r="B591" t="str">
            <v>LEROUX</v>
          </cell>
          <cell r="C591">
            <v>75</v>
          </cell>
        </row>
        <row r="592">
          <cell r="A592">
            <v>3061</v>
          </cell>
          <cell r="B592" t="str">
            <v>MACQUART</v>
          </cell>
          <cell r="C592">
            <v>43</v>
          </cell>
        </row>
        <row r="593">
          <cell r="A593">
            <v>3062</v>
          </cell>
          <cell r="B593" t="str">
            <v>TRUNET</v>
          </cell>
          <cell r="C593">
            <v>62</v>
          </cell>
        </row>
        <row r="594">
          <cell r="A594">
            <v>3063</v>
          </cell>
          <cell r="B594" t="str">
            <v>UGE</v>
          </cell>
          <cell r="C594">
            <v>68</v>
          </cell>
        </row>
        <row r="595">
          <cell r="A595">
            <v>3064</v>
          </cell>
          <cell r="B595" t="str">
            <v>VISANO</v>
          </cell>
          <cell r="C595">
            <v>55</v>
          </cell>
        </row>
        <row r="596">
          <cell r="A596">
            <v>3065</v>
          </cell>
          <cell r="B596" t="str">
            <v>STINNEN</v>
          </cell>
          <cell r="C596">
            <v>75</v>
          </cell>
        </row>
        <row r="597">
          <cell r="A597">
            <v>3066</v>
          </cell>
          <cell r="B597" t="str">
            <v>CORREIA</v>
          </cell>
          <cell r="C597">
            <v>86</v>
          </cell>
        </row>
        <row r="598">
          <cell r="A598">
            <v>3067</v>
          </cell>
          <cell r="B598" t="str">
            <v>SCHNEIDER</v>
          </cell>
          <cell r="C598">
            <v>48</v>
          </cell>
        </row>
        <row r="599">
          <cell r="A599">
            <v>3068</v>
          </cell>
          <cell r="B599" t="str">
            <v>VASSAL</v>
          </cell>
          <cell r="C599">
            <v>72</v>
          </cell>
        </row>
        <row r="600">
          <cell r="A600">
            <v>3069</v>
          </cell>
          <cell r="B600" t="str">
            <v>BACON</v>
          </cell>
          <cell r="C600">
            <v>49</v>
          </cell>
        </row>
        <row r="601">
          <cell r="A601">
            <v>3070</v>
          </cell>
          <cell r="B601" t="str">
            <v>BRAM</v>
          </cell>
          <cell r="C601">
            <v>65</v>
          </cell>
        </row>
        <row r="602">
          <cell r="A602">
            <v>3071</v>
          </cell>
          <cell r="B602" t="str">
            <v>DEMEDE</v>
          </cell>
          <cell r="C602">
            <v>49</v>
          </cell>
        </row>
        <row r="603">
          <cell r="A603">
            <v>3072</v>
          </cell>
          <cell r="B603" t="str">
            <v>DUMONT</v>
          </cell>
          <cell r="C603">
            <v>93</v>
          </cell>
        </row>
        <row r="604">
          <cell r="A604">
            <v>3073</v>
          </cell>
          <cell r="B604" t="str">
            <v>FOUQUET</v>
          </cell>
          <cell r="C604">
            <v>83</v>
          </cell>
        </row>
        <row r="605">
          <cell r="A605">
            <v>3074</v>
          </cell>
          <cell r="B605" t="str">
            <v>GERARD</v>
          </cell>
          <cell r="C605">
            <v>112</v>
          </cell>
        </row>
        <row r="606">
          <cell r="A606">
            <v>3075</v>
          </cell>
          <cell r="B606" t="str">
            <v>MARCOTTE</v>
          </cell>
          <cell r="C606">
            <v>56</v>
          </cell>
        </row>
        <row r="607">
          <cell r="A607">
            <v>3076</v>
          </cell>
          <cell r="B607" t="str">
            <v>MORGAS</v>
          </cell>
          <cell r="C607">
            <v>80</v>
          </cell>
        </row>
        <row r="608">
          <cell r="A608">
            <v>3077</v>
          </cell>
          <cell r="B608" t="str">
            <v>PERARDEL</v>
          </cell>
          <cell r="C608">
            <v>87</v>
          </cell>
        </row>
        <row r="609">
          <cell r="A609">
            <v>3078</v>
          </cell>
          <cell r="B609" t="str">
            <v xml:space="preserve">BOITELLE </v>
          </cell>
          <cell r="C609">
            <v>62</v>
          </cell>
        </row>
        <row r="610">
          <cell r="A610">
            <v>3079</v>
          </cell>
          <cell r="B610" t="str">
            <v>BOUR</v>
          </cell>
          <cell r="C610">
            <v>227</v>
          </cell>
        </row>
        <row r="611">
          <cell r="A611">
            <v>3080</v>
          </cell>
          <cell r="B611" t="str">
            <v>DE MEEUS</v>
          </cell>
          <cell r="C611">
            <v>34</v>
          </cell>
        </row>
        <row r="612">
          <cell r="A612">
            <v>3081</v>
          </cell>
          <cell r="B612" t="str">
            <v>GEYSELS</v>
          </cell>
          <cell r="C612">
            <v>44</v>
          </cell>
        </row>
        <row r="613">
          <cell r="A613">
            <v>3082</v>
          </cell>
          <cell r="B613" t="str">
            <v>MARCINIAK</v>
          </cell>
          <cell r="C613">
            <v>97</v>
          </cell>
        </row>
        <row r="614">
          <cell r="A614">
            <v>3083</v>
          </cell>
          <cell r="B614" t="str">
            <v>MARTIN</v>
          </cell>
          <cell r="C614">
            <v>81</v>
          </cell>
        </row>
        <row r="615">
          <cell r="A615">
            <v>3084</v>
          </cell>
          <cell r="B615" t="str">
            <v>PICCIN</v>
          </cell>
          <cell r="C615">
            <v>96</v>
          </cell>
        </row>
        <row r="616">
          <cell r="A616">
            <v>3085</v>
          </cell>
          <cell r="B616" t="str">
            <v>ROYER</v>
          </cell>
          <cell r="C616">
            <v>68</v>
          </cell>
        </row>
        <row r="617">
          <cell r="A617">
            <v>3086</v>
          </cell>
          <cell r="B617" t="str">
            <v>WOLFERSBERGER</v>
          </cell>
          <cell r="C617">
            <v>48</v>
          </cell>
        </row>
        <row r="618">
          <cell r="A618">
            <v>3087</v>
          </cell>
          <cell r="B618" t="str">
            <v>KREMER</v>
          </cell>
          <cell r="C618">
            <v>33</v>
          </cell>
        </row>
        <row r="619">
          <cell r="A619">
            <v>3088</v>
          </cell>
          <cell r="B619" t="str">
            <v>BRACQUART</v>
          </cell>
          <cell r="C619">
            <v>32</v>
          </cell>
        </row>
        <row r="620">
          <cell r="A620">
            <v>3089</v>
          </cell>
          <cell r="B620" t="str">
            <v>FANCELLO</v>
          </cell>
          <cell r="C620">
            <v>48</v>
          </cell>
        </row>
        <row r="621">
          <cell r="A621">
            <v>3090</v>
          </cell>
          <cell r="B621" t="str">
            <v>LAGARDE</v>
          </cell>
          <cell r="C621">
            <v>45</v>
          </cell>
        </row>
        <row r="622">
          <cell r="A622">
            <v>3091</v>
          </cell>
          <cell r="B622" t="str">
            <v>LOURME</v>
          </cell>
          <cell r="C622">
            <v>276</v>
          </cell>
        </row>
        <row r="623">
          <cell r="A623">
            <v>3092</v>
          </cell>
          <cell r="B623" t="str">
            <v>ROLLAND</v>
          </cell>
          <cell r="C623">
            <v>87</v>
          </cell>
        </row>
        <row r="624">
          <cell r="A624">
            <v>3093</v>
          </cell>
          <cell r="B624" t="str">
            <v>SALEMBIEN</v>
          </cell>
          <cell r="C624">
            <v>48</v>
          </cell>
        </row>
        <row r="625">
          <cell r="A625">
            <v>3094</v>
          </cell>
          <cell r="B625" t="str">
            <v>DELBE</v>
          </cell>
          <cell r="C625">
            <v>76</v>
          </cell>
        </row>
        <row r="626">
          <cell r="A626">
            <v>3095</v>
          </cell>
          <cell r="B626" t="str">
            <v>DELNEF</v>
          </cell>
          <cell r="C626">
            <v>35</v>
          </cell>
        </row>
        <row r="627">
          <cell r="A627">
            <v>3096</v>
          </cell>
          <cell r="B627" t="str">
            <v>JACQUES</v>
          </cell>
          <cell r="C627">
            <v>58</v>
          </cell>
        </row>
        <row r="628">
          <cell r="A628">
            <v>3097</v>
          </cell>
          <cell r="B628" t="str">
            <v>MENISSIER</v>
          </cell>
          <cell r="C628">
            <v>45</v>
          </cell>
        </row>
        <row r="629">
          <cell r="A629">
            <v>3098</v>
          </cell>
          <cell r="B629" t="str">
            <v>VASSEUR</v>
          </cell>
          <cell r="C629">
            <v>140</v>
          </cell>
        </row>
        <row r="630">
          <cell r="A630">
            <v>3099</v>
          </cell>
          <cell r="B630" t="str">
            <v>BIZZOCHI</v>
          </cell>
          <cell r="C630">
            <v>42</v>
          </cell>
        </row>
        <row r="631">
          <cell r="A631">
            <v>3100</v>
          </cell>
          <cell r="B631" t="str">
            <v>FROEMER</v>
          </cell>
          <cell r="C631">
            <v>61</v>
          </cell>
        </row>
        <row r="632">
          <cell r="A632">
            <v>3101</v>
          </cell>
          <cell r="B632" t="str">
            <v>HUSSENET</v>
          </cell>
          <cell r="C632">
            <v>58</v>
          </cell>
        </row>
        <row r="633">
          <cell r="A633">
            <v>3102</v>
          </cell>
          <cell r="B633" t="str">
            <v>KACHELHOFFER</v>
          </cell>
          <cell r="C633">
            <v>41</v>
          </cell>
        </row>
        <row r="634">
          <cell r="A634">
            <v>3103</v>
          </cell>
          <cell r="B634" t="str">
            <v>LAHAYE</v>
          </cell>
          <cell r="C634">
            <v>99</v>
          </cell>
        </row>
        <row r="635">
          <cell r="A635">
            <v>3104</v>
          </cell>
          <cell r="B635" t="str">
            <v>LANTER</v>
          </cell>
          <cell r="C635">
            <v>69</v>
          </cell>
        </row>
        <row r="636">
          <cell r="A636">
            <v>3105</v>
          </cell>
          <cell r="B636" t="str">
            <v>LENEL</v>
          </cell>
          <cell r="C636">
            <v>1</v>
          </cell>
        </row>
        <row r="637">
          <cell r="A637">
            <v>3106</v>
          </cell>
          <cell r="B637" t="str">
            <v>MERCKLING</v>
          </cell>
          <cell r="C637">
            <v>34</v>
          </cell>
        </row>
        <row r="638">
          <cell r="A638">
            <v>3107</v>
          </cell>
          <cell r="B638" t="str">
            <v>PIETERS</v>
          </cell>
          <cell r="C638">
            <v>38</v>
          </cell>
        </row>
        <row r="639">
          <cell r="A639">
            <v>3108</v>
          </cell>
          <cell r="B639" t="str">
            <v>POULAIN</v>
          </cell>
          <cell r="C639">
            <v>44</v>
          </cell>
        </row>
        <row r="640">
          <cell r="A640">
            <v>3109</v>
          </cell>
          <cell r="B640" t="str">
            <v>SIGNORINO-GELO</v>
          </cell>
          <cell r="C640">
            <v>49</v>
          </cell>
        </row>
        <row r="641">
          <cell r="A641">
            <v>3110</v>
          </cell>
          <cell r="B641" t="str">
            <v>VELY</v>
          </cell>
          <cell r="C641">
            <v>58</v>
          </cell>
        </row>
        <row r="642">
          <cell r="A642">
            <v>3111</v>
          </cell>
          <cell r="B642" t="str">
            <v>SEVENIE</v>
          </cell>
          <cell r="C642">
            <v>46</v>
          </cell>
        </row>
        <row r="643">
          <cell r="A643">
            <v>3112</v>
          </cell>
          <cell r="B643" t="str">
            <v>THIRION</v>
          </cell>
          <cell r="C643">
            <v>40</v>
          </cell>
        </row>
        <row r="644">
          <cell r="A644">
            <v>3113</v>
          </cell>
          <cell r="B644" t="str">
            <v>ANQUETIN</v>
          </cell>
          <cell r="C644">
            <v>69</v>
          </cell>
        </row>
        <row r="645">
          <cell r="A645">
            <v>3114</v>
          </cell>
          <cell r="B645" t="str">
            <v>CALAMY</v>
          </cell>
          <cell r="C645">
            <v>29</v>
          </cell>
        </row>
        <row r="646">
          <cell r="A646">
            <v>3115</v>
          </cell>
          <cell r="B646" t="str">
            <v>CHESNEAU</v>
          </cell>
          <cell r="C646">
            <v>71</v>
          </cell>
        </row>
        <row r="647">
          <cell r="A647">
            <v>3116</v>
          </cell>
          <cell r="B647" t="str">
            <v>CHRETIEN</v>
          </cell>
          <cell r="C647">
            <v>38</v>
          </cell>
        </row>
        <row r="648">
          <cell r="A648">
            <v>3117</v>
          </cell>
          <cell r="B648" t="str">
            <v>FRETE</v>
          </cell>
          <cell r="C648">
            <v>86</v>
          </cell>
        </row>
        <row r="649">
          <cell r="A649">
            <v>3118</v>
          </cell>
          <cell r="B649" t="str">
            <v>GENEVRAY</v>
          </cell>
          <cell r="C649">
            <v>46</v>
          </cell>
        </row>
        <row r="650">
          <cell r="A650">
            <v>3119</v>
          </cell>
          <cell r="B650" t="str">
            <v>LAFLEUR</v>
          </cell>
          <cell r="C650">
            <v>38</v>
          </cell>
        </row>
        <row r="651">
          <cell r="A651">
            <v>3120</v>
          </cell>
          <cell r="B651" t="str">
            <v>MEHAULT</v>
          </cell>
          <cell r="C651">
            <v>38</v>
          </cell>
        </row>
        <row r="652">
          <cell r="A652">
            <v>3121</v>
          </cell>
          <cell r="B652" t="str">
            <v>PELTIER</v>
          </cell>
          <cell r="C652">
            <v>29</v>
          </cell>
        </row>
        <row r="653">
          <cell r="A653">
            <v>3122</v>
          </cell>
          <cell r="B653" t="str">
            <v>PRINET</v>
          </cell>
          <cell r="C653">
            <v>55</v>
          </cell>
        </row>
        <row r="654">
          <cell r="A654">
            <v>3123</v>
          </cell>
          <cell r="B654" t="str">
            <v>RIZZA</v>
          </cell>
          <cell r="C654">
            <v>38</v>
          </cell>
        </row>
        <row r="655">
          <cell r="A655">
            <v>3124</v>
          </cell>
          <cell r="B655" t="str">
            <v>VERNANT</v>
          </cell>
          <cell r="C655">
            <v>38</v>
          </cell>
        </row>
        <row r="656">
          <cell r="A656">
            <v>3125</v>
          </cell>
          <cell r="B656" t="str">
            <v>BURI</v>
          </cell>
          <cell r="C656">
            <v>44</v>
          </cell>
        </row>
        <row r="657">
          <cell r="A657">
            <v>3126</v>
          </cell>
          <cell r="B657" t="str">
            <v>LANNEAU</v>
          </cell>
          <cell r="C657">
            <v>45</v>
          </cell>
        </row>
        <row r="658">
          <cell r="A658">
            <v>3127</v>
          </cell>
          <cell r="B658" t="str">
            <v>LOURDEZ</v>
          </cell>
          <cell r="C658">
            <v>82</v>
          </cell>
        </row>
        <row r="659">
          <cell r="A659">
            <v>3128</v>
          </cell>
          <cell r="B659" t="str">
            <v>VASSALLO</v>
          </cell>
          <cell r="C659">
            <v>78</v>
          </cell>
        </row>
        <row r="660">
          <cell r="A660">
            <v>3129</v>
          </cell>
          <cell r="B660" t="str">
            <v>OGEZ</v>
          </cell>
          <cell r="C660">
            <v>1</v>
          </cell>
        </row>
        <row r="661">
          <cell r="A661">
            <v>3130</v>
          </cell>
          <cell r="B661" t="str">
            <v>TARDIEU</v>
          </cell>
          <cell r="C661">
            <v>35</v>
          </cell>
        </row>
        <row r="662">
          <cell r="A662">
            <v>3131</v>
          </cell>
          <cell r="B662" t="str">
            <v>COLLING</v>
          </cell>
          <cell r="C662">
            <v>33</v>
          </cell>
        </row>
        <row r="663">
          <cell r="A663">
            <v>3132</v>
          </cell>
          <cell r="B663" t="str">
            <v>ADAM</v>
          </cell>
          <cell r="C663">
            <v>79</v>
          </cell>
        </row>
        <row r="664">
          <cell r="A664">
            <v>3133</v>
          </cell>
          <cell r="B664" t="str">
            <v>ANQUETIN</v>
          </cell>
          <cell r="C664">
            <v>31</v>
          </cell>
        </row>
        <row r="665">
          <cell r="A665">
            <v>3134</v>
          </cell>
          <cell r="B665" t="str">
            <v>CASELLA</v>
          </cell>
          <cell r="C665">
            <v>31</v>
          </cell>
        </row>
        <row r="666">
          <cell r="A666">
            <v>3135</v>
          </cell>
          <cell r="B666" t="str">
            <v>CHAMPION</v>
          </cell>
          <cell r="C666">
            <v>31</v>
          </cell>
        </row>
        <row r="667">
          <cell r="A667">
            <v>3136</v>
          </cell>
          <cell r="B667" t="str">
            <v>CHARLIER</v>
          </cell>
          <cell r="C667">
            <v>63</v>
          </cell>
        </row>
        <row r="668">
          <cell r="A668">
            <v>3137</v>
          </cell>
          <cell r="B668" t="str">
            <v>COLPIN</v>
          </cell>
          <cell r="C668">
            <v>50</v>
          </cell>
        </row>
        <row r="669">
          <cell r="A669">
            <v>3138</v>
          </cell>
          <cell r="B669" t="str">
            <v>DELEFOSSE</v>
          </cell>
          <cell r="C669">
            <v>77</v>
          </cell>
        </row>
        <row r="670">
          <cell r="A670">
            <v>3139</v>
          </cell>
          <cell r="B670" t="str">
            <v>DELERUE</v>
          </cell>
          <cell r="C670">
            <v>80</v>
          </cell>
        </row>
        <row r="671">
          <cell r="A671">
            <v>3140</v>
          </cell>
          <cell r="B671" t="str">
            <v>DELIGNY</v>
          </cell>
          <cell r="C671">
            <v>36</v>
          </cell>
        </row>
        <row r="672">
          <cell r="A672">
            <v>3141</v>
          </cell>
          <cell r="B672" t="str">
            <v>DUPREY</v>
          </cell>
          <cell r="C672">
            <v>31</v>
          </cell>
        </row>
        <row r="673">
          <cell r="A673">
            <v>3142</v>
          </cell>
          <cell r="B673" t="str">
            <v>FARCETTE</v>
          </cell>
          <cell r="C673">
            <v>93</v>
          </cell>
        </row>
        <row r="674">
          <cell r="A674">
            <v>3143</v>
          </cell>
          <cell r="B674" t="str">
            <v>FAVEROLLE</v>
          </cell>
          <cell r="C674">
            <v>203</v>
          </cell>
        </row>
        <row r="675">
          <cell r="A675">
            <v>3144</v>
          </cell>
          <cell r="B675" t="str">
            <v>FERRAND</v>
          </cell>
          <cell r="C675">
            <v>94</v>
          </cell>
        </row>
        <row r="676">
          <cell r="A676">
            <v>3145</v>
          </cell>
          <cell r="B676" t="str">
            <v>HEMEL</v>
          </cell>
          <cell r="C676">
            <v>59</v>
          </cell>
        </row>
        <row r="677">
          <cell r="A677">
            <v>3146</v>
          </cell>
          <cell r="B677" t="str">
            <v>KREBS</v>
          </cell>
          <cell r="C677">
            <v>31</v>
          </cell>
        </row>
        <row r="678">
          <cell r="A678">
            <v>3147</v>
          </cell>
          <cell r="B678" t="str">
            <v>LEROUGE</v>
          </cell>
          <cell r="C678">
            <v>92</v>
          </cell>
        </row>
        <row r="679">
          <cell r="A679">
            <v>3148</v>
          </cell>
          <cell r="B679" t="str">
            <v>MAPELLI</v>
          </cell>
          <cell r="C679">
            <v>107</v>
          </cell>
        </row>
        <row r="680">
          <cell r="A680">
            <v>3149</v>
          </cell>
          <cell r="B680" t="str">
            <v>MOURONVAL</v>
          </cell>
          <cell r="C680">
            <v>123</v>
          </cell>
        </row>
        <row r="681">
          <cell r="A681">
            <v>3150</v>
          </cell>
          <cell r="B681" t="str">
            <v>PAILLARD</v>
          </cell>
          <cell r="C681">
            <v>70</v>
          </cell>
        </row>
        <row r="682">
          <cell r="A682">
            <v>3151</v>
          </cell>
          <cell r="B682" t="str">
            <v>RONSEAUX</v>
          </cell>
          <cell r="C682">
            <v>31</v>
          </cell>
        </row>
        <row r="683">
          <cell r="A683">
            <v>3152</v>
          </cell>
          <cell r="B683" t="str">
            <v>SAVARY</v>
          </cell>
          <cell r="C683">
            <v>52</v>
          </cell>
        </row>
        <row r="684">
          <cell r="A684">
            <v>3153</v>
          </cell>
          <cell r="B684" t="str">
            <v>SOGNY</v>
          </cell>
          <cell r="C684">
            <v>60</v>
          </cell>
        </row>
        <row r="685">
          <cell r="A685">
            <v>3154</v>
          </cell>
          <cell r="B685" t="str">
            <v>DOSDAT</v>
          </cell>
          <cell r="C685">
            <v>30</v>
          </cell>
        </row>
        <row r="686">
          <cell r="A686">
            <v>3155</v>
          </cell>
          <cell r="B686" t="str">
            <v>FREYERMUTH</v>
          </cell>
          <cell r="C686">
            <v>1</v>
          </cell>
        </row>
        <row r="687">
          <cell r="A687">
            <v>3156</v>
          </cell>
          <cell r="B687" t="str">
            <v>GAPPE</v>
          </cell>
          <cell r="C687">
            <v>98</v>
          </cell>
        </row>
        <row r="688">
          <cell r="A688">
            <v>3157</v>
          </cell>
          <cell r="B688" t="str">
            <v>LITTEL</v>
          </cell>
          <cell r="C688">
            <v>47</v>
          </cell>
        </row>
        <row r="689">
          <cell r="A689">
            <v>3158</v>
          </cell>
          <cell r="B689" t="str">
            <v>ZIMMERMANN</v>
          </cell>
          <cell r="C689">
            <v>1</v>
          </cell>
        </row>
        <row r="690">
          <cell r="A690">
            <v>3159</v>
          </cell>
          <cell r="B690" t="str">
            <v>HENON</v>
          </cell>
          <cell r="C690">
            <v>29</v>
          </cell>
        </row>
        <row r="691">
          <cell r="A691">
            <v>3160</v>
          </cell>
          <cell r="B691" t="str">
            <v>COSTA</v>
          </cell>
          <cell r="C691">
            <v>63</v>
          </cell>
        </row>
        <row r="692">
          <cell r="A692">
            <v>3161</v>
          </cell>
          <cell r="B692" t="str">
            <v>SEURAT</v>
          </cell>
          <cell r="C692">
            <v>29</v>
          </cell>
        </row>
        <row r="693">
          <cell r="A693">
            <v>3162</v>
          </cell>
          <cell r="B693" t="str">
            <v>BOURDON</v>
          </cell>
          <cell r="C693">
            <v>43</v>
          </cell>
        </row>
        <row r="694">
          <cell r="A694">
            <v>3163</v>
          </cell>
          <cell r="B694" t="str">
            <v>DEUXDENIERS</v>
          </cell>
          <cell r="C694">
            <v>46</v>
          </cell>
        </row>
        <row r="695">
          <cell r="A695">
            <v>3164</v>
          </cell>
          <cell r="B695" t="str">
            <v>DOUADI</v>
          </cell>
          <cell r="C695">
            <v>28</v>
          </cell>
        </row>
        <row r="696">
          <cell r="A696">
            <v>3165</v>
          </cell>
          <cell r="B696" t="str">
            <v>GUERINET</v>
          </cell>
          <cell r="C696">
            <v>53</v>
          </cell>
        </row>
        <row r="697">
          <cell r="A697">
            <v>3166</v>
          </cell>
          <cell r="B697" t="str">
            <v>HAMMAN</v>
          </cell>
          <cell r="C697">
            <v>66</v>
          </cell>
        </row>
        <row r="698">
          <cell r="A698">
            <v>3167</v>
          </cell>
          <cell r="B698" t="str">
            <v>MOY</v>
          </cell>
          <cell r="C698">
            <v>48</v>
          </cell>
        </row>
        <row r="699">
          <cell r="A699">
            <v>3168</v>
          </cell>
          <cell r="B699" t="str">
            <v>SALMON</v>
          </cell>
          <cell r="C699">
            <v>28</v>
          </cell>
        </row>
        <row r="700">
          <cell r="A700">
            <v>3169</v>
          </cell>
          <cell r="B700" t="str">
            <v>SCHABO</v>
          </cell>
          <cell r="C700">
            <v>227</v>
          </cell>
        </row>
        <row r="701">
          <cell r="A701">
            <v>3170</v>
          </cell>
          <cell r="B701" t="str">
            <v>SCHAEFER</v>
          </cell>
          <cell r="C701">
            <v>53</v>
          </cell>
        </row>
        <row r="702">
          <cell r="A702">
            <v>3171</v>
          </cell>
          <cell r="B702" t="str">
            <v>BENARD</v>
          </cell>
          <cell r="C702">
            <v>78</v>
          </cell>
        </row>
        <row r="703">
          <cell r="A703">
            <v>3173</v>
          </cell>
          <cell r="B703" t="str">
            <v>DOMINE</v>
          </cell>
          <cell r="C703">
            <v>114</v>
          </cell>
        </row>
        <row r="704">
          <cell r="A704">
            <v>3174</v>
          </cell>
          <cell r="B704" t="str">
            <v>LEFEBVRE</v>
          </cell>
          <cell r="C704">
            <v>28</v>
          </cell>
        </row>
        <row r="705">
          <cell r="A705">
            <v>3176</v>
          </cell>
          <cell r="B705" t="str">
            <v>D'ADAMO</v>
          </cell>
          <cell r="C705">
            <v>30</v>
          </cell>
        </row>
        <row r="706">
          <cell r="A706">
            <v>3177</v>
          </cell>
          <cell r="B706" t="str">
            <v>DESPEYROUX</v>
          </cell>
          <cell r="C706">
            <v>268</v>
          </cell>
        </row>
        <row r="707">
          <cell r="A707">
            <v>3179</v>
          </cell>
          <cell r="B707" t="str">
            <v>GOSSELIN</v>
          </cell>
          <cell r="C707">
            <v>268</v>
          </cell>
        </row>
        <row r="708">
          <cell r="A708">
            <v>3180</v>
          </cell>
          <cell r="B708" t="str">
            <v>SANDRIN</v>
          </cell>
          <cell r="C708">
            <v>181</v>
          </cell>
        </row>
        <row r="709">
          <cell r="A709">
            <v>3181</v>
          </cell>
          <cell r="B709" t="str">
            <v>WILSON</v>
          </cell>
          <cell r="C709">
            <v>30</v>
          </cell>
        </row>
        <row r="710">
          <cell r="A710">
            <v>3182</v>
          </cell>
          <cell r="B710" t="str">
            <v>L'ARVOR</v>
          </cell>
          <cell r="C710">
            <v>256</v>
          </cell>
        </row>
        <row r="711">
          <cell r="A711">
            <v>3183</v>
          </cell>
          <cell r="B711" t="str">
            <v>BISCH</v>
          </cell>
          <cell r="C711">
            <v>249</v>
          </cell>
        </row>
        <row r="712">
          <cell r="A712">
            <v>3184</v>
          </cell>
          <cell r="B712" t="str">
            <v>BOURRIN</v>
          </cell>
          <cell r="C712">
            <v>242</v>
          </cell>
        </row>
        <row r="713">
          <cell r="A713">
            <v>3185</v>
          </cell>
          <cell r="B713" t="str">
            <v>MAUPRIVEZ</v>
          </cell>
          <cell r="C713">
            <v>270</v>
          </cell>
        </row>
        <row r="714">
          <cell r="A714">
            <v>3186</v>
          </cell>
          <cell r="B714" t="str">
            <v>PATRAN</v>
          </cell>
          <cell r="C714">
            <v>284</v>
          </cell>
        </row>
        <row r="715">
          <cell r="A715">
            <v>3187</v>
          </cell>
          <cell r="B715" t="str">
            <v>BRAJEUL</v>
          </cell>
          <cell r="C715">
            <v>836</v>
          </cell>
        </row>
        <row r="716">
          <cell r="A716">
            <v>3188</v>
          </cell>
          <cell r="B716" t="str">
            <v>BUCHET</v>
          </cell>
          <cell r="C716">
            <v>212</v>
          </cell>
        </row>
        <row r="717">
          <cell r="A717">
            <v>3190</v>
          </cell>
          <cell r="B717" t="str">
            <v>CAMPION</v>
          </cell>
          <cell r="C717">
            <v>238</v>
          </cell>
        </row>
        <row r="718">
          <cell r="A718">
            <v>3191</v>
          </cell>
          <cell r="B718" t="str">
            <v>CARETTE</v>
          </cell>
          <cell r="C718">
            <v>238</v>
          </cell>
        </row>
        <row r="719">
          <cell r="A719">
            <v>3192</v>
          </cell>
          <cell r="B719" t="str">
            <v>CARON</v>
          </cell>
          <cell r="C719">
            <v>299</v>
          </cell>
        </row>
        <row r="720">
          <cell r="A720">
            <v>3193</v>
          </cell>
          <cell r="B720" t="str">
            <v>CASTELLANI</v>
          </cell>
          <cell r="C720">
            <v>238</v>
          </cell>
        </row>
        <row r="721">
          <cell r="A721">
            <v>3194</v>
          </cell>
          <cell r="B721" t="str">
            <v>CHAVES</v>
          </cell>
          <cell r="C721">
            <v>182</v>
          </cell>
        </row>
        <row r="722">
          <cell r="A722">
            <v>3195</v>
          </cell>
          <cell r="B722" t="str">
            <v>DABOVAL</v>
          </cell>
          <cell r="C722">
            <v>61</v>
          </cell>
        </row>
        <row r="723">
          <cell r="A723">
            <v>3196</v>
          </cell>
          <cell r="B723" t="str">
            <v>DIONISIO</v>
          </cell>
          <cell r="C723">
            <v>238</v>
          </cell>
        </row>
        <row r="724">
          <cell r="A724">
            <v>3197</v>
          </cell>
          <cell r="B724" t="str">
            <v>GIRONNAY</v>
          </cell>
          <cell r="C724">
            <v>53</v>
          </cell>
        </row>
        <row r="725">
          <cell r="A725">
            <v>3198</v>
          </cell>
          <cell r="B725" t="str">
            <v>HOLIN</v>
          </cell>
          <cell r="C725">
            <v>238</v>
          </cell>
        </row>
        <row r="726">
          <cell r="A726">
            <v>3199</v>
          </cell>
          <cell r="B726" t="str">
            <v>LEXA</v>
          </cell>
          <cell r="C726">
            <v>238</v>
          </cell>
        </row>
        <row r="727">
          <cell r="A727">
            <v>3200</v>
          </cell>
          <cell r="B727" t="str">
            <v>PERROT</v>
          </cell>
          <cell r="C727">
            <v>12</v>
          </cell>
        </row>
        <row r="728">
          <cell r="A728">
            <v>3202</v>
          </cell>
          <cell r="B728" t="str">
            <v>SEVERS</v>
          </cell>
          <cell r="C728">
            <v>321</v>
          </cell>
        </row>
        <row r="729">
          <cell r="A729">
            <v>3203</v>
          </cell>
          <cell r="B729" t="str">
            <v>SICAMOIS</v>
          </cell>
          <cell r="C729">
            <v>315</v>
          </cell>
        </row>
        <row r="730">
          <cell r="A730">
            <v>3204</v>
          </cell>
          <cell r="B730" t="str">
            <v>SOGNY</v>
          </cell>
          <cell r="C730">
            <v>64</v>
          </cell>
        </row>
        <row r="731">
          <cell r="A731">
            <v>3205</v>
          </cell>
          <cell r="B731" t="str">
            <v>YVINEC</v>
          </cell>
          <cell r="C731">
            <v>868</v>
          </cell>
        </row>
        <row r="732">
          <cell r="A732">
            <v>3206</v>
          </cell>
          <cell r="B732" t="str">
            <v>LAMY</v>
          </cell>
          <cell r="C732">
            <v>235</v>
          </cell>
        </row>
        <row r="733">
          <cell r="A733">
            <v>3207</v>
          </cell>
          <cell r="B733" t="str">
            <v>RASSE</v>
          </cell>
          <cell r="C733">
            <v>141</v>
          </cell>
        </row>
        <row r="734">
          <cell r="A734">
            <v>3208</v>
          </cell>
          <cell r="B734" t="str">
            <v>SILLIERE</v>
          </cell>
          <cell r="C734">
            <v>7</v>
          </cell>
        </row>
        <row r="735">
          <cell r="A735">
            <v>3209</v>
          </cell>
          <cell r="B735" t="str">
            <v>SURAIS</v>
          </cell>
          <cell r="C735">
            <v>226</v>
          </cell>
        </row>
        <row r="736">
          <cell r="A736">
            <v>3210</v>
          </cell>
          <cell r="B736" t="str">
            <v>COCUELLE</v>
          </cell>
          <cell r="C736">
            <v>13</v>
          </cell>
        </row>
        <row r="737">
          <cell r="A737">
            <v>3211</v>
          </cell>
          <cell r="B737" t="str">
            <v>JOREZ DA COSTA</v>
          </cell>
          <cell r="C737">
            <v>129</v>
          </cell>
        </row>
        <row r="738">
          <cell r="A738">
            <v>3212</v>
          </cell>
          <cell r="B738" t="str">
            <v>MODOLO</v>
          </cell>
          <cell r="C738">
            <v>128</v>
          </cell>
        </row>
        <row r="739">
          <cell r="A739">
            <v>3213</v>
          </cell>
          <cell r="B739" t="str">
            <v>PETRE</v>
          </cell>
          <cell r="C739">
            <v>155</v>
          </cell>
        </row>
        <row r="740">
          <cell r="A740">
            <v>3214</v>
          </cell>
          <cell r="B740" t="str">
            <v>PETRE</v>
          </cell>
          <cell r="C740">
            <v>163</v>
          </cell>
        </row>
        <row r="741">
          <cell r="A741">
            <v>3215</v>
          </cell>
          <cell r="B741" t="str">
            <v>TISSERON</v>
          </cell>
          <cell r="C741">
            <v>186</v>
          </cell>
        </row>
        <row r="742">
          <cell r="A742">
            <v>3216</v>
          </cell>
          <cell r="B742" t="str">
            <v>GALLEE</v>
          </cell>
          <cell r="C742">
            <v>80</v>
          </cell>
        </row>
        <row r="743">
          <cell r="A743">
            <v>3217</v>
          </cell>
          <cell r="B743" t="str">
            <v>GEYSELS</v>
          </cell>
          <cell r="C743">
            <v>63</v>
          </cell>
        </row>
        <row r="744">
          <cell r="A744">
            <v>3218</v>
          </cell>
          <cell r="B744" t="str">
            <v>HEUILLARD</v>
          </cell>
          <cell r="C744">
            <v>162</v>
          </cell>
        </row>
        <row r="745">
          <cell r="A745">
            <v>3219</v>
          </cell>
          <cell r="B745" t="str">
            <v>VALLEE</v>
          </cell>
          <cell r="C745">
            <v>56</v>
          </cell>
        </row>
        <row r="746">
          <cell r="A746">
            <v>3220</v>
          </cell>
          <cell r="B746" t="str">
            <v>LEGRAND</v>
          </cell>
          <cell r="C746">
            <v>98</v>
          </cell>
        </row>
        <row r="747">
          <cell r="A747">
            <v>3221</v>
          </cell>
          <cell r="B747" t="str">
            <v>LEVILLAIN</v>
          </cell>
          <cell r="C747">
            <v>174</v>
          </cell>
        </row>
        <row r="748">
          <cell r="A748">
            <v>3222</v>
          </cell>
          <cell r="B748" t="str">
            <v>BEAUVAIS</v>
          </cell>
          <cell r="C748">
            <v>59</v>
          </cell>
        </row>
        <row r="749">
          <cell r="A749">
            <v>3223</v>
          </cell>
          <cell r="B749" t="str">
            <v>DUBOIS</v>
          </cell>
          <cell r="C749">
            <v>115</v>
          </cell>
        </row>
        <row r="750">
          <cell r="A750">
            <v>3225</v>
          </cell>
          <cell r="B750" t="str">
            <v>FLANDRIN</v>
          </cell>
          <cell r="C750">
            <v>180</v>
          </cell>
        </row>
        <row r="751">
          <cell r="A751">
            <v>3231</v>
          </cell>
          <cell r="B751" t="str">
            <v>ANCELLIN</v>
          </cell>
          <cell r="C751">
            <v>11</v>
          </cell>
        </row>
        <row r="752">
          <cell r="A752">
            <v>3232</v>
          </cell>
          <cell r="B752" t="str">
            <v>SILVA</v>
          </cell>
          <cell r="C752">
            <v>47</v>
          </cell>
        </row>
        <row r="753">
          <cell r="A753">
            <v>3233</v>
          </cell>
          <cell r="B753" t="str">
            <v>BREBION</v>
          </cell>
          <cell r="C753">
            <v>119</v>
          </cell>
        </row>
        <row r="754">
          <cell r="A754">
            <v>3234</v>
          </cell>
          <cell r="B754" t="str">
            <v>D'ANDREA</v>
          </cell>
          <cell r="C754">
            <v>137</v>
          </cell>
        </row>
        <row r="755">
          <cell r="A755">
            <v>3240</v>
          </cell>
          <cell r="B755" t="str">
            <v>MUTEZ</v>
          </cell>
          <cell r="C755">
            <v>192</v>
          </cell>
        </row>
        <row r="756">
          <cell r="A756">
            <v>3242</v>
          </cell>
          <cell r="B756" t="str">
            <v>BERGER MOLAGER</v>
          </cell>
          <cell r="C756">
            <v>287</v>
          </cell>
        </row>
        <row r="757">
          <cell r="A757">
            <v>3245</v>
          </cell>
          <cell r="B757" t="str">
            <v>CADERO-FAYARD</v>
          </cell>
          <cell r="C757">
            <v>274</v>
          </cell>
        </row>
        <row r="758">
          <cell r="A758">
            <v>3260</v>
          </cell>
          <cell r="B758" t="str">
            <v>FORGES</v>
          </cell>
          <cell r="C758">
            <v>366</v>
          </cell>
        </row>
        <row r="759">
          <cell r="A759">
            <v>3263</v>
          </cell>
          <cell r="B759" t="str">
            <v>PETIGNY</v>
          </cell>
          <cell r="C759">
            <v>80</v>
          </cell>
        </row>
        <row r="760">
          <cell r="A760">
            <v>3266</v>
          </cell>
          <cell r="B760" t="str">
            <v>JARRIGE</v>
          </cell>
          <cell r="C760">
            <v>129</v>
          </cell>
        </row>
        <row r="761">
          <cell r="A761">
            <v>3272</v>
          </cell>
          <cell r="B761" t="str">
            <v>MOY</v>
          </cell>
          <cell r="C761">
            <v>181</v>
          </cell>
        </row>
        <row r="762">
          <cell r="A762">
            <v>3279</v>
          </cell>
          <cell r="B762" t="str">
            <v>COUTUREAU</v>
          </cell>
          <cell r="C762">
            <v>136</v>
          </cell>
        </row>
        <row r="763">
          <cell r="A763">
            <v>3280</v>
          </cell>
          <cell r="B763" t="str">
            <v>DESIRE</v>
          </cell>
          <cell r="C763">
            <v>121</v>
          </cell>
        </row>
        <row r="764">
          <cell r="A764">
            <v>3282</v>
          </cell>
          <cell r="B764" t="str">
            <v>MULLER</v>
          </cell>
          <cell r="C764">
            <v>106</v>
          </cell>
        </row>
        <row r="765">
          <cell r="A765">
            <v>3283</v>
          </cell>
          <cell r="B765" t="str">
            <v>PETIGNY</v>
          </cell>
          <cell r="C765">
            <v>90</v>
          </cell>
        </row>
        <row r="766">
          <cell r="A766">
            <v>3284</v>
          </cell>
          <cell r="B766" t="str">
            <v>JACOB</v>
          </cell>
          <cell r="C766">
            <v>116</v>
          </cell>
        </row>
        <row r="767">
          <cell r="A767">
            <v>3285</v>
          </cell>
          <cell r="B767" t="str">
            <v>DELTOUR</v>
          </cell>
          <cell r="C767">
            <v>103</v>
          </cell>
        </row>
        <row r="768">
          <cell r="A768">
            <v>3286</v>
          </cell>
          <cell r="B768" t="str">
            <v>GOBARD</v>
          </cell>
          <cell r="C768">
            <v>23</v>
          </cell>
        </row>
        <row r="769">
          <cell r="A769">
            <v>3287</v>
          </cell>
          <cell r="B769" t="str">
            <v>MARTEL</v>
          </cell>
          <cell r="C769">
            <v>177</v>
          </cell>
        </row>
        <row r="770">
          <cell r="A770">
            <v>3288</v>
          </cell>
          <cell r="B770" t="str">
            <v>LEDOUX</v>
          </cell>
          <cell r="C770">
            <v>162</v>
          </cell>
        </row>
        <row r="771">
          <cell r="A771">
            <v>3290</v>
          </cell>
          <cell r="B771" t="str">
            <v>FINITZER</v>
          </cell>
          <cell r="C771">
            <v>177</v>
          </cell>
        </row>
        <row r="772">
          <cell r="A772">
            <v>3291</v>
          </cell>
          <cell r="B772" t="str">
            <v>BERTHIER</v>
          </cell>
          <cell r="C772">
            <v>55</v>
          </cell>
        </row>
        <row r="773">
          <cell r="A773">
            <v>3297</v>
          </cell>
          <cell r="B773" t="str">
            <v>LEONARD</v>
          </cell>
          <cell r="C773">
            <v>90</v>
          </cell>
        </row>
        <row r="774">
          <cell r="A774">
            <v>3301</v>
          </cell>
          <cell r="B774" t="str">
            <v>ZAMORA</v>
          </cell>
          <cell r="C774">
            <v>134</v>
          </cell>
        </row>
        <row r="775">
          <cell r="A775">
            <v>3302</v>
          </cell>
          <cell r="B775" t="str">
            <v>PAIN</v>
          </cell>
          <cell r="C775">
            <v>366</v>
          </cell>
        </row>
        <row r="776">
          <cell r="A776">
            <v>3303</v>
          </cell>
          <cell r="B776" t="str">
            <v>VIAN</v>
          </cell>
          <cell r="C776">
            <v>178</v>
          </cell>
        </row>
        <row r="777">
          <cell r="A777">
            <v>3304</v>
          </cell>
          <cell r="B777" t="str">
            <v>TEISSEDRE</v>
          </cell>
          <cell r="C777">
            <v>23</v>
          </cell>
        </row>
        <row r="778">
          <cell r="A778">
            <v>3306</v>
          </cell>
          <cell r="B778" t="str">
            <v>BATONNIER</v>
          </cell>
          <cell r="C778">
            <v>46</v>
          </cell>
        </row>
        <row r="779">
          <cell r="A779">
            <v>3307</v>
          </cell>
          <cell r="B779" t="str">
            <v>GAULIER</v>
          </cell>
          <cell r="C779">
            <v>38</v>
          </cell>
        </row>
        <row r="780">
          <cell r="A780">
            <v>3308</v>
          </cell>
          <cell r="B780" t="str">
            <v>LESUEUR</v>
          </cell>
          <cell r="C780">
            <v>122</v>
          </cell>
        </row>
        <row r="781">
          <cell r="A781">
            <v>3309</v>
          </cell>
          <cell r="B781" t="str">
            <v>LABROCHE</v>
          </cell>
          <cell r="C781">
            <v>14</v>
          </cell>
        </row>
        <row r="782">
          <cell r="A782">
            <v>3310</v>
          </cell>
          <cell r="B782" t="str">
            <v>PHILIBERT</v>
          </cell>
          <cell r="C782">
            <v>48</v>
          </cell>
        </row>
        <row r="783">
          <cell r="A783">
            <v>3311</v>
          </cell>
          <cell r="B783" t="str">
            <v>DOSSMANN</v>
          </cell>
          <cell r="C783">
            <v>13</v>
          </cell>
        </row>
        <row r="784">
          <cell r="A784">
            <v>3313</v>
          </cell>
          <cell r="B784" t="str">
            <v>GABRIEL</v>
          </cell>
          <cell r="C784">
            <v>31</v>
          </cell>
        </row>
        <row r="785">
          <cell r="A785">
            <v>3316</v>
          </cell>
          <cell r="B785" t="str">
            <v>JOZEFIAK</v>
          </cell>
          <cell r="C785">
            <v>17</v>
          </cell>
        </row>
        <row r="786">
          <cell r="A786">
            <v>3317</v>
          </cell>
          <cell r="B786" t="str">
            <v>PEAUCELLE</v>
          </cell>
          <cell r="C786">
            <v>145</v>
          </cell>
        </row>
        <row r="787">
          <cell r="A787">
            <v>3318</v>
          </cell>
          <cell r="B787" t="str">
            <v>GOBERT</v>
          </cell>
          <cell r="C787">
            <v>113</v>
          </cell>
        </row>
        <row r="788">
          <cell r="A788">
            <v>3319</v>
          </cell>
          <cell r="B788" t="str">
            <v>WAROT</v>
          </cell>
          <cell r="C788">
            <v>71</v>
          </cell>
        </row>
        <row r="789">
          <cell r="A789">
            <v>3320</v>
          </cell>
          <cell r="B789" t="str">
            <v>DUHAMEL</v>
          </cell>
          <cell r="C789">
            <v>71</v>
          </cell>
        </row>
        <row r="790">
          <cell r="A790">
            <v>3321</v>
          </cell>
          <cell r="B790" t="str">
            <v>MARGERIN</v>
          </cell>
          <cell r="C790">
            <v>145</v>
          </cell>
        </row>
        <row r="791">
          <cell r="A791">
            <v>3322</v>
          </cell>
          <cell r="B791" t="str">
            <v>JAMAL</v>
          </cell>
          <cell r="C791">
            <v>26</v>
          </cell>
        </row>
        <row r="792">
          <cell r="A792">
            <v>3323</v>
          </cell>
          <cell r="B792" t="str">
            <v>TROUDE</v>
          </cell>
          <cell r="C792">
            <v>139</v>
          </cell>
        </row>
        <row r="793">
          <cell r="A793">
            <v>3324</v>
          </cell>
          <cell r="B793" t="str">
            <v>PREVOST</v>
          </cell>
          <cell r="C793">
            <v>145</v>
          </cell>
        </row>
        <row r="794">
          <cell r="A794">
            <v>3325</v>
          </cell>
          <cell r="B794" t="str">
            <v>CARON</v>
          </cell>
          <cell r="C794">
            <v>144</v>
          </cell>
        </row>
        <row r="795">
          <cell r="A795">
            <v>3329</v>
          </cell>
          <cell r="B795" t="str">
            <v>AURIAULT</v>
          </cell>
          <cell r="C795">
            <v>50</v>
          </cell>
        </row>
        <row r="796">
          <cell r="A796">
            <v>3335</v>
          </cell>
          <cell r="B796" t="str">
            <v>VERDALLE</v>
          </cell>
          <cell r="C796">
            <v>130</v>
          </cell>
        </row>
        <row r="797">
          <cell r="A797">
            <v>3336</v>
          </cell>
          <cell r="B797" t="str">
            <v>CLEVEDY</v>
          </cell>
          <cell r="C797">
            <v>10</v>
          </cell>
        </row>
        <row r="798">
          <cell r="A798">
            <v>3338</v>
          </cell>
          <cell r="B798" t="str">
            <v>LOCATELLI</v>
          </cell>
          <cell r="C798">
            <v>142</v>
          </cell>
        </row>
        <row r="799">
          <cell r="A799">
            <v>3341</v>
          </cell>
          <cell r="B799" t="str">
            <v>VERMONT FROELIGER</v>
          </cell>
          <cell r="C799">
            <v>109</v>
          </cell>
        </row>
        <row r="800">
          <cell r="A800">
            <v>3342</v>
          </cell>
          <cell r="B800" t="str">
            <v>VIX</v>
          </cell>
          <cell r="C800">
            <v>115</v>
          </cell>
        </row>
        <row r="801">
          <cell r="A801">
            <v>3343</v>
          </cell>
          <cell r="B801" t="str">
            <v>MULLER</v>
          </cell>
          <cell r="C801">
            <v>67</v>
          </cell>
        </row>
        <row r="802">
          <cell r="A802">
            <v>3375</v>
          </cell>
          <cell r="B802" t="str">
            <v>WLODARCZYK</v>
          </cell>
          <cell r="C802">
            <v>102</v>
          </cell>
        </row>
        <row r="803">
          <cell r="A803">
            <v>3376</v>
          </cell>
          <cell r="B803" t="str">
            <v>MEURANT</v>
          </cell>
          <cell r="C803">
            <v>115</v>
          </cell>
        </row>
        <row r="804">
          <cell r="A804">
            <v>3377</v>
          </cell>
          <cell r="B804" t="str">
            <v>DELANNOY</v>
          </cell>
          <cell r="C804">
            <v>56</v>
          </cell>
        </row>
        <row r="805">
          <cell r="A805">
            <v>3379</v>
          </cell>
          <cell r="B805" t="str">
            <v>CREPIN</v>
          </cell>
          <cell r="C805">
            <v>109</v>
          </cell>
        </row>
        <row r="806">
          <cell r="A806">
            <v>3380</v>
          </cell>
          <cell r="B806" t="str">
            <v>LAMOTTE</v>
          </cell>
          <cell r="C806">
            <v>109</v>
          </cell>
        </row>
        <row r="807">
          <cell r="A807">
            <v>3382</v>
          </cell>
          <cell r="B807" t="str">
            <v>THIESSART</v>
          </cell>
          <cell r="C807">
            <v>115</v>
          </cell>
        </row>
        <row r="808">
          <cell r="A808">
            <v>3383</v>
          </cell>
          <cell r="B808" t="str">
            <v>PLANCHON</v>
          </cell>
          <cell r="C808">
            <v>89</v>
          </cell>
        </row>
        <row r="809">
          <cell r="A809">
            <v>3385</v>
          </cell>
          <cell r="B809" t="str">
            <v>ROUSSIA</v>
          </cell>
          <cell r="C809">
            <v>115</v>
          </cell>
        </row>
        <row r="810">
          <cell r="A810">
            <v>3387</v>
          </cell>
          <cell r="B810" t="str">
            <v>CARON</v>
          </cell>
          <cell r="C810">
            <v>14</v>
          </cell>
        </row>
        <row r="811">
          <cell r="A811">
            <v>3389</v>
          </cell>
          <cell r="B811" t="str">
            <v>GRELET</v>
          </cell>
          <cell r="C811">
            <v>3</v>
          </cell>
        </row>
        <row r="812">
          <cell r="A812">
            <v>3394</v>
          </cell>
          <cell r="B812" t="str">
            <v>NAUDIN</v>
          </cell>
          <cell r="C812">
            <v>95</v>
          </cell>
        </row>
        <row r="813">
          <cell r="A813">
            <v>3401</v>
          </cell>
          <cell r="B813" t="str">
            <v>PIERRE</v>
          </cell>
          <cell r="C813">
            <v>87</v>
          </cell>
        </row>
        <row r="814">
          <cell r="A814">
            <v>3402</v>
          </cell>
          <cell r="B814" t="str">
            <v>REMY</v>
          </cell>
          <cell r="C814">
            <v>87</v>
          </cell>
        </row>
        <row r="815">
          <cell r="A815">
            <v>3403</v>
          </cell>
          <cell r="B815" t="str">
            <v>HAOUILI</v>
          </cell>
          <cell r="C815">
            <v>31</v>
          </cell>
        </row>
        <row r="816">
          <cell r="A816">
            <v>3410</v>
          </cell>
          <cell r="B816" t="str">
            <v>MARTIAL</v>
          </cell>
          <cell r="C816">
            <v>25</v>
          </cell>
        </row>
        <row r="817">
          <cell r="A817">
            <v>3411</v>
          </cell>
          <cell r="B817" t="str">
            <v>KUSZPA</v>
          </cell>
          <cell r="C817">
            <v>83</v>
          </cell>
        </row>
        <row r="818">
          <cell r="A818">
            <v>3412</v>
          </cell>
          <cell r="B818" t="str">
            <v>LECLERCQ</v>
          </cell>
          <cell r="C818">
            <v>81</v>
          </cell>
        </row>
        <row r="819">
          <cell r="A819">
            <v>3439</v>
          </cell>
          <cell r="B819" t="str">
            <v>BIGOT</v>
          </cell>
          <cell r="C819">
            <v>68</v>
          </cell>
        </row>
        <row r="820">
          <cell r="A820">
            <v>3440</v>
          </cell>
          <cell r="B820" t="str">
            <v>TABOURET</v>
          </cell>
          <cell r="C820">
            <v>56</v>
          </cell>
        </row>
        <row r="821">
          <cell r="A821">
            <v>3441</v>
          </cell>
          <cell r="B821" t="str">
            <v>AVERLANT</v>
          </cell>
          <cell r="C821">
            <v>72</v>
          </cell>
        </row>
        <row r="822">
          <cell r="A822">
            <v>3442</v>
          </cell>
          <cell r="B822" t="str">
            <v>DIALLO</v>
          </cell>
          <cell r="C822">
            <v>73</v>
          </cell>
        </row>
        <row r="823">
          <cell r="A823">
            <v>3443</v>
          </cell>
          <cell r="B823" t="str">
            <v>MERCKLING</v>
          </cell>
          <cell r="C823">
            <v>56</v>
          </cell>
        </row>
        <row r="824">
          <cell r="A824">
            <v>3444</v>
          </cell>
          <cell r="B824" t="str">
            <v>GONDOLF</v>
          </cell>
          <cell r="C824">
            <v>56</v>
          </cell>
        </row>
        <row r="825">
          <cell r="A825">
            <v>3450</v>
          </cell>
          <cell r="B825" t="str">
            <v>COLSON</v>
          </cell>
          <cell r="C825">
            <v>53</v>
          </cell>
        </row>
        <row r="826">
          <cell r="A826">
            <v>3451</v>
          </cell>
          <cell r="B826" t="str">
            <v>CORON</v>
          </cell>
          <cell r="C826">
            <v>53</v>
          </cell>
        </row>
        <row r="827">
          <cell r="A827">
            <v>3452</v>
          </cell>
          <cell r="B827" t="str">
            <v>PICAVET</v>
          </cell>
          <cell r="C827">
            <v>30</v>
          </cell>
        </row>
        <row r="828">
          <cell r="A828">
            <v>3453</v>
          </cell>
          <cell r="B828" t="str">
            <v>BENOIT</v>
          </cell>
          <cell r="C828">
            <v>55</v>
          </cell>
        </row>
        <row r="829">
          <cell r="A829">
            <v>3454</v>
          </cell>
          <cell r="B829" t="str">
            <v>FOURNIER</v>
          </cell>
          <cell r="C829">
            <v>10</v>
          </cell>
        </row>
        <row r="830">
          <cell r="A830">
            <v>3455</v>
          </cell>
          <cell r="B830" t="str">
            <v>ACELLOSI</v>
          </cell>
          <cell r="C830">
            <v>16</v>
          </cell>
        </row>
        <row r="831">
          <cell r="A831">
            <v>3456</v>
          </cell>
          <cell r="B831" t="str">
            <v>JACQUESSON</v>
          </cell>
          <cell r="C831">
            <v>16</v>
          </cell>
        </row>
        <row r="832">
          <cell r="A832">
            <v>3457</v>
          </cell>
          <cell r="B832" t="str">
            <v>VIOLET</v>
          </cell>
          <cell r="C832">
            <v>16</v>
          </cell>
        </row>
        <row r="833">
          <cell r="A833">
            <v>3462</v>
          </cell>
          <cell r="B833" t="str">
            <v>BERNARDIN</v>
          </cell>
          <cell r="C833">
            <v>30</v>
          </cell>
        </row>
        <row r="834">
          <cell r="A834">
            <v>3463</v>
          </cell>
          <cell r="B834" t="str">
            <v>MIS</v>
          </cell>
          <cell r="C834">
            <v>55</v>
          </cell>
        </row>
        <row r="835">
          <cell r="A835">
            <v>3464</v>
          </cell>
          <cell r="B835" t="str">
            <v>MOUGIN</v>
          </cell>
          <cell r="C835">
            <v>12</v>
          </cell>
        </row>
        <row r="836">
          <cell r="A836">
            <v>3465</v>
          </cell>
          <cell r="B836" t="str">
            <v>THOMAS</v>
          </cell>
          <cell r="C836">
            <v>56</v>
          </cell>
        </row>
        <row r="837">
          <cell r="A837" t="str">
            <v>Total</v>
          </cell>
          <cell r="C837">
            <v>147246</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ertis"/>
      <sheetName val="aseta 2002"/>
      <sheetName val="ASETA INFORME"/>
      <sheetName val="aseta 2003"/>
      <sheetName val="incrementos"/>
      <sheetName val="COPIA MAIL ASETA"/>
      <sheetName val="Hoja2"/>
      <sheetName val="aseta any ant"/>
      <sheetName val="aseta imd act"/>
      <sheetName val="aseta act"/>
      <sheetName val="Diferencies"/>
      <sheetName val="aseta 2006"/>
      <sheetName val="aseta imd 2007"/>
      <sheetName val="aseta 2007"/>
      <sheetName val="aseta 2005"/>
      <sheetName val="aseta real 2006"/>
      <sheetName val="aseta real 2004"/>
      <sheetName val="aseta real 2005"/>
      <sheetName val="aseta real 2003"/>
      <sheetName val="I. INICIO"/>
      <sheetName val="ASETA IMD"/>
      <sheetName val="BALANCE"/>
      <sheetName val="PREUS"/>
      <sheetName val="aseta_2002"/>
      <sheetName val="ASETA_INFORME"/>
      <sheetName val="aseta_2003"/>
      <sheetName val="COPIA_MAIL_ASETA"/>
      <sheetName val="aseta_any_ant"/>
      <sheetName val="aseta_imd_act"/>
      <sheetName val="aseta_act"/>
      <sheetName val="aseta_2006"/>
      <sheetName val="aseta_imd_2007"/>
      <sheetName val="aseta_2007"/>
      <sheetName val="aseta_2005"/>
      <sheetName val="aseta_real_2006"/>
      <sheetName val="aseta_real_2004"/>
      <sheetName val="aseta_real_2005"/>
      <sheetName val="aseta_real_2003"/>
    </sheetNames>
    <sheetDataSet>
      <sheetData sheetId="0"/>
      <sheetData sheetId="1"/>
      <sheetData sheetId="2" refreshError="1">
        <row r="14">
          <cell r="F14">
            <v>31607.261400000003</v>
          </cell>
          <cell r="H14">
            <v>28735.840800000002</v>
          </cell>
        </row>
        <row r="15">
          <cell r="F15">
            <v>27951.840100000001</v>
          </cell>
          <cell r="H15">
            <v>28356.8838</v>
          </cell>
        </row>
        <row r="16">
          <cell r="F16">
            <v>24608.9997</v>
          </cell>
          <cell r="H16">
            <v>24479.812400000003</v>
          </cell>
        </row>
        <row r="17">
          <cell r="F17">
            <v>24783.006634392506</v>
          </cell>
          <cell r="H17">
            <v>24415.246659941258</v>
          </cell>
        </row>
        <row r="18">
          <cell r="F18">
            <v>22690.59</v>
          </cell>
          <cell r="H18">
            <v>22228.76</v>
          </cell>
        </row>
        <row r="19">
          <cell r="F19">
            <v>17225.434799999999</v>
          </cell>
          <cell r="H19">
            <v>16470.689399999999</v>
          </cell>
        </row>
        <row r="20">
          <cell r="F20">
            <v>14199.84</v>
          </cell>
          <cell r="H20">
            <v>15002.509401709402</v>
          </cell>
        </row>
        <row r="21">
          <cell r="F21">
            <v>15647.5175</v>
          </cell>
          <cell r="H21">
            <v>14956.386999999999</v>
          </cell>
        </row>
        <row r="22">
          <cell r="F22">
            <v>13952</v>
          </cell>
          <cell r="H22">
            <v>13167</v>
          </cell>
        </row>
        <row r="23">
          <cell r="F23">
            <v>10122.078908674304</v>
          </cell>
          <cell r="H23">
            <v>9607.7641265145103</v>
          </cell>
        </row>
        <row r="24">
          <cell r="F24">
            <v>9106.1207999999988</v>
          </cell>
          <cell r="H24">
            <v>8296.4185999999991</v>
          </cell>
        </row>
        <row r="25">
          <cell r="F25">
            <v>7572.2192000000005</v>
          </cell>
          <cell r="H25">
            <v>6866.9392000000007</v>
          </cell>
        </row>
        <row r="26">
          <cell r="F26">
            <v>5586.1975000000002</v>
          </cell>
          <cell r="H26">
            <v>6031.4854999999989</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9:M45"/>
  <sheetViews>
    <sheetView showGridLines="0" tabSelected="1" zoomScale="70" zoomScaleNormal="70" workbookViewId="0"/>
  </sheetViews>
  <sheetFormatPr defaultColWidth="11.42578125" defaultRowHeight="12.75"/>
  <cols>
    <col min="1" max="1" width="2.7109375" customWidth="1"/>
  </cols>
  <sheetData>
    <row r="19" spans="2:13">
      <c r="M19" s="88"/>
    </row>
    <row r="29" spans="2:13" ht="21">
      <c r="B29" s="8" t="s">
        <v>140</v>
      </c>
      <c r="C29" s="9"/>
      <c r="D29" s="9"/>
      <c r="E29" s="9"/>
      <c r="F29" s="9"/>
      <c r="G29" s="9"/>
    </row>
    <row r="30" spans="2:13" ht="20.25">
      <c r="B30" s="9"/>
      <c r="C30" s="9"/>
      <c r="D30" s="9"/>
      <c r="E30" s="9"/>
      <c r="F30" s="9"/>
      <c r="G30" s="9"/>
    </row>
    <row r="31" spans="2:13" ht="21">
      <c r="B31" s="10" t="s">
        <v>22</v>
      </c>
      <c r="C31" s="10"/>
      <c r="D31" s="10"/>
      <c r="E31" s="10"/>
      <c r="F31" s="10"/>
      <c r="G31" s="10"/>
    </row>
    <row r="32" spans="2:13" ht="21">
      <c r="B32" s="10"/>
      <c r="C32" s="10"/>
      <c r="D32" s="10"/>
      <c r="E32" s="10"/>
      <c r="F32" s="10"/>
      <c r="G32" s="10"/>
    </row>
    <row r="33" spans="2:7" ht="21">
      <c r="B33" s="10" t="s">
        <v>20</v>
      </c>
      <c r="C33" s="10"/>
      <c r="D33" s="10"/>
      <c r="E33" s="10"/>
      <c r="F33" s="10"/>
      <c r="G33" s="10"/>
    </row>
    <row r="34" spans="2:7" ht="21">
      <c r="B34" s="10"/>
      <c r="C34" s="10"/>
      <c r="D34" s="10"/>
      <c r="E34" s="10"/>
      <c r="F34" s="10"/>
      <c r="G34" s="10"/>
    </row>
    <row r="35" spans="2:7" ht="21">
      <c r="B35" s="10" t="s">
        <v>14</v>
      </c>
      <c r="C35" s="10"/>
      <c r="D35" s="10"/>
      <c r="E35" s="10"/>
      <c r="F35" s="10"/>
      <c r="G35" s="10"/>
    </row>
    <row r="36" spans="2:7" ht="21">
      <c r="B36" s="10"/>
      <c r="C36" s="10"/>
      <c r="D36" s="10"/>
      <c r="E36" s="10"/>
      <c r="F36" s="10"/>
      <c r="G36" s="10"/>
    </row>
    <row r="37" spans="2:7" ht="21">
      <c r="B37" s="10" t="s">
        <v>15</v>
      </c>
      <c r="C37" s="10"/>
      <c r="D37" s="10"/>
      <c r="E37" s="10"/>
      <c r="F37" s="10"/>
      <c r="G37" s="10"/>
    </row>
    <row r="38" spans="2:7" ht="21">
      <c r="B38" s="10"/>
      <c r="C38" s="10"/>
      <c r="D38" s="10"/>
      <c r="E38" s="10"/>
      <c r="F38" s="10"/>
      <c r="G38" s="10"/>
    </row>
    <row r="39" spans="2:7" ht="21">
      <c r="B39" s="10" t="s">
        <v>17</v>
      </c>
      <c r="C39" s="10"/>
      <c r="D39" s="10"/>
      <c r="E39" s="10"/>
      <c r="F39" s="10"/>
      <c r="G39" s="10"/>
    </row>
    <row r="40" spans="2:7" ht="21">
      <c r="B40" s="10"/>
      <c r="C40" s="10"/>
      <c r="D40" s="10"/>
      <c r="E40" s="10"/>
      <c r="F40" s="10"/>
      <c r="G40" s="10"/>
    </row>
    <row r="41" spans="2:7" ht="21">
      <c r="B41" s="10" t="s">
        <v>16</v>
      </c>
      <c r="C41" s="10"/>
      <c r="D41" s="10"/>
      <c r="E41" s="10"/>
      <c r="F41" s="10"/>
      <c r="G41" s="10"/>
    </row>
    <row r="42" spans="2:7" ht="21">
      <c r="B42" s="10"/>
      <c r="C42" s="10"/>
      <c r="D42" s="10"/>
      <c r="E42" s="10"/>
      <c r="F42" s="10"/>
      <c r="G42" s="10"/>
    </row>
    <row r="43" spans="2:7" ht="21">
      <c r="B43" s="10" t="s">
        <v>21</v>
      </c>
      <c r="C43" s="10"/>
      <c r="D43" s="10"/>
      <c r="E43" s="10"/>
      <c r="F43" s="10"/>
      <c r="G43" s="10"/>
    </row>
    <row r="44" spans="2:7" ht="18.75">
      <c r="B44" s="7"/>
      <c r="C44" s="7"/>
      <c r="D44" s="7"/>
      <c r="E44" s="7"/>
      <c r="F44" s="7"/>
      <c r="G44" s="7"/>
    </row>
    <row r="45" spans="2:7" ht="21">
      <c r="B45" s="155"/>
      <c r="C45" s="7"/>
      <c r="D45" s="7"/>
      <c r="E45" s="7"/>
      <c r="F45" s="7"/>
      <c r="G45" s="7"/>
    </row>
  </sheetData>
  <pageMargins left="0.70866141732283472" right="0.70866141732283472" top="0.74803149606299213" bottom="0.74803149606299213" header="0.31496062992125984" footer="0.31496062992125984"/>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1"/>
  <sheetViews>
    <sheetView showGridLines="0" zoomScale="70" zoomScaleNormal="70" workbookViewId="0"/>
  </sheetViews>
  <sheetFormatPr defaultColWidth="11.42578125" defaultRowHeight="18.75"/>
  <cols>
    <col min="1" max="1" width="2.7109375" style="3" customWidth="1"/>
    <col min="2" max="2" width="39.28515625" style="3" customWidth="1"/>
    <col min="3" max="6" width="15.7109375" style="3" customWidth="1"/>
    <col min="7" max="7" width="10.28515625" style="3" customWidth="1"/>
    <col min="8" max="11" width="13.5703125" style="3" customWidth="1"/>
    <col min="12" max="12" width="10.28515625" style="3" customWidth="1"/>
    <col min="13" max="16" width="13.5703125" style="3" customWidth="1"/>
    <col min="17" max="17" width="10.28515625" style="3" customWidth="1"/>
    <col min="18" max="20" width="13.5703125" style="3" customWidth="1"/>
    <col min="21" max="21" width="13.140625" style="3" customWidth="1"/>
    <col min="22" max="22" width="2.7109375" style="3" customWidth="1"/>
    <col min="23" max="16384" width="11.42578125" style="3"/>
  </cols>
  <sheetData>
    <row r="1" spans="1:22">
      <c r="F1" s="33"/>
    </row>
    <row r="2" spans="1:22">
      <c r="A2" s="2"/>
      <c r="B2" s="2"/>
      <c r="C2" s="2"/>
      <c r="D2" s="2"/>
      <c r="E2" s="2"/>
      <c r="F2" s="2"/>
      <c r="G2" s="2"/>
      <c r="H2" s="2"/>
      <c r="I2" s="2"/>
      <c r="J2" s="2"/>
      <c r="K2" s="2"/>
      <c r="L2" s="2"/>
      <c r="M2" s="2"/>
      <c r="N2" s="2"/>
      <c r="O2" s="2"/>
      <c r="P2" s="2"/>
      <c r="Q2" s="2"/>
      <c r="R2" s="2"/>
      <c r="S2" s="2"/>
      <c r="T2" s="2"/>
      <c r="U2" s="2"/>
      <c r="V2" s="2"/>
    </row>
    <row r="3" spans="1:22">
      <c r="A3" s="2"/>
      <c r="B3" s="5"/>
      <c r="C3" s="2"/>
      <c r="D3" s="2"/>
      <c r="E3" s="2"/>
      <c r="F3" s="2"/>
      <c r="G3" s="2"/>
      <c r="H3" s="2"/>
      <c r="I3" s="62"/>
      <c r="J3" s="62"/>
      <c r="K3" s="2"/>
      <c r="L3" s="2"/>
      <c r="M3" s="2"/>
      <c r="N3" s="2"/>
      <c r="O3" s="2"/>
      <c r="P3" s="2"/>
      <c r="Q3" s="2"/>
      <c r="R3" s="2"/>
      <c r="S3" s="2"/>
      <c r="T3" s="2"/>
      <c r="U3" s="2"/>
      <c r="V3" s="2"/>
    </row>
    <row r="4" spans="1:22">
      <c r="A4" s="269"/>
      <c r="B4" s="28"/>
      <c r="C4" s="2"/>
      <c r="D4" s="2"/>
      <c r="E4" s="2"/>
      <c r="F4" s="2"/>
      <c r="G4" s="2"/>
      <c r="H4" s="2"/>
      <c r="I4" s="63"/>
      <c r="J4" s="62"/>
      <c r="K4" s="2"/>
      <c r="L4" s="2"/>
      <c r="M4" s="2"/>
      <c r="N4" s="2"/>
      <c r="O4" s="2"/>
      <c r="P4" s="2"/>
      <c r="Q4" s="2"/>
      <c r="R4" s="2"/>
      <c r="S4" s="2"/>
      <c r="T4" s="2"/>
      <c r="U4" s="2"/>
      <c r="V4" s="2"/>
    </row>
    <row r="5" spans="1:22">
      <c r="A5" s="2"/>
      <c r="B5" s="118" t="s">
        <v>173</v>
      </c>
      <c r="C5" s="2"/>
      <c r="D5" s="6"/>
      <c r="E5" s="6"/>
      <c r="F5" s="6"/>
      <c r="G5" s="2"/>
      <c r="H5" s="2"/>
      <c r="I5" s="64"/>
      <c r="J5" s="62"/>
      <c r="K5" s="2"/>
      <c r="L5" s="2"/>
      <c r="M5" s="2"/>
      <c r="N5" s="2"/>
      <c r="O5" s="2"/>
      <c r="P5" s="2"/>
      <c r="Q5" s="2"/>
      <c r="R5" s="2"/>
      <c r="S5" s="2"/>
      <c r="T5" s="2"/>
      <c r="U5" s="2"/>
      <c r="V5" s="2"/>
    </row>
    <row r="6" spans="1:22">
      <c r="B6" s="92"/>
      <c r="I6" s="4"/>
      <c r="J6" s="4"/>
    </row>
    <row r="7" spans="1:22">
      <c r="I7" s="4"/>
      <c r="J7" s="4"/>
    </row>
    <row r="9" spans="1:22">
      <c r="H9" s="195"/>
    </row>
    <row r="11" spans="1:22">
      <c r="F11" s="214"/>
    </row>
    <row r="22" spans="1:12">
      <c r="B22" s="60"/>
    </row>
    <row r="23" spans="1:12">
      <c r="B23" s="92"/>
      <c r="C23" s="92"/>
      <c r="D23" s="92"/>
      <c r="E23" s="92"/>
    </row>
    <row r="24" spans="1:12">
      <c r="A24" s="92"/>
      <c r="B24" s="92"/>
      <c r="C24" s="92"/>
      <c r="D24" s="92"/>
      <c r="E24" s="92"/>
      <c r="F24" s="92"/>
      <c r="G24" s="92"/>
      <c r="H24" s="92"/>
      <c r="I24" s="143"/>
      <c r="J24" s="92"/>
    </row>
    <row r="25" spans="1:12">
      <c r="A25" s="92"/>
      <c r="B25" s="92"/>
      <c r="C25" s="92"/>
      <c r="D25" s="92"/>
      <c r="E25" s="92"/>
      <c r="F25" s="92"/>
      <c r="G25" s="92"/>
      <c r="H25" s="92"/>
      <c r="I25" s="92"/>
      <c r="J25" s="92"/>
    </row>
    <row r="26" spans="1:12">
      <c r="A26" s="92"/>
      <c r="B26" s="60" t="s">
        <v>212</v>
      </c>
      <c r="C26" s="92"/>
      <c r="D26" s="92"/>
      <c r="E26" s="92"/>
      <c r="F26" s="92"/>
      <c r="G26" s="92"/>
      <c r="H26" s="92"/>
      <c r="I26" s="92"/>
      <c r="J26" s="92"/>
      <c r="K26" s="92"/>
      <c r="L26" s="92"/>
    </row>
    <row r="27" spans="1:12">
      <c r="F27" s="92"/>
      <c r="G27" s="92"/>
      <c r="H27" s="92"/>
      <c r="I27" s="92"/>
      <c r="J27" s="92"/>
      <c r="K27" s="92"/>
      <c r="L27" s="92"/>
    </row>
    <row r="28" spans="1:12">
      <c r="F28" s="92"/>
      <c r="G28" s="92"/>
      <c r="H28" s="92"/>
      <c r="I28" s="92"/>
      <c r="J28" s="92"/>
      <c r="K28" s="92"/>
      <c r="L28" s="92"/>
    </row>
    <row r="29" spans="1:12">
      <c r="B29" s="433"/>
      <c r="F29" s="92"/>
      <c r="G29" s="92"/>
      <c r="H29" s="92"/>
      <c r="I29" s="92"/>
      <c r="J29" s="92"/>
      <c r="K29" s="92"/>
      <c r="L29" s="92"/>
    </row>
    <row r="30" spans="1:12">
      <c r="A30" s="86"/>
      <c r="B30" s="86"/>
      <c r="C30" s="439"/>
      <c r="D30" s="440"/>
      <c r="E30" s="231"/>
      <c r="F30" s="92"/>
      <c r="G30" s="92"/>
      <c r="H30" s="92"/>
      <c r="I30" s="92"/>
      <c r="J30" s="92"/>
      <c r="K30" s="92"/>
      <c r="L30" s="92"/>
    </row>
    <row r="31" spans="1:12">
      <c r="A31" s="439"/>
      <c r="B31" s="86" t="s">
        <v>175</v>
      </c>
      <c r="C31" s="435">
        <v>0.13025</v>
      </c>
      <c r="D31" s="440"/>
      <c r="E31" s="92"/>
      <c r="F31" s="92"/>
      <c r="G31" s="92"/>
      <c r="H31" s="92"/>
      <c r="I31" s="121"/>
      <c r="J31" s="120"/>
      <c r="K31" s="92"/>
      <c r="L31" s="92"/>
    </row>
    <row r="32" spans="1:12">
      <c r="A32" s="439"/>
      <c r="B32" s="86" t="s">
        <v>176</v>
      </c>
      <c r="C32" s="435">
        <v>6.9699999999999998E-2</v>
      </c>
      <c r="D32" s="440"/>
      <c r="E32" s="92"/>
      <c r="F32" s="92"/>
      <c r="G32" s="92"/>
      <c r="H32" s="92"/>
      <c r="I32" s="121"/>
      <c r="J32" s="120"/>
      <c r="K32" s="92"/>
      <c r="L32" s="92"/>
    </row>
    <row r="33" spans="1:12">
      <c r="A33" s="439"/>
      <c r="B33" s="86" t="s">
        <v>177</v>
      </c>
      <c r="C33" s="435">
        <v>7.0300000000000001E-2</v>
      </c>
      <c r="D33" s="440"/>
      <c r="E33" s="92"/>
      <c r="F33" s="92"/>
      <c r="G33" s="92"/>
      <c r="H33" s="92"/>
      <c r="I33" s="121"/>
      <c r="J33" s="120"/>
      <c r="K33" s="92"/>
      <c r="L33" s="92"/>
    </row>
    <row r="34" spans="1:12">
      <c r="A34" s="439"/>
      <c r="B34" s="86" t="s">
        <v>179</v>
      </c>
      <c r="C34" s="435">
        <v>4.7750000000000001E-2</v>
      </c>
      <c r="D34" s="86"/>
      <c r="E34" s="232"/>
      <c r="F34" s="92"/>
      <c r="G34" s="92"/>
      <c r="H34" s="92"/>
      <c r="I34" s="121"/>
      <c r="J34" s="120"/>
      <c r="K34" s="92"/>
      <c r="L34" s="92"/>
    </row>
    <row r="35" spans="1:12">
      <c r="A35" s="439"/>
      <c r="B35" s="86" t="s">
        <v>180</v>
      </c>
      <c r="C35" s="435">
        <v>4.2750000000000003E-2</v>
      </c>
      <c r="D35" s="86"/>
      <c r="E35" s="232"/>
      <c r="F35" s="92"/>
      <c r="G35" s="92"/>
      <c r="H35" s="92"/>
      <c r="I35" s="121"/>
      <c r="J35" s="120"/>
      <c r="K35" s="92"/>
      <c r="L35" s="92"/>
    </row>
    <row r="36" spans="1:12">
      <c r="A36" s="439"/>
      <c r="B36" s="86" t="s">
        <v>178</v>
      </c>
      <c r="C36" s="435">
        <v>3.8010000000000002E-2</v>
      </c>
      <c r="D36" s="440"/>
      <c r="E36" s="92"/>
      <c r="F36" s="92"/>
      <c r="G36" s="92"/>
      <c r="H36" s="92"/>
      <c r="I36" s="121"/>
      <c r="J36" s="120"/>
      <c r="K36" s="92"/>
      <c r="L36" s="92"/>
    </row>
    <row r="37" spans="1:12">
      <c r="A37" s="439"/>
      <c r="B37" s="86" t="s">
        <v>183</v>
      </c>
      <c r="C37" s="435">
        <v>3.5159999999999997E-2</v>
      </c>
      <c r="D37" s="86"/>
      <c r="E37" s="232"/>
      <c r="F37" s="92"/>
      <c r="G37" s="92"/>
      <c r="H37" s="92"/>
      <c r="I37" s="121"/>
      <c r="J37" s="120"/>
      <c r="K37" s="92"/>
      <c r="L37" s="92"/>
    </row>
    <row r="38" spans="1:12">
      <c r="A38" s="439"/>
      <c r="B38" s="86" t="s">
        <v>184</v>
      </c>
      <c r="C38" s="435">
        <v>3.2190000000000003E-2</v>
      </c>
      <c r="D38" s="86"/>
      <c r="E38" s="232"/>
      <c r="F38" s="92"/>
      <c r="G38" s="92"/>
      <c r="H38" s="92"/>
      <c r="I38" s="121"/>
      <c r="J38" s="120"/>
      <c r="K38" s="92"/>
      <c r="L38" s="92"/>
    </row>
    <row r="39" spans="1:12">
      <c r="A39" s="439"/>
      <c r="B39" s="86" t="s">
        <v>181</v>
      </c>
      <c r="C39" s="435">
        <v>3.1570000000000001E-2</v>
      </c>
      <c r="D39" s="86"/>
      <c r="E39" s="232"/>
      <c r="F39" s="92"/>
      <c r="G39" s="92"/>
      <c r="H39" s="92"/>
      <c r="I39" s="121"/>
      <c r="J39" s="120"/>
      <c r="K39" s="92"/>
      <c r="L39" s="92"/>
    </row>
    <row r="40" spans="1:12">
      <c r="A40" s="439"/>
      <c r="B40" s="86" t="s">
        <v>185</v>
      </c>
      <c r="C40" s="435">
        <v>3.0460000000000001E-2</v>
      </c>
      <c r="D40" s="86"/>
      <c r="E40" s="232"/>
      <c r="F40" s="92"/>
      <c r="G40" s="92"/>
      <c r="H40" s="92"/>
      <c r="I40" s="121"/>
      <c r="J40" s="120"/>
      <c r="K40" s="92"/>
      <c r="L40" s="92"/>
    </row>
    <row r="41" spans="1:12">
      <c r="A41" s="439"/>
      <c r="B41" s="86" t="s">
        <v>182</v>
      </c>
      <c r="C41" s="435">
        <v>3.022E-2</v>
      </c>
      <c r="D41" s="86"/>
      <c r="E41" s="232"/>
      <c r="F41" s="92"/>
      <c r="G41" s="92"/>
      <c r="H41" s="92"/>
      <c r="I41" s="121"/>
      <c r="J41" s="120"/>
      <c r="K41" s="92"/>
      <c r="L41" s="92"/>
    </row>
    <row r="42" spans="1:12">
      <c r="A42" s="439"/>
      <c r="B42" s="86" t="s">
        <v>10</v>
      </c>
      <c r="C42" s="436">
        <f>100%-SUM(C31:C41)</f>
        <v>0.44164000000000003</v>
      </c>
      <c r="D42" s="439"/>
      <c r="E42" s="92"/>
      <c r="F42" s="92"/>
      <c r="G42" s="92"/>
      <c r="H42" s="92"/>
      <c r="I42" s="121"/>
      <c r="J42" s="120"/>
      <c r="K42" s="92"/>
      <c r="L42" s="92"/>
    </row>
    <row r="43" spans="1:12">
      <c r="A43" s="86"/>
      <c r="B43" s="86"/>
      <c r="C43" s="439"/>
      <c r="D43" s="439"/>
      <c r="E43" s="92"/>
      <c r="F43" s="92"/>
      <c r="G43" s="92"/>
      <c r="H43" s="92"/>
      <c r="I43" s="121"/>
      <c r="J43" s="120"/>
      <c r="K43" s="92"/>
      <c r="L43" s="92"/>
    </row>
    <row r="44" spans="1:12">
      <c r="A44" s="86"/>
      <c r="B44" s="86"/>
      <c r="C44" s="439"/>
      <c r="D44" s="439"/>
      <c r="E44" s="92"/>
      <c r="F44" s="92"/>
      <c r="G44" s="92"/>
      <c r="H44" s="92"/>
      <c r="I44" s="121"/>
      <c r="J44" s="120"/>
      <c r="K44" s="92"/>
      <c r="L44" s="92"/>
    </row>
    <row r="45" spans="1:12">
      <c r="A45" s="86" t="s">
        <v>10</v>
      </c>
      <c r="B45" s="441"/>
      <c r="C45" s="439"/>
      <c r="D45" s="439"/>
      <c r="E45" s="92"/>
      <c r="F45" s="92"/>
      <c r="G45" s="92"/>
      <c r="H45" s="92"/>
      <c r="I45" s="121"/>
      <c r="J45" s="120"/>
      <c r="K45" s="93"/>
      <c r="L45" s="92"/>
    </row>
    <row r="46" spans="1:12">
      <c r="A46" s="86"/>
      <c r="B46" s="436"/>
      <c r="C46" s="439"/>
      <c r="D46" s="439"/>
      <c r="E46" s="92"/>
      <c r="F46" s="92"/>
      <c r="G46" s="92"/>
      <c r="H46" s="92"/>
      <c r="I46" s="92"/>
      <c r="J46" s="92"/>
      <c r="K46" s="93"/>
      <c r="L46" s="92"/>
    </row>
    <row r="47" spans="1:12">
      <c r="A47" s="121"/>
      <c r="B47" s="158"/>
      <c r="C47" s="92"/>
      <c r="D47" s="92"/>
      <c r="E47" s="92"/>
      <c r="F47" s="92"/>
      <c r="G47" s="92"/>
      <c r="H47" s="92"/>
      <c r="I47" s="92"/>
      <c r="J47" s="92"/>
      <c r="K47" s="93"/>
      <c r="L47" s="92"/>
    </row>
    <row r="48" spans="1:12">
      <c r="A48" s="92"/>
      <c r="B48" s="93"/>
      <c r="C48" s="92"/>
      <c r="D48" s="92"/>
      <c r="E48" s="92"/>
      <c r="F48" s="92"/>
      <c r="G48" s="92"/>
      <c r="H48" s="92"/>
      <c r="I48" s="92"/>
      <c r="J48" s="92"/>
      <c r="K48" s="92"/>
      <c r="L48" s="92"/>
    </row>
    <row r="49" spans="1:12">
      <c r="A49" s="92"/>
      <c r="B49" s="93"/>
      <c r="C49" s="92"/>
      <c r="D49" s="92"/>
      <c r="E49" s="92"/>
      <c r="F49" s="92"/>
      <c r="G49" s="92"/>
      <c r="H49" s="92"/>
      <c r="I49" s="92"/>
      <c r="J49" s="92"/>
      <c r="K49" s="92"/>
      <c r="L49" s="92"/>
    </row>
    <row r="50" spans="1:12">
      <c r="A50" s="92"/>
      <c r="B50" s="92"/>
      <c r="C50" s="92"/>
      <c r="D50" s="92"/>
      <c r="E50" s="92"/>
      <c r="F50" s="92"/>
      <c r="G50" s="92"/>
      <c r="H50" s="92"/>
      <c r="I50" s="92"/>
      <c r="J50" s="92"/>
      <c r="K50" s="92"/>
      <c r="L50" s="92"/>
    </row>
    <row r="51" spans="1:12">
      <c r="B51" s="92"/>
      <c r="C51" s="92"/>
      <c r="D51" s="92"/>
    </row>
  </sheetData>
  <pageMargins left="0.35433070866141736" right="0.23622047244094491" top="0.39370078740157483" bottom="0.31496062992125984" header="0" footer="0"/>
  <pageSetup paperSize="9" scale="9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V1"/>
  <sheetViews>
    <sheetView workbookViewId="0"/>
  </sheetViews>
  <sheetFormatPr defaultColWidth="11.42578125" defaultRowHeight="12.75"/>
  <sheetData>
    <row r="1" spans="22:22">
      <c r="V1" s="1" t="s">
        <v>2</v>
      </c>
    </row>
  </sheetData>
  <phoneticPr fontId="11"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5"/>
  <sheetViews>
    <sheetView showGridLines="0" zoomScale="80" zoomScaleNormal="80" zoomScaleSheetLayoutView="70" workbookViewId="0"/>
  </sheetViews>
  <sheetFormatPr defaultColWidth="11.42578125" defaultRowHeight="0" customHeight="1" zeroHeight="1"/>
  <cols>
    <col min="1" max="1" width="2.7109375" style="301" customWidth="1"/>
    <col min="2" max="2" width="50.28515625" style="301" customWidth="1"/>
    <col min="3" max="3" width="2.7109375" style="319" customWidth="1"/>
    <col min="4" max="4" width="20.7109375" style="301" customWidth="1"/>
    <col min="5" max="5" width="2.7109375" style="301" customWidth="1"/>
    <col min="6" max="6" width="20.7109375" style="301" customWidth="1"/>
    <col min="7" max="7" width="2.7109375" style="301" customWidth="1"/>
    <col min="8" max="8" width="20.7109375" style="301" customWidth="1"/>
    <col min="9" max="9" width="2.7109375" style="301" customWidth="1"/>
    <col min="10" max="10" width="20.7109375" style="301" customWidth="1"/>
    <col min="11" max="11" width="2.7109375" style="319" customWidth="1"/>
    <col min="12" max="12" width="20.7109375" style="301" customWidth="1"/>
    <col min="13" max="16384" width="11.42578125" style="301"/>
  </cols>
  <sheetData>
    <row r="1" spans="1:12" ht="16.5" customHeight="1">
      <c r="A1" s="300"/>
      <c r="B1" s="300"/>
    </row>
    <row r="2" spans="1:12" ht="16.5" customHeight="1">
      <c r="A2" s="300"/>
      <c r="B2" s="300"/>
    </row>
    <row r="3" spans="1:12" ht="16.5" customHeight="1">
      <c r="A3" s="300"/>
      <c r="B3" s="282"/>
      <c r="C3" s="325"/>
      <c r="K3" s="325"/>
    </row>
    <row r="4" spans="1:12" ht="16.5" customHeight="1">
      <c r="A4" s="300"/>
      <c r="B4" s="282"/>
      <c r="C4" s="325"/>
      <c r="K4" s="325"/>
    </row>
    <row r="5" spans="1:12" ht="16.5" customHeight="1" thickBot="1">
      <c r="A5" s="300"/>
      <c r="B5" s="282"/>
      <c r="C5" s="325"/>
      <c r="K5" s="325"/>
    </row>
    <row r="6" spans="1:12" ht="16.5" customHeight="1" thickBot="1">
      <c r="A6" s="393"/>
      <c r="B6" s="361" t="s">
        <v>1</v>
      </c>
      <c r="C6" s="362"/>
      <c r="D6" s="394" t="s">
        <v>129</v>
      </c>
      <c r="F6" s="394" t="s">
        <v>144</v>
      </c>
      <c r="H6" s="394" t="s">
        <v>141</v>
      </c>
      <c r="J6" s="394" t="s">
        <v>142</v>
      </c>
      <c r="K6" s="362"/>
      <c r="L6" s="394" t="s">
        <v>143</v>
      </c>
    </row>
    <row r="7" spans="1:12" ht="5.25" customHeight="1">
      <c r="A7" s="393"/>
      <c r="B7" s="369"/>
      <c r="C7" s="326"/>
      <c r="K7" s="326"/>
    </row>
    <row r="8" spans="1:12" ht="15.75" customHeight="1">
      <c r="A8" s="393" t="s">
        <v>106</v>
      </c>
      <c r="B8" s="285" t="s">
        <v>29</v>
      </c>
      <c r="C8" s="327"/>
      <c r="D8" s="286">
        <v>27698</v>
      </c>
      <c r="F8" s="286">
        <v>36471.000000100001</v>
      </c>
      <c r="H8" s="286">
        <v>40207</v>
      </c>
      <c r="J8" s="286">
        <v>40505.000000100001</v>
      </c>
      <c r="K8" s="327"/>
      <c r="L8" s="286">
        <v>50185</v>
      </c>
    </row>
    <row r="9" spans="1:12" ht="5.25" customHeight="1">
      <c r="A9" s="393"/>
      <c r="B9" s="287"/>
      <c r="C9" s="287"/>
      <c r="D9" s="363"/>
      <c r="F9" s="363"/>
      <c r="H9" s="363"/>
      <c r="J9" s="363"/>
      <c r="K9" s="287"/>
      <c r="L9" s="363"/>
    </row>
    <row r="10" spans="1:12" ht="15.75" customHeight="1">
      <c r="A10" s="393" t="s">
        <v>65</v>
      </c>
      <c r="B10" s="288" t="s">
        <v>30</v>
      </c>
      <c r="C10" s="328"/>
      <c r="D10" s="346">
        <v>8684</v>
      </c>
      <c r="F10" s="346">
        <v>9794</v>
      </c>
      <c r="H10" s="346">
        <v>10284</v>
      </c>
      <c r="J10" s="346">
        <v>10313</v>
      </c>
      <c r="K10" s="328"/>
      <c r="L10" s="346">
        <v>10313</v>
      </c>
    </row>
    <row r="11" spans="1:12" ht="5.25" customHeight="1">
      <c r="A11" s="393"/>
      <c r="B11" s="288"/>
      <c r="C11" s="328"/>
      <c r="D11" s="324"/>
      <c r="F11" s="324"/>
      <c r="H11" s="324"/>
      <c r="J11" s="324"/>
      <c r="K11" s="328"/>
      <c r="L11" s="324"/>
    </row>
    <row r="12" spans="1:12" ht="15.75">
      <c r="A12" s="393" t="s">
        <v>66</v>
      </c>
      <c r="B12" s="288" t="s">
        <v>31</v>
      </c>
      <c r="C12" s="328"/>
      <c r="D12" s="346">
        <v>8336</v>
      </c>
      <c r="F12" s="346">
        <v>10121</v>
      </c>
      <c r="H12" s="346">
        <v>10194</v>
      </c>
      <c r="J12" s="346">
        <v>10356</v>
      </c>
      <c r="K12" s="328"/>
      <c r="L12" s="346">
        <v>10356</v>
      </c>
    </row>
    <row r="13" spans="1:12" s="319" customFormat="1" ht="5.25" customHeight="1">
      <c r="A13" s="396"/>
      <c r="B13" s="328"/>
      <c r="C13" s="328"/>
      <c r="D13" s="290"/>
      <c r="F13" s="290"/>
      <c r="H13" s="290"/>
      <c r="J13" s="290"/>
      <c r="K13" s="328"/>
      <c r="L13" s="290"/>
    </row>
    <row r="14" spans="1:12" s="319" customFormat="1" ht="15.75" customHeight="1">
      <c r="A14" s="396"/>
      <c r="B14" s="288" t="s">
        <v>49</v>
      </c>
      <c r="C14" s="328"/>
      <c r="D14" s="346">
        <v>10678</v>
      </c>
      <c r="F14" s="346">
        <v>16556.000000100001</v>
      </c>
      <c r="H14" s="346">
        <v>19729</v>
      </c>
      <c r="J14" s="346">
        <v>19836.000000100001</v>
      </c>
      <c r="K14" s="328"/>
      <c r="L14" s="346">
        <v>29516</v>
      </c>
    </row>
    <row r="15" spans="1:12" ht="5.25" customHeight="1">
      <c r="A15" s="393"/>
      <c r="B15" s="289"/>
      <c r="C15" s="287"/>
      <c r="D15" s="363"/>
      <c r="F15" s="363"/>
      <c r="H15" s="363"/>
      <c r="J15" s="363"/>
      <c r="K15" s="287"/>
      <c r="L15" s="363"/>
    </row>
    <row r="16" spans="1:12" ht="5.25" customHeight="1">
      <c r="A16" s="393"/>
      <c r="B16" s="292"/>
      <c r="C16" s="292"/>
      <c r="D16" s="292"/>
      <c r="E16" s="292"/>
      <c r="F16" s="292"/>
      <c r="G16" s="292"/>
      <c r="H16" s="292"/>
      <c r="I16" s="292"/>
      <c r="J16" s="292"/>
      <c r="K16" s="292"/>
      <c r="L16" s="292"/>
    </row>
    <row r="17" spans="1:12" ht="5.25" customHeight="1">
      <c r="A17" s="393"/>
      <c r="B17" s="289"/>
      <c r="C17" s="287"/>
      <c r="D17" s="363"/>
      <c r="F17" s="363"/>
      <c r="H17" s="363"/>
      <c r="J17" s="363"/>
      <c r="K17" s="287"/>
      <c r="L17" s="363"/>
    </row>
    <row r="18" spans="1:12" ht="15.75">
      <c r="A18" s="393" t="s">
        <v>106</v>
      </c>
      <c r="B18" s="285" t="s">
        <v>59</v>
      </c>
      <c r="C18" s="327"/>
      <c r="D18" s="286">
        <v>21831</v>
      </c>
      <c r="F18" s="286">
        <v>21831</v>
      </c>
      <c r="H18" s="286">
        <v>34821</v>
      </c>
      <c r="J18" s="286">
        <v>34821</v>
      </c>
      <c r="K18" s="327"/>
      <c r="L18" s="286">
        <v>34821</v>
      </c>
    </row>
    <row r="19" spans="1:12" ht="5.25" customHeight="1">
      <c r="A19" s="393"/>
      <c r="B19" s="284"/>
      <c r="C19" s="326"/>
      <c r="D19" s="363"/>
      <c r="F19" s="363"/>
      <c r="H19" s="363"/>
      <c r="J19" s="363"/>
      <c r="K19" s="326"/>
      <c r="L19" s="363"/>
    </row>
    <row r="20" spans="1:12" ht="18">
      <c r="A20" s="393" t="s">
        <v>106</v>
      </c>
      <c r="B20" s="288" t="s">
        <v>133</v>
      </c>
      <c r="C20" s="328"/>
      <c r="D20" s="346">
        <v>307</v>
      </c>
      <c r="F20" s="346">
        <v>476</v>
      </c>
      <c r="H20" s="346">
        <v>172</v>
      </c>
      <c r="J20" s="346">
        <v>267</v>
      </c>
      <c r="K20" s="328"/>
      <c r="L20" s="346">
        <v>494</v>
      </c>
    </row>
    <row r="21" spans="1:12" ht="5.25" customHeight="1">
      <c r="A21" s="393"/>
      <c r="B21" s="288"/>
      <c r="C21" s="328"/>
      <c r="D21" s="363"/>
      <c r="F21" s="363"/>
      <c r="H21" s="363"/>
      <c r="J21" s="363"/>
      <c r="K21" s="328"/>
      <c r="L21" s="363"/>
    </row>
    <row r="22" spans="1:12" ht="15.75">
      <c r="A22" s="393" t="s">
        <v>106</v>
      </c>
      <c r="B22" s="288" t="s">
        <v>24</v>
      </c>
      <c r="C22" s="328"/>
      <c r="D22" s="346">
        <v>3922</v>
      </c>
      <c r="F22" s="346">
        <v>12514</v>
      </c>
      <c r="H22" s="346">
        <v>3541</v>
      </c>
      <c r="J22" s="346">
        <v>3746</v>
      </c>
      <c r="K22" s="328"/>
      <c r="L22" s="346">
        <v>13199</v>
      </c>
    </row>
    <row r="23" spans="1:12" ht="5.25" customHeight="1">
      <c r="A23" s="393"/>
      <c r="B23" s="288"/>
      <c r="C23" s="328"/>
      <c r="D23" s="363"/>
      <c r="F23" s="363"/>
      <c r="H23" s="363"/>
      <c r="J23" s="363"/>
      <c r="K23" s="328"/>
      <c r="L23" s="363"/>
    </row>
    <row r="24" spans="1:12" ht="15.75">
      <c r="A24" s="393" t="s">
        <v>106</v>
      </c>
      <c r="B24" s="285" t="s">
        <v>61</v>
      </c>
      <c r="C24" s="327"/>
      <c r="D24" s="286">
        <v>26060</v>
      </c>
      <c r="F24" s="286">
        <v>34821</v>
      </c>
      <c r="H24" s="286">
        <v>38534</v>
      </c>
      <c r="J24" s="286">
        <v>38834</v>
      </c>
      <c r="K24" s="327"/>
      <c r="L24" s="286">
        <v>48514</v>
      </c>
    </row>
    <row r="25" spans="1:12" ht="5.25" customHeight="1">
      <c r="A25" s="397"/>
      <c r="B25" s="291"/>
      <c r="C25" s="327"/>
      <c r="D25" s="363"/>
      <c r="F25" s="363"/>
      <c r="H25" s="363"/>
      <c r="J25" s="363"/>
      <c r="K25" s="327"/>
      <c r="L25" s="363"/>
    </row>
    <row r="26" spans="1:12" ht="15.75">
      <c r="A26" s="393" t="s">
        <v>65</v>
      </c>
      <c r="B26" s="288" t="s">
        <v>62</v>
      </c>
      <c r="C26" s="328"/>
      <c r="D26" s="346">
        <v>7046</v>
      </c>
      <c r="F26" s="346">
        <v>8144</v>
      </c>
      <c r="H26" s="346">
        <v>8611</v>
      </c>
      <c r="J26" s="346">
        <v>8642</v>
      </c>
      <c r="K26" s="328"/>
      <c r="L26" s="346">
        <v>8642</v>
      </c>
    </row>
    <row r="27" spans="1:12" ht="5.25" customHeight="1">
      <c r="A27" s="393"/>
      <c r="B27" s="288"/>
      <c r="C27" s="328"/>
      <c r="D27" s="324"/>
      <c r="F27" s="324"/>
      <c r="H27" s="324"/>
      <c r="J27" s="324"/>
      <c r="K27" s="328"/>
      <c r="L27" s="324"/>
    </row>
    <row r="28" spans="1:12" ht="15.75">
      <c r="A28" s="393" t="s">
        <v>66</v>
      </c>
      <c r="B28" s="288" t="s">
        <v>63</v>
      </c>
      <c r="C28" s="328"/>
      <c r="D28" s="346">
        <v>8336</v>
      </c>
      <c r="F28" s="346">
        <v>10121</v>
      </c>
      <c r="H28" s="346">
        <v>10194</v>
      </c>
      <c r="J28" s="346">
        <v>10356</v>
      </c>
      <c r="K28" s="328"/>
      <c r="L28" s="346">
        <v>10356</v>
      </c>
    </row>
    <row r="29" spans="1:12" ht="5.25" customHeight="1">
      <c r="A29" s="393"/>
      <c r="B29" s="291"/>
      <c r="C29" s="327"/>
      <c r="D29" s="290"/>
      <c r="E29" s="319"/>
      <c r="F29" s="290"/>
      <c r="H29" s="290"/>
      <c r="J29" s="290"/>
      <c r="K29" s="327"/>
      <c r="L29" s="290"/>
    </row>
    <row r="30" spans="1:12" ht="15.75" customHeight="1">
      <c r="A30" s="393"/>
      <c r="B30" s="288" t="s">
        <v>67</v>
      </c>
      <c r="C30" s="327"/>
      <c r="D30" s="346">
        <v>10678</v>
      </c>
      <c r="E30" s="319"/>
      <c r="F30" s="346">
        <v>16556</v>
      </c>
      <c r="H30" s="346">
        <v>19729</v>
      </c>
      <c r="J30" s="346">
        <v>19836</v>
      </c>
      <c r="K30" s="327"/>
      <c r="L30" s="346">
        <v>29516</v>
      </c>
    </row>
    <row r="31" spans="1:12" ht="5.25" customHeight="1">
      <c r="A31" s="397"/>
      <c r="B31" s="288"/>
      <c r="C31" s="291"/>
      <c r="D31" s="398"/>
      <c r="F31" s="398"/>
      <c r="H31" s="398"/>
      <c r="J31" s="398"/>
      <c r="K31" s="291"/>
      <c r="L31" s="398"/>
    </row>
    <row r="32" spans="1:12" ht="15.75" customHeight="1">
      <c r="A32" s="397"/>
      <c r="B32" s="288" t="s">
        <v>109</v>
      </c>
      <c r="C32" s="291"/>
      <c r="D32" s="405">
        <v>919</v>
      </c>
      <c r="F32" s="405">
        <v>921</v>
      </c>
      <c r="H32" s="405">
        <v>921</v>
      </c>
      <c r="J32" s="405">
        <v>922</v>
      </c>
      <c r="K32" s="291"/>
      <c r="L32" s="405">
        <v>924</v>
      </c>
    </row>
    <row r="33" spans="1:12" ht="5.25" customHeight="1">
      <c r="A33" s="397"/>
      <c r="B33" s="288"/>
      <c r="C33" s="291"/>
      <c r="D33" s="398"/>
      <c r="F33" s="398"/>
      <c r="H33" s="398"/>
      <c r="J33" s="398"/>
      <c r="K33" s="291"/>
      <c r="L33" s="398"/>
    </row>
    <row r="34" spans="1:12" ht="15.75" customHeight="1">
      <c r="A34" s="397"/>
      <c r="B34" s="288" t="s">
        <v>110</v>
      </c>
      <c r="C34" s="291"/>
      <c r="D34" s="405">
        <v>3343</v>
      </c>
      <c r="F34" s="405">
        <v>9192</v>
      </c>
      <c r="H34" s="405">
        <v>9325</v>
      </c>
      <c r="J34" s="405">
        <v>9411</v>
      </c>
      <c r="K34" s="291"/>
      <c r="L34" s="405">
        <v>9687</v>
      </c>
    </row>
    <row r="35" spans="1:12" ht="5.25" customHeight="1">
      <c r="A35" s="397"/>
      <c r="B35" s="288"/>
      <c r="C35" s="291"/>
      <c r="D35" s="290"/>
      <c r="F35" s="290"/>
      <c r="H35" s="290"/>
      <c r="J35" s="290"/>
      <c r="K35" s="291"/>
      <c r="L35" s="290"/>
    </row>
    <row r="36" spans="1:12" ht="15.75" customHeight="1">
      <c r="A36" s="397"/>
      <c r="B36" s="288" t="s">
        <v>111</v>
      </c>
      <c r="C36" s="291"/>
      <c r="D36" s="405">
        <v>608</v>
      </c>
      <c r="F36" s="405">
        <v>608</v>
      </c>
      <c r="H36" s="405">
        <v>608</v>
      </c>
      <c r="J36" s="405">
        <v>611</v>
      </c>
      <c r="K36" s="291"/>
      <c r="L36" s="405">
        <v>7996</v>
      </c>
    </row>
    <row r="37" spans="1:12" ht="5.25" customHeight="1">
      <c r="A37" s="397"/>
      <c r="B37" s="288"/>
      <c r="C37" s="291"/>
      <c r="D37" s="290"/>
      <c r="F37" s="290"/>
      <c r="H37" s="290"/>
      <c r="J37" s="290"/>
      <c r="K37" s="291"/>
      <c r="L37" s="290"/>
    </row>
    <row r="38" spans="1:12" ht="15.75" customHeight="1">
      <c r="A38" s="397"/>
      <c r="B38" s="288" t="s">
        <v>112</v>
      </c>
      <c r="C38" s="291"/>
      <c r="D38" s="405">
        <v>5260</v>
      </c>
      <c r="F38" s="405">
        <v>5270</v>
      </c>
      <c r="H38" s="405">
        <v>5270</v>
      </c>
      <c r="J38" s="405">
        <v>5272</v>
      </c>
      <c r="K38" s="291"/>
      <c r="L38" s="405">
        <v>5277</v>
      </c>
    </row>
    <row r="39" spans="1:12" ht="5.25" customHeight="1">
      <c r="A39" s="397"/>
      <c r="B39" s="288"/>
      <c r="C39" s="291"/>
      <c r="D39" s="290"/>
      <c r="F39" s="290"/>
      <c r="H39" s="290"/>
      <c r="J39" s="398"/>
      <c r="K39" s="291"/>
      <c r="L39" s="398"/>
    </row>
    <row r="40" spans="1:12" ht="15.75" customHeight="1">
      <c r="A40" s="397"/>
      <c r="B40" s="288" t="s">
        <v>134</v>
      </c>
      <c r="C40" s="291"/>
      <c r="D40" s="405">
        <v>548</v>
      </c>
      <c r="F40" s="405">
        <v>565</v>
      </c>
      <c r="H40" s="405">
        <v>594</v>
      </c>
      <c r="J40" s="405">
        <v>601</v>
      </c>
      <c r="K40" s="291"/>
      <c r="L40" s="405">
        <v>621</v>
      </c>
    </row>
    <row r="41" spans="1:12" ht="5.25" customHeight="1">
      <c r="A41" s="397"/>
      <c r="B41" s="288"/>
      <c r="C41" s="291"/>
      <c r="D41" s="290"/>
      <c r="E41" s="319"/>
      <c r="F41" s="290"/>
      <c r="G41" s="319"/>
      <c r="H41" s="290"/>
      <c r="J41" s="395"/>
      <c r="K41" s="291"/>
      <c r="L41" s="290"/>
    </row>
    <row r="42" spans="1:12" ht="15.75" customHeight="1">
      <c r="A42" s="397"/>
      <c r="B42" s="288" t="s">
        <v>145</v>
      </c>
      <c r="C42" s="291"/>
      <c r="D42" s="405" t="s">
        <v>132</v>
      </c>
      <c r="F42" s="405" t="s">
        <v>132</v>
      </c>
      <c r="H42" s="405">
        <v>3011</v>
      </c>
      <c r="J42" s="405">
        <v>3019</v>
      </c>
      <c r="K42" s="291"/>
      <c r="L42" s="405">
        <v>5011</v>
      </c>
    </row>
    <row r="43" spans="1:12" ht="5.25" customHeight="1">
      <c r="A43" s="397"/>
      <c r="B43" s="388"/>
      <c r="C43" s="334"/>
      <c r="D43" s="398"/>
      <c r="F43" s="398"/>
      <c r="H43" s="398"/>
      <c r="K43" s="334"/>
    </row>
    <row r="44" spans="1:12" ht="5.25" customHeight="1">
      <c r="A44" s="397"/>
      <c r="B44" s="292"/>
      <c r="C44" s="292"/>
      <c r="D44" s="292"/>
      <c r="E44" s="292"/>
      <c r="F44" s="292"/>
      <c r="G44" s="292"/>
      <c r="H44" s="292"/>
      <c r="I44" s="292"/>
      <c r="J44" s="292"/>
      <c r="K44" s="292"/>
      <c r="L44" s="292"/>
    </row>
    <row r="45" spans="1:12" ht="5.25" customHeight="1">
      <c r="A45" s="397"/>
      <c r="B45" s="388"/>
      <c r="C45" s="334"/>
      <c r="K45" s="334"/>
    </row>
    <row r="46" spans="1:12" ht="15.75" customHeight="1">
      <c r="A46" s="393" t="s">
        <v>106</v>
      </c>
      <c r="B46" s="285" t="s">
        <v>60</v>
      </c>
      <c r="C46" s="334"/>
      <c r="D46" s="286">
        <v>33860</v>
      </c>
      <c r="F46" s="286">
        <v>33860</v>
      </c>
      <c r="H46" s="286">
        <v>50057</v>
      </c>
      <c r="J46" s="286">
        <v>50057</v>
      </c>
      <c r="K46" s="334"/>
      <c r="L46" s="286">
        <v>50057</v>
      </c>
    </row>
    <row r="47" spans="1:12" ht="5.25" customHeight="1">
      <c r="A47" s="393"/>
      <c r="B47" s="285"/>
      <c r="C47" s="334"/>
      <c r="D47" s="363"/>
      <c r="F47" s="363"/>
      <c r="H47" s="363"/>
      <c r="J47" s="363"/>
      <c r="K47" s="334"/>
      <c r="L47" s="363"/>
    </row>
    <row r="48" spans="1:12" ht="15.75" customHeight="1">
      <c r="A48" s="393" t="s">
        <v>106</v>
      </c>
      <c r="B48" s="288" t="s">
        <v>25</v>
      </c>
      <c r="C48" s="334"/>
      <c r="D48" s="346">
        <v>1215</v>
      </c>
      <c r="F48" s="346">
        <v>1882</v>
      </c>
      <c r="H48" s="346">
        <v>428</v>
      </c>
      <c r="I48" s="395"/>
      <c r="J48" s="346">
        <v>878</v>
      </c>
      <c r="K48" s="334"/>
      <c r="L48" s="346">
        <v>1489</v>
      </c>
    </row>
    <row r="49" spans="1:12" ht="5.25" customHeight="1">
      <c r="A49" s="393"/>
      <c r="B49" s="288"/>
      <c r="C49" s="334"/>
      <c r="D49" s="353"/>
      <c r="F49" s="353"/>
      <c r="H49" s="353"/>
      <c r="J49" s="353"/>
      <c r="K49" s="334"/>
      <c r="L49" s="353"/>
    </row>
    <row r="50" spans="1:12" ht="15.75" customHeight="1">
      <c r="A50" s="393" t="s">
        <v>106</v>
      </c>
      <c r="B50" s="288" t="s">
        <v>24</v>
      </c>
      <c r="C50" s="334"/>
      <c r="D50" s="346">
        <v>5019</v>
      </c>
      <c r="F50" s="346">
        <v>14315</v>
      </c>
      <c r="H50" s="346">
        <v>4490</v>
      </c>
      <c r="J50" s="346">
        <v>4758</v>
      </c>
      <c r="K50" s="334"/>
      <c r="L50" s="346">
        <v>17853</v>
      </c>
    </row>
    <row r="51" spans="1:12" ht="5.25" customHeight="1">
      <c r="A51" s="393"/>
      <c r="B51" s="288"/>
      <c r="C51" s="334"/>
      <c r="K51" s="334"/>
    </row>
    <row r="52" spans="1:12" ht="15.75" customHeight="1">
      <c r="A52" s="393" t="s">
        <v>106</v>
      </c>
      <c r="B52" s="285" t="s">
        <v>64</v>
      </c>
      <c r="C52" s="334"/>
      <c r="D52" s="286">
        <v>40094</v>
      </c>
      <c r="F52" s="286">
        <v>50057</v>
      </c>
      <c r="H52" s="286">
        <v>54975</v>
      </c>
      <c r="J52" s="286">
        <v>55693</v>
      </c>
      <c r="K52" s="334"/>
      <c r="L52" s="286">
        <v>69399</v>
      </c>
    </row>
    <row r="53" spans="1:12" ht="5.25" customHeight="1">
      <c r="A53" s="397"/>
      <c r="B53" s="388"/>
      <c r="C53" s="334"/>
      <c r="D53" s="363"/>
      <c r="F53" s="363"/>
      <c r="H53" s="363"/>
      <c r="J53" s="363"/>
      <c r="K53" s="334"/>
      <c r="L53" s="363"/>
    </row>
    <row r="54" spans="1:12" ht="15.75" customHeight="1">
      <c r="A54" s="393" t="s">
        <v>65</v>
      </c>
      <c r="B54" s="288" t="s">
        <v>107</v>
      </c>
      <c r="C54" s="334"/>
      <c r="D54" s="346">
        <v>13765</v>
      </c>
      <c r="F54" s="346">
        <v>15343</v>
      </c>
      <c r="H54" s="346">
        <v>16150</v>
      </c>
      <c r="J54" s="346">
        <v>16283</v>
      </c>
      <c r="K54" s="334"/>
      <c r="L54" s="346">
        <v>16374</v>
      </c>
    </row>
    <row r="55" spans="1:12" ht="5.25" customHeight="1">
      <c r="A55" s="393"/>
      <c r="B55" s="288"/>
      <c r="C55" s="334"/>
      <c r="D55" s="324"/>
      <c r="F55" s="324"/>
      <c r="H55" s="324"/>
      <c r="J55" s="324"/>
      <c r="K55" s="334"/>
      <c r="L55" s="324"/>
    </row>
    <row r="56" spans="1:12" ht="15.75" customHeight="1">
      <c r="A56" s="393" t="s">
        <v>66</v>
      </c>
      <c r="B56" s="288" t="s">
        <v>123</v>
      </c>
      <c r="C56" s="334"/>
      <c r="D56" s="346">
        <v>12523</v>
      </c>
      <c r="F56" s="346">
        <v>14889</v>
      </c>
      <c r="H56" s="346">
        <v>15126</v>
      </c>
      <c r="I56" s="395"/>
      <c r="J56" s="346">
        <v>15562</v>
      </c>
      <c r="K56" s="334"/>
      <c r="L56" s="346">
        <v>15761</v>
      </c>
    </row>
    <row r="57" spans="1:12" ht="5.25" customHeight="1">
      <c r="A57" s="397"/>
      <c r="C57" s="334"/>
      <c r="D57" s="290"/>
      <c r="E57" s="319"/>
      <c r="F57" s="290"/>
      <c r="H57" s="290"/>
      <c r="J57" s="290"/>
      <c r="K57" s="334"/>
      <c r="L57" s="290"/>
    </row>
    <row r="58" spans="1:12" ht="15.75" customHeight="1">
      <c r="A58" s="397"/>
      <c r="B58" s="288" t="s">
        <v>108</v>
      </c>
      <c r="C58" s="334"/>
      <c r="D58" s="346">
        <v>13806</v>
      </c>
      <c r="E58" s="319"/>
      <c r="F58" s="346">
        <v>19825</v>
      </c>
      <c r="H58" s="346">
        <v>23699</v>
      </c>
      <c r="J58" s="346">
        <v>23848</v>
      </c>
      <c r="K58" s="334"/>
      <c r="L58" s="346">
        <v>37264</v>
      </c>
    </row>
    <row r="59" spans="1:12" ht="5.25" customHeight="1">
      <c r="A59" s="397"/>
      <c r="B59" s="288"/>
      <c r="C59" s="334"/>
      <c r="D59" s="290"/>
      <c r="E59" s="319"/>
      <c r="F59" s="290"/>
      <c r="G59" s="319"/>
      <c r="H59" s="290"/>
      <c r="J59" s="290"/>
      <c r="K59" s="334"/>
      <c r="L59" s="290"/>
    </row>
    <row r="60" spans="1:12" ht="15.75" customHeight="1">
      <c r="A60" s="397"/>
      <c r="B60" s="288" t="s">
        <v>113</v>
      </c>
      <c r="C60" s="334"/>
      <c r="D60" s="405">
        <v>2266</v>
      </c>
      <c r="E60" s="319"/>
      <c r="F60" s="405">
        <v>2291</v>
      </c>
      <c r="H60" s="405">
        <v>2293</v>
      </c>
      <c r="J60" s="405">
        <v>2294</v>
      </c>
      <c r="K60" s="334"/>
      <c r="L60" s="405">
        <v>2300</v>
      </c>
    </row>
    <row r="61" spans="1:12" ht="5.25" customHeight="1">
      <c r="A61" s="397"/>
      <c r="B61" s="288"/>
      <c r="C61" s="334"/>
      <c r="D61" s="398"/>
      <c r="E61" s="319"/>
      <c r="F61" s="398"/>
      <c r="H61" s="398"/>
      <c r="J61" s="398"/>
      <c r="K61" s="334"/>
      <c r="L61" s="398"/>
    </row>
    <row r="62" spans="1:12" ht="15.75" customHeight="1">
      <c r="A62" s="397"/>
      <c r="B62" s="288" t="s">
        <v>114</v>
      </c>
      <c r="C62" s="334"/>
      <c r="D62" s="405">
        <v>3584</v>
      </c>
      <c r="E62" s="319"/>
      <c r="F62" s="405">
        <v>9506</v>
      </c>
      <c r="H62" s="405">
        <v>9655</v>
      </c>
      <c r="J62" s="405">
        <v>9776</v>
      </c>
      <c r="K62" s="334"/>
      <c r="L62" s="405">
        <v>10119</v>
      </c>
    </row>
    <row r="63" spans="1:12" ht="5.25" customHeight="1">
      <c r="A63" s="397"/>
      <c r="B63" s="288"/>
      <c r="C63" s="334"/>
      <c r="D63" s="290"/>
      <c r="E63" s="319"/>
      <c r="F63" s="290"/>
      <c r="H63" s="290"/>
      <c r="J63" s="290"/>
      <c r="K63" s="334"/>
      <c r="L63" s="290"/>
    </row>
    <row r="64" spans="1:12" ht="15.75" customHeight="1">
      <c r="A64" s="397"/>
      <c r="B64" s="288" t="s">
        <v>115</v>
      </c>
      <c r="C64" s="334"/>
      <c r="D64" s="405">
        <v>927</v>
      </c>
      <c r="E64" s="319"/>
      <c r="F64" s="405">
        <v>927</v>
      </c>
      <c r="H64" s="405">
        <v>927</v>
      </c>
      <c r="J64" s="405">
        <v>930</v>
      </c>
      <c r="K64" s="334"/>
      <c r="L64" s="405">
        <v>11608</v>
      </c>
    </row>
    <row r="65" spans="1:12" ht="5.25" customHeight="1">
      <c r="A65" s="397"/>
      <c r="B65" s="288"/>
      <c r="C65" s="334"/>
      <c r="D65" s="290"/>
      <c r="E65" s="319"/>
      <c r="F65" s="290"/>
      <c r="H65" s="290"/>
      <c r="J65" s="290"/>
      <c r="K65" s="334"/>
      <c r="L65" s="290"/>
    </row>
    <row r="66" spans="1:12" ht="15.75" customHeight="1">
      <c r="A66" s="397"/>
      <c r="B66" s="288" t="s">
        <v>116</v>
      </c>
      <c r="C66" s="334"/>
      <c r="D66" s="405">
        <v>5937</v>
      </c>
      <c r="E66" s="319"/>
      <c r="F66" s="405">
        <v>5959</v>
      </c>
      <c r="H66" s="405">
        <v>5959</v>
      </c>
      <c r="J66" s="405">
        <v>5964</v>
      </c>
      <c r="K66" s="334"/>
      <c r="L66" s="405">
        <v>5970</v>
      </c>
    </row>
    <row r="67" spans="1:12" ht="5.25" customHeight="1">
      <c r="A67" s="397"/>
      <c r="B67" s="288"/>
      <c r="C67" s="334"/>
      <c r="D67" s="290"/>
      <c r="E67" s="319"/>
      <c r="F67" s="290"/>
      <c r="G67" s="319"/>
      <c r="H67" s="290"/>
      <c r="K67" s="334"/>
      <c r="L67" s="290"/>
    </row>
    <row r="68" spans="1:12" ht="15.75" customHeight="1">
      <c r="A68" s="397"/>
      <c r="B68" s="288" t="s">
        <v>135</v>
      </c>
      <c r="C68" s="334"/>
      <c r="D68" s="405">
        <v>1092</v>
      </c>
      <c r="E68" s="319"/>
      <c r="F68" s="405">
        <v>1142</v>
      </c>
      <c r="H68" s="405">
        <v>1179</v>
      </c>
      <c r="J68" s="405">
        <v>1186</v>
      </c>
      <c r="K68" s="334"/>
      <c r="L68" s="405">
        <v>1219</v>
      </c>
    </row>
    <row r="69" spans="1:12" ht="5.25" customHeight="1">
      <c r="A69" s="397"/>
      <c r="B69" s="288"/>
      <c r="C69" s="334"/>
      <c r="D69" s="290"/>
      <c r="E69" s="319"/>
      <c r="F69" s="290"/>
      <c r="G69" s="319"/>
      <c r="H69" s="290"/>
      <c r="J69" s="395"/>
      <c r="K69" s="334"/>
      <c r="L69" s="290"/>
    </row>
    <row r="70" spans="1:12" ht="15.75" customHeight="1">
      <c r="A70" s="397"/>
      <c r="B70" s="288" t="s">
        <v>146</v>
      </c>
      <c r="C70" s="334"/>
      <c r="D70" s="405" t="s">
        <v>132</v>
      </c>
      <c r="E70" s="319"/>
      <c r="F70" s="405" t="s">
        <v>132</v>
      </c>
      <c r="H70" s="405">
        <v>3686</v>
      </c>
      <c r="J70" s="405">
        <v>3698</v>
      </c>
      <c r="K70" s="334"/>
      <c r="L70" s="405">
        <v>6048</v>
      </c>
    </row>
    <row r="71" spans="1:12" ht="5.25" customHeight="1">
      <c r="A71" s="397"/>
      <c r="C71" s="334"/>
      <c r="K71" s="334"/>
    </row>
    <row r="72" spans="1:12" ht="5.25" customHeight="1">
      <c r="A72" s="397"/>
      <c r="B72" s="292"/>
      <c r="C72" s="292"/>
      <c r="D72" s="292"/>
      <c r="E72" s="292"/>
      <c r="F72" s="292"/>
      <c r="G72" s="292"/>
      <c r="H72" s="292"/>
      <c r="I72" s="292"/>
      <c r="J72" s="292"/>
      <c r="K72" s="292"/>
      <c r="L72" s="292"/>
    </row>
    <row r="73" spans="1:12" ht="5.25" customHeight="1">
      <c r="A73" s="397"/>
      <c r="B73" s="388"/>
      <c r="C73" s="334"/>
      <c r="K73" s="334"/>
    </row>
    <row r="74" spans="1:12" ht="15.75" customHeight="1">
      <c r="A74" s="393" t="s">
        <v>106</v>
      </c>
      <c r="B74" s="285" t="s">
        <v>46</v>
      </c>
      <c r="C74" s="334"/>
      <c r="D74" s="355">
        <v>1.5385264773599385</v>
      </c>
      <c r="E74" s="399"/>
      <c r="F74" s="355">
        <v>1.4375520519226903</v>
      </c>
      <c r="H74" s="355">
        <v>1.4266621684745939</v>
      </c>
      <c r="J74" s="355">
        <v>1.4341298861822114</v>
      </c>
      <c r="K74" s="334"/>
      <c r="L74" s="355">
        <v>1.4304942903079523</v>
      </c>
    </row>
    <row r="75" spans="1:12" ht="5.25" customHeight="1">
      <c r="A75" s="397"/>
      <c r="B75" s="287"/>
      <c r="C75" s="334"/>
      <c r="D75" s="364"/>
      <c r="E75" s="399"/>
      <c r="F75" s="364"/>
      <c r="H75" s="364"/>
      <c r="J75" s="364"/>
      <c r="K75" s="334"/>
      <c r="L75" s="364"/>
    </row>
    <row r="76" spans="1:12" ht="15.75" customHeight="1">
      <c r="A76" s="393" t="s">
        <v>65</v>
      </c>
      <c r="B76" s="288" t="s">
        <v>47</v>
      </c>
      <c r="C76" s="334"/>
      <c r="D76" s="356">
        <v>1.9535906897530513</v>
      </c>
      <c r="E76" s="399"/>
      <c r="F76" s="356">
        <v>1.8839636542239686</v>
      </c>
      <c r="H76" s="356">
        <v>1.8755080710718848</v>
      </c>
      <c r="J76" s="356">
        <v>1.8841703309419116</v>
      </c>
      <c r="K76" s="334"/>
      <c r="L76" s="356">
        <v>1.8947003008562833</v>
      </c>
    </row>
    <row r="77" spans="1:12" ht="5.25" customHeight="1">
      <c r="A77" s="393"/>
      <c r="B77" s="288"/>
      <c r="C77" s="334"/>
      <c r="D77" s="400"/>
      <c r="E77" s="399"/>
      <c r="F77" s="400"/>
      <c r="H77" s="400"/>
      <c r="J77" s="400"/>
      <c r="K77" s="334"/>
      <c r="L77" s="400"/>
    </row>
    <row r="78" spans="1:12" ht="15.75">
      <c r="A78" s="393" t="s">
        <v>66</v>
      </c>
      <c r="B78" s="288" t="s">
        <v>48</v>
      </c>
      <c r="C78" s="294"/>
      <c r="D78" s="356">
        <v>1.5022792706333974</v>
      </c>
      <c r="E78" s="401"/>
      <c r="F78" s="356">
        <v>1.4710996937061556</v>
      </c>
      <c r="H78" s="356">
        <v>1.4838140082401412</v>
      </c>
      <c r="J78" s="356">
        <v>1.5027037466203168</v>
      </c>
      <c r="K78" s="294"/>
      <c r="L78" s="356">
        <v>1.5219196601004248</v>
      </c>
    </row>
    <row r="79" spans="1:12" ht="5.25" customHeight="1">
      <c r="A79" s="397"/>
      <c r="B79" s="328"/>
      <c r="C79" s="294"/>
      <c r="D79" s="357"/>
      <c r="F79" s="357"/>
      <c r="H79" s="357"/>
      <c r="J79" s="357"/>
      <c r="K79" s="294"/>
      <c r="L79" s="357"/>
    </row>
    <row r="80" spans="1:12" ht="15.75">
      <c r="A80" s="397"/>
      <c r="B80" s="288" t="s">
        <v>50</v>
      </c>
      <c r="C80" s="294"/>
      <c r="D80" s="356">
        <v>1.2929387525753886</v>
      </c>
      <c r="E80" s="399"/>
      <c r="F80" s="356">
        <v>1.1974510751389225</v>
      </c>
      <c r="H80" s="356">
        <v>1.201226620710629</v>
      </c>
      <c r="J80" s="356">
        <v>1.2022585198628757</v>
      </c>
      <c r="K80" s="294"/>
      <c r="L80" s="356">
        <v>1.2625016939964764</v>
      </c>
    </row>
    <row r="81" spans="1:12" ht="5.25" customHeight="1">
      <c r="A81" s="397"/>
      <c r="B81" s="294"/>
      <c r="C81" s="294"/>
      <c r="D81" s="357"/>
      <c r="E81" s="319"/>
      <c r="F81" s="357"/>
      <c r="H81" s="357"/>
      <c r="J81" s="357"/>
      <c r="K81" s="294"/>
      <c r="L81" s="357"/>
    </row>
    <row r="82" spans="1:12" ht="15.75" customHeight="1">
      <c r="A82" s="397"/>
      <c r="B82" s="288" t="s">
        <v>117</v>
      </c>
      <c r="C82" s="294"/>
      <c r="D82" s="416">
        <v>2.4657236126224156</v>
      </c>
      <c r="E82" s="319"/>
      <c r="F82" s="416">
        <v>2.4875135722041262</v>
      </c>
      <c r="H82" s="416">
        <v>2.4896851248642782</v>
      </c>
      <c r="J82" s="416">
        <v>2.488069414316703</v>
      </c>
      <c r="K82" s="294"/>
      <c r="L82" s="416">
        <v>2.4891774891774894</v>
      </c>
    </row>
    <row r="83" spans="1:12" ht="5.25" customHeight="1">
      <c r="A83" s="397"/>
      <c r="B83" s="288"/>
      <c r="C83" s="294"/>
      <c r="D83" s="417"/>
      <c r="E83" s="319"/>
      <c r="F83" s="417"/>
      <c r="H83" s="417"/>
      <c r="J83" s="417"/>
      <c r="K83" s="294"/>
      <c r="L83" s="417"/>
    </row>
    <row r="84" spans="1:12" ht="15.75" customHeight="1">
      <c r="A84" s="397"/>
      <c r="B84" s="288" t="s">
        <v>118</v>
      </c>
      <c r="C84" s="294"/>
      <c r="D84" s="416">
        <v>1.0720909362847741</v>
      </c>
      <c r="E84" s="319"/>
      <c r="F84" s="416">
        <v>1.0341601392515232</v>
      </c>
      <c r="H84" s="416">
        <v>1.0353887399463806</v>
      </c>
      <c r="J84" s="416">
        <v>1.0387844012326002</v>
      </c>
      <c r="K84" s="294"/>
      <c r="L84" s="416">
        <v>1.0445958501083927</v>
      </c>
    </row>
    <row r="85" spans="1:12" ht="5.25" customHeight="1">
      <c r="A85" s="397"/>
      <c r="B85" s="288"/>
      <c r="C85" s="294"/>
      <c r="D85" s="357"/>
      <c r="E85" s="319"/>
      <c r="F85" s="357"/>
      <c r="H85" s="357"/>
      <c r="J85" s="357"/>
      <c r="K85" s="294"/>
      <c r="L85" s="357"/>
    </row>
    <row r="86" spans="1:12" ht="15.75" customHeight="1">
      <c r="A86" s="397"/>
      <c r="B86" s="288" t="s">
        <v>119</v>
      </c>
      <c r="C86" s="294"/>
      <c r="D86" s="416">
        <v>1.524671052631579</v>
      </c>
      <c r="E86" s="319"/>
      <c r="F86" s="416">
        <v>1.524671052631579</v>
      </c>
      <c r="H86" s="416">
        <v>1.524671052631579</v>
      </c>
      <c r="J86" s="416">
        <v>1.5220949263502455</v>
      </c>
      <c r="K86" s="294"/>
      <c r="L86" s="416">
        <v>1.4517258629314658</v>
      </c>
    </row>
    <row r="87" spans="1:12" ht="5.25" customHeight="1">
      <c r="A87" s="397"/>
      <c r="B87" s="288"/>
      <c r="C87" s="294"/>
      <c r="D87" s="357"/>
      <c r="E87" s="319"/>
      <c r="F87" s="357"/>
      <c r="H87" s="357"/>
      <c r="J87" s="357"/>
      <c r="K87" s="294"/>
      <c r="L87" s="357"/>
    </row>
    <row r="88" spans="1:12" ht="15.75" customHeight="1">
      <c r="A88" s="397"/>
      <c r="B88" s="288" t="s">
        <v>120</v>
      </c>
      <c r="C88" s="294"/>
      <c r="D88" s="416">
        <v>1.1287072243346008</v>
      </c>
      <c r="E88" s="319"/>
      <c r="F88" s="416">
        <v>1.1307400379506642</v>
      </c>
      <c r="H88" s="416">
        <v>1.1307400379506642</v>
      </c>
      <c r="J88" s="416">
        <v>1.1312594840667678</v>
      </c>
      <c r="K88" s="294"/>
      <c r="L88" s="416">
        <v>1.1313246162592383</v>
      </c>
    </row>
    <row r="89" spans="1:12" ht="5.25" customHeight="1">
      <c r="A89" s="397"/>
      <c r="B89" s="288"/>
      <c r="C89" s="294"/>
      <c r="D89" s="357"/>
      <c r="E89" s="319"/>
      <c r="F89" s="357"/>
      <c r="G89" s="319"/>
      <c r="H89" s="357"/>
      <c r="J89" s="357"/>
      <c r="K89" s="294"/>
      <c r="L89" s="357"/>
    </row>
    <row r="90" spans="1:12" ht="15.75" customHeight="1">
      <c r="A90" s="397"/>
      <c r="B90" s="288" t="s">
        <v>136</v>
      </c>
      <c r="C90" s="294"/>
      <c r="D90" s="416">
        <v>1.9927007299270072</v>
      </c>
      <c r="E90" s="319"/>
      <c r="F90" s="416">
        <v>2.0212389380530973</v>
      </c>
      <c r="H90" s="416">
        <v>1.9848484848484849</v>
      </c>
      <c r="J90" s="416">
        <v>1.9733777038269551</v>
      </c>
      <c r="K90" s="294"/>
      <c r="L90" s="416">
        <v>1.962962962962963</v>
      </c>
    </row>
    <row r="91" spans="1:12" ht="5.25" customHeight="1">
      <c r="A91" s="397"/>
      <c r="B91" s="288"/>
      <c r="C91" s="294"/>
      <c r="D91" s="357"/>
      <c r="E91" s="319"/>
      <c r="F91" s="357"/>
      <c r="G91" s="319"/>
      <c r="H91" s="357"/>
      <c r="J91" s="357"/>
      <c r="K91" s="294"/>
      <c r="L91" s="357"/>
    </row>
    <row r="92" spans="1:12" ht="15.75" customHeight="1">
      <c r="A92" s="397"/>
      <c r="B92" s="288" t="s">
        <v>147</v>
      </c>
      <c r="C92" s="294"/>
      <c r="D92" s="416" t="s">
        <v>132</v>
      </c>
      <c r="E92" s="319"/>
      <c r="F92" s="416" t="s">
        <v>132</v>
      </c>
      <c r="H92" s="416">
        <v>1.2241780139488543</v>
      </c>
      <c r="J92" s="416">
        <v>1.2249089102351771</v>
      </c>
      <c r="K92" s="294"/>
      <c r="L92" s="416">
        <v>1.2069447216124527</v>
      </c>
    </row>
    <row r="93" spans="1:12" ht="5.25" customHeight="1">
      <c r="A93" s="397"/>
      <c r="B93" s="294"/>
      <c r="C93" s="294"/>
      <c r="D93" s="357"/>
      <c r="E93" s="319"/>
      <c r="F93" s="357"/>
      <c r="H93" s="357"/>
      <c r="J93" s="357"/>
      <c r="K93" s="294"/>
      <c r="L93" s="357"/>
    </row>
    <row r="94" spans="1:12" ht="5.25" customHeight="1">
      <c r="A94" s="397"/>
      <c r="B94" s="292"/>
      <c r="C94" s="292"/>
      <c r="D94" s="292"/>
      <c r="E94" s="292"/>
      <c r="F94" s="292"/>
      <c r="G94" s="292"/>
      <c r="H94" s="292"/>
      <c r="I94" s="292"/>
      <c r="J94" s="292"/>
      <c r="K94" s="292"/>
      <c r="L94" s="292"/>
    </row>
    <row r="95" spans="1:12" ht="5.25" customHeight="1">
      <c r="A95" s="397"/>
      <c r="B95" s="288"/>
      <c r="C95" s="294"/>
      <c r="K95" s="294"/>
    </row>
    <row r="96" spans="1:12" ht="15.75" customHeight="1">
      <c r="A96" s="393" t="s">
        <v>106</v>
      </c>
      <c r="B96" s="285" t="s">
        <v>43</v>
      </c>
      <c r="C96" s="294"/>
      <c r="D96" s="286">
        <v>1777</v>
      </c>
      <c r="F96" s="286">
        <v>1995</v>
      </c>
      <c r="H96" s="286">
        <v>2053</v>
      </c>
      <c r="J96" s="286">
        <v>2090</v>
      </c>
      <c r="K96" s="294"/>
      <c r="L96" s="286">
        <v>2707</v>
      </c>
    </row>
    <row r="97" spans="1:11" ht="15.75">
      <c r="A97" s="397"/>
      <c r="B97" s="288"/>
      <c r="C97" s="294"/>
      <c r="K97" s="294"/>
    </row>
    <row r="98" spans="1:11" ht="15.75">
      <c r="A98" s="397"/>
      <c r="B98" s="388" t="s">
        <v>148</v>
      </c>
      <c r="C98" s="294"/>
      <c r="K98" s="294"/>
    </row>
    <row r="99" spans="1:11" ht="15.75">
      <c r="A99" s="397"/>
      <c r="B99" s="388" t="s">
        <v>149</v>
      </c>
      <c r="C99" s="294"/>
      <c r="K99" s="294"/>
    </row>
    <row r="100" spans="1:11" ht="15.75">
      <c r="A100" s="397"/>
      <c r="B100" s="288"/>
      <c r="C100" s="294"/>
      <c r="K100" s="294"/>
    </row>
    <row r="101" spans="1:11" ht="15.75">
      <c r="A101" s="397"/>
      <c r="B101" s="288"/>
      <c r="C101" s="294"/>
      <c r="K101" s="294"/>
    </row>
    <row r="102" spans="1:11" ht="15.75">
      <c r="A102" s="397"/>
      <c r="B102" s="288"/>
      <c r="C102" s="294"/>
      <c r="F102" s="402"/>
      <c r="K102" s="294"/>
    </row>
    <row r="103" spans="1:11" ht="15.75">
      <c r="B103" s="288"/>
      <c r="C103" s="294"/>
      <c r="F103" s="402"/>
      <c r="K103" s="294"/>
    </row>
    <row r="104" spans="1:11" ht="15.75">
      <c r="B104" s="288"/>
      <c r="C104" s="294"/>
      <c r="F104" s="403"/>
      <c r="K104" s="294"/>
    </row>
    <row r="105" spans="1:11" ht="15.75">
      <c r="B105" s="288"/>
      <c r="C105" s="294"/>
      <c r="F105" s="402"/>
      <c r="K105" s="294"/>
    </row>
    <row r="106" spans="1:11" ht="15.75">
      <c r="B106" s="288"/>
      <c r="C106" s="294"/>
      <c r="F106" s="402"/>
      <c r="K106" s="294"/>
    </row>
    <row r="107" spans="1:11" ht="15.75">
      <c r="B107" s="288"/>
      <c r="C107" s="294"/>
      <c r="F107" s="402"/>
      <c r="K107" s="294"/>
    </row>
    <row r="108" spans="1:11" ht="15.75">
      <c r="B108" s="288"/>
      <c r="C108" s="294"/>
      <c r="F108" s="402"/>
      <c r="K108" s="294"/>
    </row>
    <row r="109" spans="1:11" ht="15.75">
      <c r="B109" s="288"/>
      <c r="C109" s="294"/>
      <c r="F109" s="402"/>
      <c r="K109" s="294"/>
    </row>
    <row r="110" spans="1:11" ht="15.75">
      <c r="B110" s="288"/>
      <c r="C110" s="294"/>
      <c r="F110" s="402"/>
      <c r="K110" s="294"/>
    </row>
    <row r="111" spans="1:11" ht="15.75">
      <c r="B111" s="288"/>
      <c r="C111" s="294"/>
      <c r="F111" s="402"/>
      <c r="K111" s="294"/>
    </row>
    <row r="112" spans="1:11" ht="15.75">
      <c r="B112" s="288"/>
      <c r="C112" s="294"/>
      <c r="F112" s="402"/>
      <c r="K112" s="294"/>
    </row>
    <row r="113" spans="2:11" ht="15.75">
      <c r="B113" s="288"/>
      <c r="C113" s="294"/>
      <c r="F113" s="402"/>
      <c r="K113" s="294"/>
    </row>
    <row r="114" spans="2:11" ht="15.75">
      <c r="B114" s="288"/>
      <c r="C114" s="294"/>
      <c r="F114" s="402"/>
      <c r="K114" s="294"/>
    </row>
    <row r="115" spans="2:11" ht="15.75">
      <c r="B115" s="288"/>
      <c r="C115" s="294"/>
      <c r="F115" s="402"/>
      <c r="K115" s="294"/>
    </row>
    <row r="116" spans="2:11" ht="15.75">
      <c r="B116" s="288"/>
      <c r="C116" s="294"/>
      <c r="F116" s="402"/>
      <c r="K116" s="294"/>
    </row>
    <row r="117" spans="2:11" ht="15.75">
      <c r="B117" s="288"/>
      <c r="C117" s="294"/>
      <c r="F117" s="402"/>
      <c r="K117" s="294"/>
    </row>
    <row r="118" spans="2:11" ht="15.75">
      <c r="B118" s="288"/>
      <c r="C118" s="294"/>
      <c r="F118" s="402"/>
      <c r="K118" s="294"/>
    </row>
    <row r="119" spans="2:11" ht="15.75">
      <c r="B119" s="288"/>
      <c r="C119" s="294"/>
      <c r="F119" s="402"/>
      <c r="K119" s="294"/>
    </row>
    <row r="120" spans="2:11" ht="15.75">
      <c r="B120" s="288"/>
      <c r="C120" s="294"/>
      <c r="F120" s="403"/>
      <c r="K120" s="294"/>
    </row>
    <row r="121" spans="2:11" ht="15.75">
      <c r="B121" s="288"/>
      <c r="C121" s="294"/>
      <c r="K121" s="294"/>
    </row>
    <row r="122" spans="2:11" ht="15.75">
      <c r="B122" s="288"/>
      <c r="C122" s="294"/>
      <c r="K122" s="294"/>
    </row>
    <row r="123" spans="2:11" ht="15.75">
      <c r="B123" s="288"/>
      <c r="C123" s="294"/>
      <c r="K123" s="294"/>
    </row>
    <row r="124" spans="2:11" ht="15.75">
      <c r="B124" s="288"/>
      <c r="C124" s="294"/>
      <c r="K124" s="294"/>
    </row>
    <row r="125" spans="2:11" ht="15.75">
      <c r="B125" s="288"/>
      <c r="C125" s="294"/>
      <c r="K125" s="294"/>
    </row>
    <row r="126" spans="2:11" ht="15.75">
      <c r="B126" s="288"/>
      <c r="C126" s="294"/>
      <c r="K126" s="294"/>
    </row>
    <row r="127" spans="2:11" ht="15.75">
      <c r="B127" s="288"/>
      <c r="C127" s="294"/>
      <c r="K127" s="294"/>
    </row>
    <row r="128" spans="2:11" ht="15.75">
      <c r="B128" s="288"/>
      <c r="C128" s="294"/>
      <c r="K128" s="294"/>
    </row>
    <row r="129" spans="2:11" ht="15.75">
      <c r="B129" s="288"/>
      <c r="C129" s="294"/>
      <c r="K129" s="294"/>
    </row>
    <row r="130" spans="2:11" ht="15.75">
      <c r="B130" s="288"/>
      <c r="C130" s="294"/>
      <c r="K130" s="294"/>
    </row>
    <row r="131" spans="2:11" ht="15.75">
      <c r="B131" s="288"/>
      <c r="C131" s="294"/>
      <c r="K131" s="294"/>
    </row>
    <row r="132" spans="2:11" ht="15.75">
      <c r="B132" s="288"/>
      <c r="C132" s="294"/>
      <c r="K132" s="294"/>
    </row>
    <row r="133" spans="2:11" ht="15.75">
      <c r="B133" s="288"/>
      <c r="C133" s="294"/>
      <c r="K133" s="294"/>
    </row>
    <row r="134" spans="2:11" ht="15.75">
      <c r="B134" s="288"/>
      <c r="C134" s="294"/>
      <c r="K134" s="294"/>
    </row>
    <row r="135" spans="2:11" ht="15.75">
      <c r="B135" s="288"/>
      <c r="C135" s="294"/>
      <c r="K135" s="294"/>
    </row>
    <row r="136" spans="2:11" ht="15.75">
      <c r="B136" s="288"/>
      <c r="C136" s="294"/>
      <c r="K136" s="294"/>
    </row>
    <row r="137" spans="2:11" ht="15.75">
      <c r="B137" s="288"/>
      <c r="C137" s="294"/>
      <c r="K137" s="294"/>
    </row>
    <row r="138" spans="2:11" ht="15.75">
      <c r="B138" s="288"/>
      <c r="C138" s="294"/>
      <c r="K138" s="294"/>
    </row>
    <row r="139" spans="2:11" ht="15.75">
      <c r="B139" s="288"/>
      <c r="C139" s="294"/>
      <c r="K139" s="294"/>
    </row>
    <row r="140" spans="2:11" ht="15.75">
      <c r="B140" s="288"/>
      <c r="C140" s="294"/>
      <c r="K140" s="294"/>
    </row>
    <row r="141" spans="2:11" ht="15.75">
      <c r="B141" s="288"/>
      <c r="C141" s="294"/>
      <c r="K141" s="294"/>
    </row>
    <row r="142" spans="2:11" ht="15.75">
      <c r="B142" s="288"/>
      <c r="C142" s="294"/>
      <c r="K142" s="294"/>
    </row>
    <row r="143" spans="2:11" ht="15.75">
      <c r="B143" s="288"/>
      <c r="C143" s="294"/>
      <c r="K143" s="294"/>
    </row>
    <row r="144" spans="2:11" ht="15.75">
      <c r="B144" s="288"/>
      <c r="C144" s="294"/>
      <c r="K144" s="294"/>
    </row>
    <row r="145" spans="2:11" ht="15.75">
      <c r="B145" s="288"/>
      <c r="C145" s="294"/>
      <c r="K145" s="294"/>
    </row>
    <row r="146" spans="2:11" ht="15.75">
      <c r="B146" s="288"/>
      <c r="C146" s="294"/>
      <c r="K146" s="294"/>
    </row>
    <row r="147" spans="2:11" ht="15.75">
      <c r="B147" s="288"/>
      <c r="C147" s="294"/>
      <c r="K147" s="294"/>
    </row>
    <row r="148" spans="2:11" ht="15.75">
      <c r="B148" s="288"/>
      <c r="C148" s="294"/>
      <c r="K148" s="294"/>
    </row>
    <row r="149" spans="2:11" ht="15.75">
      <c r="B149" s="288"/>
      <c r="C149" s="294"/>
      <c r="K149" s="294"/>
    </row>
    <row r="150" spans="2:11" ht="15.75">
      <c r="B150" s="288"/>
      <c r="C150" s="294"/>
      <c r="K150" s="294"/>
    </row>
    <row r="151" spans="2:11" ht="15.75">
      <c r="B151" s="288"/>
      <c r="C151" s="294"/>
      <c r="K151" s="294"/>
    </row>
    <row r="152" spans="2:11" ht="15.75">
      <c r="B152" s="288"/>
      <c r="C152" s="294"/>
      <c r="K152" s="294"/>
    </row>
    <row r="153" spans="2:11" ht="15.75">
      <c r="B153" s="288"/>
      <c r="C153" s="294"/>
      <c r="K153" s="294"/>
    </row>
    <row r="154" spans="2:11" ht="15.75">
      <c r="B154" s="288"/>
      <c r="C154" s="294"/>
      <c r="K154" s="294"/>
    </row>
    <row r="155" spans="2:11" ht="15.75">
      <c r="B155" s="288"/>
      <c r="C155" s="294"/>
      <c r="K155" s="294"/>
    </row>
    <row r="156" spans="2:11" ht="15.75">
      <c r="B156" s="288"/>
      <c r="C156" s="294"/>
      <c r="K156" s="294"/>
    </row>
    <row r="157" spans="2:11" ht="15.75">
      <c r="B157" s="288"/>
      <c r="C157" s="294"/>
      <c r="K157" s="294"/>
    </row>
    <row r="158" spans="2:11" ht="15.75">
      <c r="B158" s="288"/>
      <c r="C158" s="294"/>
      <c r="K158" s="294"/>
    </row>
    <row r="159" spans="2:11" ht="15.75">
      <c r="B159" s="288"/>
      <c r="C159" s="294"/>
      <c r="K159" s="294"/>
    </row>
    <row r="160" spans="2:11" ht="15.75">
      <c r="B160" s="288"/>
      <c r="C160" s="294"/>
      <c r="K160" s="294"/>
    </row>
    <row r="161" spans="2:11" ht="15.75">
      <c r="B161" s="288"/>
      <c r="C161" s="294"/>
      <c r="K161" s="294"/>
    </row>
    <row r="162" spans="2:11" ht="15.75">
      <c r="B162" s="288"/>
      <c r="C162" s="294"/>
      <c r="K162" s="294"/>
    </row>
    <row r="163" spans="2:11" ht="15.75">
      <c r="B163" s="288"/>
      <c r="C163" s="294"/>
      <c r="K163" s="294"/>
    </row>
    <row r="164" spans="2:11" ht="15.75">
      <c r="B164" s="288"/>
      <c r="C164" s="294"/>
      <c r="K164" s="294"/>
    </row>
    <row r="165" spans="2:11" ht="15.75">
      <c r="B165" s="288"/>
      <c r="C165" s="294"/>
      <c r="K165" s="294"/>
    </row>
    <row r="166" spans="2:11" ht="15.75">
      <c r="B166" s="288"/>
      <c r="C166" s="294"/>
      <c r="K166" s="294"/>
    </row>
    <row r="167" spans="2:11" ht="15.75">
      <c r="B167" s="288"/>
      <c r="C167" s="294"/>
      <c r="K167" s="294"/>
    </row>
    <row r="168" spans="2:11" ht="15.75">
      <c r="B168" s="288"/>
      <c r="C168" s="294"/>
      <c r="K168" s="294"/>
    </row>
    <row r="169" spans="2:11" ht="15.75">
      <c r="B169" s="288"/>
      <c r="C169" s="294"/>
      <c r="K169" s="294"/>
    </row>
    <row r="170" spans="2:11" ht="15.75">
      <c r="B170" s="288"/>
      <c r="C170" s="294"/>
      <c r="K170" s="294"/>
    </row>
    <row r="171" spans="2:11" ht="15.75">
      <c r="B171" s="288"/>
      <c r="C171" s="294"/>
      <c r="K171" s="294"/>
    </row>
    <row r="172" spans="2:11" ht="15.75">
      <c r="B172" s="288"/>
      <c r="C172" s="294"/>
      <c r="K172" s="294"/>
    </row>
    <row r="173" spans="2:11" ht="15.75">
      <c r="B173" s="288"/>
      <c r="C173" s="294"/>
      <c r="K173" s="294"/>
    </row>
    <row r="174" spans="2:11" ht="15.75">
      <c r="B174" s="288"/>
      <c r="C174" s="294"/>
      <c r="K174" s="294"/>
    </row>
    <row r="175" spans="2:11" ht="15.75">
      <c r="B175" s="295"/>
      <c r="C175" s="329"/>
      <c r="K175" s="329"/>
    </row>
    <row r="176" spans="2:11" ht="15.75">
      <c r="B176" s="295"/>
      <c r="C176" s="329"/>
      <c r="K176" s="329"/>
    </row>
    <row r="177" spans="1:11" ht="15" hidden="1" customHeight="1">
      <c r="A177" s="365"/>
      <c r="B177" s="296"/>
      <c r="C177" s="330"/>
      <c r="K177" s="330"/>
    </row>
    <row r="178" spans="1:11" ht="20.25" hidden="1" customHeight="1">
      <c r="B178" s="297"/>
      <c r="C178" s="331"/>
      <c r="K178" s="331"/>
    </row>
    <row r="179" spans="1:11" ht="15" hidden="1" customHeight="1">
      <c r="B179" s="296"/>
      <c r="C179" s="330"/>
      <c r="K179" s="330"/>
    </row>
    <row r="180" spans="1:11" ht="15" hidden="1" customHeight="1">
      <c r="B180" s="296"/>
      <c r="C180" s="330"/>
      <c r="K180" s="330"/>
    </row>
    <row r="181" spans="1:11" ht="12.75" hidden="1" customHeight="1">
      <c r="B181" s="296"/>
      <c r="C181" s="330"/>
      <c r="K181" s="330"/>
    </row>
    <row r="182" spans="1:11" ht="12.75" hidden="1" customHeight="1">
      <c r="B182" s="296"/>
      <c r="C182" s="330"/>
      <c r="K182" s="330"/>
    </row>
    <row r="183" spans="1:11" ht="12.75" hidden="1" customHeight="1">
      <c r="B183" s="296"/>
      <c r="C183" s="330"/>
      <c r="K183" s="330"/>
    </row>
    <row r="184" spans="1:11" ht="12.75" hidden="1" customHeight="1">
      <c r="B184" s="283"/>
      <c r="C184" s="332"/>
      <c r="K184" s="332"/>
    </row>
    <row r="185" spans="1:11" ht="12.75" hidden="1" customHeight="1">
      <c r="B185" s="283"/>
      <c r="C185" s="332"/>
      <c r="K185" s="332"/>
    </row>
    <row r="186" spans="1:11" ht="12.75" hidden="1" customHeight="1">
      <c r="B186" s="283"/>
      <c r="C186" s="332"/>
      <c r="K186" s="332"/>
    </row>
    <row r="187" spans="1:11" ht="12.75" hidden="1" customHeight="1">
      <c r="B187" s="296"/>
      <c r="C187" s="330"/>
      <c r="K187" s="330"/>
    </row>
    <row r="188" spans="1:11" ht="12.75" hidden="1" customHeight="1">
      <c r="B188" s="296"/>
      <c r="C188" s="330"/>
      <c r="K188" s="330"/>
    </row>
    <row r="189" spans="1:11" ht="12.75" hidden="1" customHeight="1">
      <c r="B189" s="298"/>
      <c r="C189" s="333"/>
      <c r="K189" s="333"/>
    </row>
    <row r="190" spans="1:11" ht="12.75" hidden="1" customHeight="1"/>
    <row r="191" spans="1:11" ht="12.75" hidden="1" customHeight="1"/>
    <row r="192" spans="1:11"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0" hidden="1" customHeight="1"/>
    <row r="201" ht="0" hidden="1" customHeight="1"/>
    <row r="202" ht="0" hidden="1" customHeight="1"/>
    <row r="203" ht="0" hidden="1" customHeight="1"/>
    <row r="204" ht="0" hidden="1" customHeight="1"/>
    <row r="205" ht="0" hidden="1" customHeight="1"/>
    <row r="206" ht="0" hidden="1" customHeight="1"/>
    <row r="207" ht="0" hidden="1" customHeight="1"/>
    <row r="208" ht="0" hidden="1" customHeight="1"/>
    <row r="209" ht="0" hidden="1" customHeight="1"/>
    <row r="210" ht="0" hidden="1" customHeight="1"/>
    <row r="211" ht="0" hidden="1" customHeight="1"/>
    <row r="212" ht="0" hidden="1" customHeight="1"/>
    <row r="213" ht="0" hidden="1" customHeight="1"/>
    <row r="214" ht="0" hidden="1" customHeight="1"/>
    <row r="215" ht="0" hidden="1" customHeight="1"/>
  </sheetData>
  <pageMargins left="0.78740157480314965" right="0.78740157480314965" top="0.98425196850393704" bottom="0.98425196850393704" header="0" footer="0"/>
  <pageSetup paperSize="9" scale="5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37"/>
  <sheetViews>
    <sheetView showGridLines="0" zoomScale="80" zoomScaleNormal="80" zoomScaleSheetLayoutView="70" workbookViewId="0"/>
  </sheetViews>
  <sheetFormatPr defaultColWidth="11.42578125" defaultRowHeight="12.75" customHeight="1"/>
  <cols>
    <col min="1" max="1" width="2.7109375" style="12" customWidth="1"/>
    <col min="2" max="2" width="63.140625" style="12" customWidth="1"/>
    <col min="3" max="3" width="19.5703125" style="30" customWidth="1"/>
    <col min="4" max="4" width="0.85546875" style="30" customWidth="1"/>
    <col min="5" max="5" width="19.5703125" style="12" customWidth="1"/>
    <col min="6" max="16384" width="11.42578125" style="12"/>
  </cols>
  <sheetData>
    <row r="1" spans="1:13" ht="16.5" customHeight="1"/>
    <row r="2" spans="1:13" ht="16.5" customHeight="1">
      <c r="A2" s="15"/>
      <c r="B2" s="15"/>
      <c r="C2" s="31"/>
      <c r="D2" s="31"/>
    </row>
    <row r="3" spans="1:13" ht="16.5" customHeight="1">
      <c r="A3" s="15"/>
      <c r="B3" s="15"/>
      <c r="C3" s="32"/>
      <c r="D3" s="32"/>
    </row>
    <row r="4" spans="1:13" ht="16.5" customHeight="1">
      <c r="A4" s="15"/>
      <c r="B4" s="15"/>
      <c r="C4" s="442"/>
      <c r="D4" s="442"/>
    </row>
    <row r="5" spans="1:13" ht="16.5" customHeight="1" thickBot="1">
      <c r="A5" s="15"/>
      <c r="B5" s="443" t="s">
        <v>151</v>
      </c>
      <c r="C5" s="444"/>
      <c r="D5" s="444"/>
      <c r="E5" s="444"/>
      <c r="F5" s="157"/>
      <c r="G5" s="157"/>
    </row>
    <row r="6" spans="1:13" ht="16.5" thickBot="1">
      <c r="A6" s="15"/>
      <c r="B6" s="11" t="s">
        <v>8</v>
      </c>
      <c r="C6" s="415" t="s">
        <v>129</v>
      </c>
      <c r="D6" s="278"/>
      <c r="E6" s="277" t="s">
        <v>143</v>
      </c>
    </row>
    <row r="7" spans="1:13" ht="5.25" customHeight="1">
      <c r="A7" s="15"/>
      <c r="B7" s="26"/>
      <c r="C7" s="374"/>
      <c r="D7" s="374"/>
    </row>
    <row r="8" spans="1:13" ht="15.75">
      <c r="A8" s="15"/>
      <c r="B8" s="360" t="s">
        <v>76</v>
      </c>
      <c r="C8" s="354">
        <v>175.809</v>
      </c>
      <c r="D8" s="375"/>
      <c r="E8" s="103">
        <v>172.36799999999999</v>
      </c>
      <c r="G8" s="89"/>
      <c r="I8" s="89"/>
      <c r="K8" s="89"/>
      <c r="M8" s="89"/>
    </row>
    <row r="9" spans="1:13" ht="15.75">
      <c r="A9" s="15"/>
      <c r="B9" s="360" t="s">
        <v>44</v>
      </c>
      <c r="C9" s="354">
        <v>506.10599999999999</v>
      </c>
      <c r="D9" s="375"/>
      <c r="E9" s="103">
        <v>898.19399999999996</v>
      </c>
      <c r="G9" s="89"/>
      <c r="I9" s="89"/>
      <c r="K9" s="89"/>
      <c r="M9" s="89"/>
    </row>
    <row r="10" spans="1:13" ht="15.75">
      <c r="A10" s="15"/>
      <c r="B10" s="360" t="s">
        <v>52</v>
      </c>
      <c r="C10" s="354">
        <v>71.256</v>
      </c>
      <c r="D10" s="375"/>
      <c r="E10" s="103">
        <v>78.332999999999998</v>
      </c>
      <c r="G10" s="89"/>
      <c r="I10" s="89"/>
      <c r="K10" s="89"/>
      <c r="M10" s="89"/>
    </row>
    <row r="11" spans="1:13" ht="5.25" customHeight="1" thickBot="1">
      <c r="A11" s="15"/>
      <c r="B11" s="360"/>
      <c r="C11" s="408"/>
      <c r="D11" s="375"/>
      <c r="E11" s="225"/>
      <c r="I11" s="89"/>
      <c r="K11" s="89"/>
      <c r="M11" s="89"/>
    </row>
    <row r="12" spans="1:13" ht="16.5" thickBot="1">
      <c r="A12" s="27"/>
      <c r="B12" s="379" t="s">
        <v>74</v>
      </c>
      <c r="C12" s="409">
        <v>753.17099999999994</v>
      </c>
      <c r="D12" s="410"/>
      <c r="E12" s="226">
        <v>1148.895</v>
      </c>
      <c r="F12" s="197"/>
      <c r="G12" s="89"/>
      <c r="I12" s="89"/>
      <c r="K12" s="89"/>
      <c r="M12" s="89"/>
    </row>
    <row r="13" spans="1:13" ht="5.25" customHeight="1">
      <c r="A13" s="27"/>
      <c r="B13" s="285"/>
      <c r="C13" s="408"/>
      <c r="D13" s="411"/>
      <c r="E13" s="225"/>
      <c r="I13" s="122"/>
      <c r="K13" s="89"/>
      <c r="M13" s="89"/>
    </row>
    <row r="14" spans="1:13" ht="15.75">
      <c r="A14" s="27"/>
      <c r="B14" s="360" t="s">
        <v>18</v>
      </c>
      <c r="C14" s="354">
        <v>-92.429999999999993</v>
      </c>
      <c r="D14" s="375"/>
      <c r="E14" s="103">
        <v>-109.661</v>
      </c>
      <c r="G14" s="89"/>
      <c r="I14" s="89"/>
      <c r="K14" s="89"/>
      <c r="M14" s="89"/>
    </row>
    <row r="15" spans="1:13" ht="15.75">
      <c r="A15" s="27"/>
      <c r="B15" s="360" t="s">
        <v>77</v>
      </c>
      <c r="C15" s="354">
        <v>-25.864000000000001</v>
      </c>
      <c r="D15" s="375"/>
      <c r="E15" s="103">
        <v>-36.019000000000005</v>
      </c>
      <c r="G15" s="89"/>
      <c r="I15" s="89"/>
      <c r="K15" s="89"/>
      <c r="M15" s="89"/>
    </row>
    <row r="16" spans="1:13" ht="15.75">
      <c r="A16" s="27"/>
      <c r="B16" s="360" t="s">
        <v>69</v>
      </c>
      <c r="C16" s="367">
        <v>-9.6620000000000008</v>
      </c>
      <c r="D16" s="418"/>
      <c r="E16" s="103">
        <v>-11.805</v>
      </c>
      <c r="G16" s="89"/>
      <c r="I16" s="89"/>
      <c r="K16" s="89"/>
      <c r="M16" s="89"/>
    </row>
    <row r="17" spans="1:13" ht="15.75">
      <c r="A17" s="27"/>
      <c r="B17" s="360" t="s">
        <v>12</v>
      </c>
      <c r="C17" s="367">
        <v>-61.969000000000001</v>
      </c>
      <c r="D17" s="418"/>
      <c r="E17" s="103">
        <v>-75.123000000000005</v>
      </c>
      <c r="G17" s="89"/>
      <c r="I17" s="89"/>
      <c r="K17" s="89"/>
      <c r="M17" s="89"/>
    </row>
    <row r="18" spans="1:13" ht="15.75">
      <c r="A18" s="27"/>
      <c r="B18" s="360" t="s">
        <v>13</v>
      </c>
      <c r="C18" s="367">
        <v>-64.92</v>
      </c>
      <c r="D18" s="418"/>
      <c r="E18" s="103">
        <v>-77.95</v>
      </c>
      <c r="G18" s="89"/>
      <c r="I18" s="89"/>
      <c r="K18" s="89"/>
      <c r="M18" s="89"/>
    </row>
    <row r="19" spans="1:13" ht="5.25" customHeight="1" thickBot="1">
      <c r="A19" s="27"/>
      <c r="B19" s="317"/>
      <c r="C19" s="408"/>
      <c r="D19" s="412"/>
      <c r="E19" s="225"/>
    </row>
    <row r="20" spans="1:13" ht="16.5" thickBot="1">
      <c r="A20" s="27"/>
      <c r="B20" s="379" t="s">
        <v>27</v>
      </c>
      <c r="C20" s="409">
        <v>-254.84500000000003</v>
      </c>
      <c r="D20" s="410"/>
      <c r="E20" s="226">
        <v>-310.55799999999999</v>
      </c>
    </row>
    <row r="21" spans="1:13" ht="5.25" customHeight="1" thickBot="1">
      <c r="A21" s="27"/>
      <c r="B21" s="285"/>
      <c r="C21" s="408"/>
      <c r="D21" s="411"/>
      <c r="E21" s="225"/>
    </row>
    <row r="22" spans="1:13" ht="16.5" thickBot="1">
      <c r="A22" s="27"/>
      <c r="B22" s="379" t="s">
        <v>11</v>
      </c>
      <c r="C22" s="409">
        <v>498.32599999999991</v>
      </c>
      <c r="D22" s="410"/>
      <c r="E22" s="226">
        <v>838.33699999999999</v>
      </c>
      <c r="F22" s="245"/>
      <c r="G22" s="197"/>
      <c r="H22" s="197"/>
    </row>
    <row r="23" spans="1:13" ht="18">
      <c r="A23" s="27"/>
      <c r="B23" s="323" t="s">
        <v>122</v>
      </c>
      <c r="C23" s="419">
        <v>0.68330000000000002</v>
      </c>
      <c r="D23" s="420"/>
      <c r="E23" s="228">
        <v>0.74226000000000003</v>
      </c>
    </row>
    <row r="24" spans="1:13" ht="5.25" customHeight="1">
      <c r="A24" s="27"/>
      <c r="B24" s="317"/>
      <c r="C24" s="408"/>
      <c r="D24" s="412"/>
      <c r="E24" s="225"/>
    </row>
    <row r="25" spans="1:13" ht="15.75">
      <c r="A25" s="27"/>
      <c r="B25" s="360" t="s">
        <v>88</v>
      </c>
      <c r="C25" s="413">
        <v>-26.001000000000001</v>
      </c>
      <c r="D25" s="414"/>
      <c r="E25" s="227">
        <v>-41.994999999999997</v>
      </c>
    </row>
    <row r="26" spans="1:13" ht="15.75">
      <c r="A26" s="27"/>
      <c r="B26" s="360" t="s">
        <v>7</v>
      </c>
      <c r="C26" s="367">
        <v>-341.31900000000002</v>
      </c>
      <c r="D26" s="418"/>
      <c r="E26" s="127">
        <v>-683.42200000000003</v>
      </c>
      <c r="G26" s="89"/>
    </row>
    <row r="27" spans="1:13" ht="5.25" customHeight="1" thickBot="1">
      <c r="A27" s="27"/>
      <c r="B27" s="360"/>
      <c r="C27" s="408"/>
      <c r="D27" s="408"/>
      <c r="E27" s="225"/>
    </row>
    <row r="28" spans="1:13" ht="16.5" thickBot="1">
      <c r="A28" s="27"/>
      <c r="B28" s="379" t="s">
        <v>89</v>
      </c>
      <c r="C28" s="409">
        <v>131.00599999999991</v>
      </c>
      <c r="D28" s="410"/>
      <c r="E28" s="226">
        <v>112.91999999999996</v>
      </c>
    </row>
    <row r="29" spans="1:13" ht="5.25" customHeight="1">
      <c r="A29" s="27"/>
      <c r="B29" s="323"/>
      <c r="C29" s="408"/>
      <c r="D29" s="408"/>
      <c r="E29" s="225"/>
    </row>
    <row r="30" spans="1:13" ht="15.75">
      <c r="A30" s="27"/>
      <c r="B30" s="360" t="s">
        <v>90</v>
      </c>
      <c r="C30" s="367">
        <v>-165.85</v>
      </c>
      <c r="D30" s="418"/>
      <c r="E30" s="127">
        <v>-228.12</v>
      </c>
    </row>
    <row r="31" spans="1:13" ht="15.75">
      <c r="A31" s="27"/>
      <c r="B31" s="360" t="s">
        <v>91</v>
      </c>
      <c r="C31" s="354">
        <v>0.03</v>
      </c>
      <c r="D31" s="408"/>
      <c r="E31" s="103">
        <v>-0.01</v>
      </c>
    </row>
    <row r="32" spans="1:13" ht="15.75" customHeight="1">
      <c r="A32" s="27"/>
      <c r="B32" s="360" t="s">
        <v>70</v>
      </c>
      <c r="C32" s="413">
        <v>19.504999999999999</v>
      </c>
      <c r="D32" s="413"/>
      <c r="E32" s="225">
        <v>21.513000000000002</v>
      </c>
    </row>
    <row r="33" spans="1:5" ht="15.75">
      <c r="A33" s="27"/>
      <c r="B33" s="360" t="s">
        <v>92</v>
      </c>
      <c r="C33" s="408">
        <v>2.9049999999999998</v>
      </c>
      <c r="D33" s="408"/>
      <c r="E33" s="225">
        <v>9.3019999999999996</v>
      </c>
    </row>
    <row r="34" spans="1:5" ht="5.25" customHeight="1" thickBot="1">
      <c r="A34" s="27"/>
      <c r="B34" s="317"/>
      <c r="C34" s="408"/>
      <c r="D34" s="408"/>
      <c r="E34" s="225"/>
    </row>
    <row r="35" spans="1:5" ht="16.5" thickBot="1">
      <c r="A35" s="15"/>
      <c r="B35" s="379" t="s">
        <v>71</v>
      </c>
      <c r="C35" s="409">
        <v>-12.404000000000082</v>
      </c>
      <c r="D35" s="410"/>
      <c r="E35" s="226">
        <v>-84.395000000000039</v>
      </c>
    </row>
    <row r="36" spans="1:5" ht="15.75">
      <c r="A36" s="15"/>
      <c r="B36" s="117"/>
      <c r="C36" s="207"/>
      <c r="D36" s="207"/>
      <c r="E36" s="126"/>
    </row>
    <row r="37" spans="1:5" ht="12.75" customHeight="1">
      <c r="B37" s="432" t="s">
        <v>150</v>
      </c>
    </row>
  </sheetData>
  <sheetProtection selectLockedCells="1"/>
  <mergeCells count="2">
    <mergeCell ref="C4:D4"/>
    <mergeCell ref="B5:E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K28"/>
  <sheetViews>
    <sheetView showGridLines="0" zoomScale="90" zoomScaleNormal="90" zoomScaleSheetLayoutView="70" workbookViewId="0"/>
  </sheetViews>
  <sheetFormatPr defaultColWidth="11.42578125" defaultRowHeight="12.75" customHeight="1"/>
  <cols>
    <col min="1" max="1" width="2.7109375" style="12" customWidth="1"/>
    <col min="2" max="2" width="31.140625" style="12" customWidth="1"/>
    <col min="3" max="3" width="0.85546875" style="13" customWidth="1"/>
    <col min="4" max="6" width="12.7109375" style="12" customWidth="1"/>
    <col min="7" max="7" width="2.7109375" style="12" customWidth="1"/>
    <col min="8" max="10" width="12.7109375" style="122" customWidth="1"/>
    <col min="11" max="11" width="2.7109375" style="122" customWidth="1"/>
    <col min="12" max="14" width="12.7109375" style="122" customWidth="1"/>
    <col min="15" max="15" width="2.7109375" style="122" customWidth="1"/>
    <col min="16" max="18" width="12.7109375" style="122" customWidth="1"/>
    <col min="19" max="19" width="2.7109375" style="68" customWidth="1"/>
    <col min="20" max="20" width="7.85546875" style="68" customWidth="1"/>
    <col min="21" max="21" width="2.7109375" style="122" customWidth="1"/>
    <col min="22" max="24" width="12.7109375" style="122" customWidth="1"/>
    <col min="25" max="25" width="2.7109375" style="122" customWidth="1"/>
    <col min="26" max="28" width="12.7109375" style="122" customWidth="1"/>
    <col min="29" max="29" width="3.28515625" style="122" customWidth="1"/>
    <col min="30" max="32" width="12.7109375" style="122" customWidth="1"/>
    <col min="33" max="33" width="3.28515625" style="122" customWidth="1"/>
    <col min="34" max="36" width="12.7109375" style="122" customWidth="1"/>
    <col min="37" max="37" width="2.7109375" style="122" customWidth="1"/>
    <col min="38" max="16384" width="11.42578125" style="12"/>
  </cols>
  <sheetData>
    <row r="1" spans="1:37" ht="16.5" customHeight="1">
      <c r="B1" s="15"/>
      <c r="C1" s="152"/>
      <c r="D1" s="16"/>
      <c r="E1" s="16"/>
      <c r="F1" s="16"/>
      <c r="G1" s="16"/>
      <c r="H1" s="126"/>
      <c r="I1" s="126"/>
      <c r="J1" s="126"/>
      <c r="K1" s="126"/>
      <c r="L1" s="126"/>
      <c r="M1" s="126"/>
      <c r="N1" s="126"/>
      <c r="O1" s="126"/>
      <c r="P1" s="126"/>
      <c r="Q1" s="126"/>
      <c r="R1" s="126"/>
      <c r="U1" s="126"/>
      <c r="V1" s="126"/>
      <c r="W1" s="126"/>
      <c r="X1" s="126"/>
      <c r="Y1" s="126"/>
      <c r="Z1" s="126"/>
      <c r="AA1" s="126"/>
      <c r="AB1" s="126"/>
      <c r="AC1" s="126"/>
      <c r="AD1" s="126"/>
      <c r="AE1" s="126"/>
      <c r="AF1" s="126"/>
      <c r="AG1" s="126"/>
      <c r="AH1" s="126"/>
      <c r="AI1" s="126"/>
      <c r="AJ1" s="126"/>
      <c r="AK1" s="126"/>
    </row>
    <row r="2" spans="1:37" ht="16.5" customHeight="1">
      <c r="B2" s="15"/>
      <c r="C2" s="153"/>
      <c r="D2" s="16"/>
      <c r="E2" s="16"/>
      <c r="F2" s="16"/>
      <c r="G2" s="16"/>
      <c r="H2" s="126"/>
      <c r="I2" s="126"/>
      <c r="J2" s="126"/>
      <c r="K2" s="126"/>
      <c r="L2" s="126"/>
      <c r="M2" s="126"/>
      <c r="N2" s="126"/>
      <c r="O2" s="126"/>
      <c r="P2" s="126"/>
      <c r="Q2" s="126"/>
      <c r="R2" s="126"/>
      <c r="U2" s="126"/>
      <c r="V2" s="126"/>
      <c r="W2" s="126"/>
      <c r="X2" s="126"/>
      <c r="Y2" s="126"/>
      <c r="Z2" s="126"/>
      <c r="AA2" s="126"/>
      <c r="AB2" s="126"/>
      <c r="AC2" s="126"/>
      <c r="AD2" s="126"/>
      <c r="AE2" s="126"/>
      <c r="AF2" s="126"/>
      <c r="AG2" s="126"/>
      <c r="AH2" s="126"/>
      <c r="AI2" s="126"/>
      <c r="AJ2" s="126"/>
      <c r="AK2" s="126"/>
    </row>
    <row r="3" spans="1:37" ht="16.5" customHeight="1">
      <c r="B3" s="15"/>
      <c r="C3" s="153"/>
      <c r="D3" s="16"/>
      <c r="E3" s="16"/>
      <c r="F3" s="16"/>
      <c r="G3" s="16"/>
      <c r="H3" s="126"/>
      <c r="I3" s="126"/>
      <c r="J3" s="126"/>
      <c r="K3" s="126"/>
      <c r="L3" s="126"/>
      <c r="M3" s="126"/>
      <c r="N3" s="126"/>
      <c r="O3" s="126"/>
      <c r="P3" s="126"/>
      <c r="Q3" s="126"/>
      <c r="R3" s="126"/>
      <c r="U3" s="126"/>
      <c r="V3" s="126"/>
      <c r="W3" s="126"/>
      <c r="X3" s="126"/>
      <c r="Y3" s="126"/>
      <c r="Z3" s="126"/>
      <c r="AA3" s="126"/>
      <c r="AB3" s="126"/>
      <c r="AC3" s="126"/>
      <c r="AD3" s="126"/>
      <c r="AE3" s="276"/>
      <c r="AF3" s="126"/>
      <c r="AG3" s="126"/>
      <c r="AH3" s="126"/>
      <c r="AI3" s="126"/>
      <c r="AJ3" s="126"/>
      <c r="AK3" s="126"/>
    </row>
    <row r="4" spans="1:37" s="122" customFormat="1" ht="16.5" customHeight="1">
      <c r="B4" s="124"/>
      <c r="C4" s="153"/>
      <c r="D4" s="126"/>
      <c r="E4" s="126"/>
      <c r="F4" s="126"/>
      <c r="G4" s="126"/>
      <c r="H4" s="126"/>
      <c r="I4" s="126"/>
      <c r="J4" s="126"/>
      <c r="K4" s="126"/>
      <c r="L4" s="126"/>
      <c r="M4" s="126"/>
      <c r="N4" s="126"/>
      <c r="O4" s="126"/>
      <c r="P4" s="126"/>
      <c r="Q4" s="126"/>
      <c r="R4" s="126"/>
      <c r="S4" s="68"/>
      <c r="T4" s="68"/>
      <c r="U4" s="126"/>
      <c r="V4" s="126"/>
      <c r="W4" s="126"/>
      <c r="X4" s="126"/>
      <c r="Y4" s="126"/>
      <c r="Z4" s="126"/>
      <c r="AA4" s="126"/>
      <c r="AB4" s="126"/>
      <c r="AC4" s="126"/>
      <c r="AD4" s="276"/>
      <c r="AE4" s="126"/>
      <c r="AF4" s="126"/>
      <c r="AG4" s="126"/>
      <c r="AH4" s="126"/>
      <c r="AI4" s="126"/>
      <c r="AJ4" s="126"/>
      <c r="AK4" s="126"/>
    </row>
    <row r="5" spans="1:37" s="122" customFormat="1" ht="16.5" customHeight="1" thickBot="1">
      <c r="A5" s="30"/>
      <c r="B5" s="443" t="s">
        <v>155</v>
      </c>
      <c r="C5" s="444"/>
      <c r="D5" s="444"/>
      <c r="E5" s="444"/>
      <c r="F5" s="157"/>
      <c r="G5" s="157"/>
      <c r="H5" s="229"/>
      <c r="I5" s="229"/>
      <c r="J5" s="229"/>
      <c r="K5" s="260"/>
      <c r="L5" s="260"/>
      <c r="M5" s="260"/>
      <c r="N5" s="260"/>
      <c r="O5" s="260"/>
      <c r="P5" s="229"/>
      <c r="Q5" s="229"/>
      <c r="R5" s="229"/>
      <c r="S5" s="229"/>
      <c r="T5" s="229"/>
      <c r="U5" s="229"/>
      <c r="V5" s="229"/>
      <c r="W5" s="229"/>
      <c r="X5" s="229"/>
      <c r="Y5" s="229"/>
      <c r="Z5" s="229"/>
      <c r="AA5" s="229"/>
      <c r="AB5" s="229"/>
      <c r="AC5" s="229"/>
      <c r="AD5" s="260"/>
      <c r="AE5" s="260"/>
      <c r="AF5" s="260"/>
      <c r="AG5" s="260"/>
      <c r="AH5" s="22"/>
      <c r="AI5" s="22"/>
      <c r="AJ5" s="22"/>
      <c r="AK5" s="22"/>
    </row>
    <row r="6" spans="1:37" ht="16.5" thickBot="1">
      <c r="B6" s="18" t="s">
        <v>8</v>
      </c>
      <c r="C6" s="141"/>
      <c r="D6" s="445" t="s">
        <v>121</v>
      </c>
      <c r="E6" s="445"/>
      <c r="F6" s="445"/>
      <c r="G6" s="372"/>
      <c r="H6" s="445" t="s">
        <v>126</v>
      </c>
      <c r="I6" s="445"/>
      <c r="J6" s="445"/>
      <c r="K6" s="372"/>
      <c r="L6" s="445" t="s">
        <v>131</v>
      </c>
      <c r="M6" s="445"/>
      <c r="N6" s="445"/>
      <c r="O6" s="372"/>
      <c r="P6" s="445" t="s">
        <v>130</v>
      </c>
      <c r="Q6" s="445"/>
      <c r="R6" s="445"/>
      <c r="S6" s="446"/>
      <c r="U6" s="234"/>
      <c r="V6" s="445" t="s">
        <v>141</v>
      </c>
      <c r="W6" s="445"/>
      <c r="X6" s="445"/>
      <c r="Y6" s="372"/>
      <c r="Z6" s="445" t="s">
        <v>152</v>
      </c>
      <c r="AA6" s="445"/>
      <c r="AB6" s="445"/>
      <c r="AC6" s="141"/>
      <c r="AD6" s="445" t="s">
        <v>153</v>
      </c>
      <c r="AE6" s="445"/>
      <c r="AF6" s="445"/>
      <c r="AG6" s="141"/>
      <c r="AH6" s="445" t="s">
        <v>154</v>
      </c>
      <c r="AI6" s="445"/>
      <c r="AJ6" s="445"/>
      <c r="AK6" s="446"/>
    </row>
    <row r="7" spans="1:37" ht="5.25" customHeight="1">
      <c r="B7" s="69"/>
      <c r="C7" s="70"/>
      <c r="D7" s="378"/>
      <c r="E7" s="378"/>
      <c r="F7" s="378"/>
      <c r="G7" s="378"/>
      <c r="H7" s="378"/>
      <c r="I7" s="378"/>
      <c r="J7" s="378"/>
      <c r="K7" s="378"/>
      <c r="L7" s="378"/>
      <c r="M7" s="378"/>
      <c r="N7" s="378"/>
      <c r="O7" s="378"/>
      <c r="P7" s="337"/>
      <c r="Q7" s="337"/>
      <c r="R7" s="337"/>
      <c r="S7" s="337"/>
      <c r="T7" s="154"/>
      <c r="U7" s="154"/>
      <c r="V7" s="337"/>
      <c r="W7" s="337"/>
      <c r="X7" s="337"/>
      <c r="Y7" s="378"/>
      <c r="Z7" s="378"/>
      <c r="AA7" s="378"/>
      <c r="AB7" s="378"/>
      <c r="AC7" s="154"/>
      <c r="AD7" s="154"/>
      <c r="AE7" s="154"/>
      <c r="AF7" s="154"/>
      <c r="AG7" s="154"/>
      <c r="AH7" s="70"/>
      <c r="AI7" s="70"/>
      <c r="AJ7" s="70"/>
      <c r="AK7" s="70"/>
    </row>
    <row r="8" spans="1:37" ht="30.95" customHeight="1">
      <c r="B8" s="220"/>
      <c r="C8" s="67"/>
      <c r="D8" s="335" t="s">
        <v>65</v>
      </c>
      <c r="E8" s="335" t="s">
        <v>66</v>
      </c>
      <c r="F8" s="335" t="s">
        <v>51</v>
      </c>
      <c r="G8" s="336"/>
      <c r="H8" s="335" t="s">
        <v>65</v>
      </c>
      <c r="I8" s="335" t="s">
        <v>66</v>
      </c>
      <c r="J8" s="335" t="s">
        <v>51</v>
      </c>
      <c r="K8" s="336"/>
      <c r="L8" s="335" t="s">
        <v>65</v>
      </c>
      <c r="M8" s="335" t="s">
        <v>66</v>
      </c>
      <c r="N8" s="335" t="s">
        <v>51</v>
      </c>
      <c r="O8" s="336"/>
      <c r="P8" s="335" t="s">
        <v>65</v>
      </c>
      <c r="Q8" s="335" t="s">
        <v>66</v>
      </c>
      <c r="R8" s="335" t="s">
        <v>51</v>
      </c>
      <c r="S8" s="336"/>
      <c r="T8" s="67"/>
      <c r="U8" s="67"/>
      <c r="V8" s="335" t="s">
        <v>65</v>
      </c>
      <c r="W8" s="335" t="s">
        <v>66</v>
      </c>
      <c r="X8" s="335" t="s">
        <v>51</v>
      </c>
      <c r="Y8" s="336"/>
      <c r="Z8" s="335" t="s">
        <v>65</v>
      </c>
      <c r="AA8" s="335" t="s">
        <v>66</v>
      </c>
      <c r="AB8" s="335" t="s">
        <v>51</v>
      </c>
      <c r="AC8" s="67"/>
      <c r="AD8" s="66" t="s">
        <v>65</v>
      </c>
      <c r="AE8" s="66" t="s">
        <v>66</v>
      </c>
      <c r="AF8" s="66" t="s">
        <v>51</v>
      </c>
      <c r="AG8" s="67"/>
      <c r="AH8" s="66" t="s">
        <v>65</v>
      </c>
      <c r="AI8" s="66" t="s">
        <v>66</v>
      </c>
      <c r="AJ8" s="66" t="s">
        <v>51</v>
      </c>
      <c r="AK8" s="67"/>
    </row>
    <row r="9" spans="1:37" ht="5.25" customHeight="1">
      <c r="B9" s="221"/>
      <c r="C9" s="59"/>
      <c r="D9" s="318"/>
      <c r="E9" s="318"/>
      <c r="F9" s="318"/>
      <c r="G9" s="318"/>
      <c r="H9" s="318"/>
      <c r="I9" s="318"/>
      <c r="J9" s="318"/>
      <c r="K9" s="318"/>
      <c r="L9" s="318"/>
      <c r="M9" s="318"/>
      <c r="N9" s="318"/>
      <c r="O9" s="318"/>
      <c r="P9" s="318"/>
      <c r="Q9" s="318"/>
      <c r="R9" s="318"/>
      <c r="S9" s="318"/>
      <c r="T9" s="59"/>
      <c r="U9" s="59"/>
      <c r="V9" s="318"/>
      <c r="W9" s="318"/>
      <c r="X9" s="318"/>
      <c r="Y9" s="318"/>
      <c r="Z9" s="318"/>
      <c r="AA9" s="318"/>
      <c r="AB9" s="318"/>
      <c r="AC9" s="59"/>
      <c r="AD9" s="59"/>
      <c r="AE9" s="59"/>
      <c r="AF9" s="59"/>
      <c r="AG9" s="59"/>
      <c r="AH9" s="59"/>
      <c r="AI9" s="59"/>
      <c r="AJ9" s="59"/>
      <c r="AK9" s="59"/>
    </row>
    <row r="10" spans="1:37" ht="15.75">
      <c r="B10" s="306" t="s">
        <v>76</v>
      </c>
      <c r="C10" s="150"/>
      <c r="D10" s="354">
        <v>58.585999999999999</v>
      </c>
      <c r="E10" s="354">
        <v>0</v>
      </c>
      <c r="F10" s="354">
        <v>0</v>
      </c>
      <c r="G10" s="384"/>
      <c r="H10" s="354">
        <v>58.611999999999995</v>
      </c>
      <c r="I10" s="354">
        <v>0</v>
      </c>
      <c r="J10" s="354">
        <v>0</v>
      </c>
      <c r="K10" s="271"/>
      <c r="L10" s="354">
        <v>58.610999999999997</v>
      </c>
      <c r="M10" s="354">
        <v>0</v>
      </c>
      <c r="N10" s="354">
        <v>0</v>
      </c>
      <c r="O10" s="384"/>
      <c r="P10" s="354">
        <v>175.809</v>
      </c>
      <c r="Q10" s="354">
        <v>0</v>
      </c>
      <c r="R10" s="354">
        <v>0</v>
      </c>
      <c r="S10" s="354"/>
      <c r="T10" s="161"/>
      <c r="U10" s="161"/>
      <c r="V10" s="354">
        <v>59.453000000000003</v>
      </c>
      <c r="W10" s="354">
        <v>0</v>
      </c>
      <c r="X10" s="354">
        <v>0</v>
      </c>
      <c r="Y10" s="384"/>
      <c r="Z10" s="354">
        <v>58.018000000000001</v>
      </c>
      <c r="AA10" s="354">
        <v>0</v>
      </c>
      <c r="AB10" s="354">
        <v>0</v>
      </c>
      <c r="AC10" s="271"/>
      <c r="AD10" s="354">
        <v>54.896999999999991</v>
      </c>
      <c r="AE10" s="354">
        <v>0</v>
      </c>
      <c r="AF10" s="354">
        <v>0</v>
      </c>
      <c r="AG10" s="161"/>
      <c r="AH10" s="354">
        <v>172.36799999999999</v>
      </c>
      <c r="AI10" s="354">
        <v>0</v>
      </c>
      <c r="AJ10" s="354">
        <v>0</v>
      </c>
      <c r="AK10" s="103"/>
    </row>
    <row r="11" spans="1:37" ht="15.75">
      <c r="B11" s="306" t="s">
        <v>44</v>
      </c>
      <c r="C11" s="149"/>
      <c r="D11" s="354">
        <v>41.557000000000002</v>
      </c>
      <c r="E11" s="354">
        <v>65.747</v>
      </c>
      <c r="F11" s="354">
        <v>52.661000000000001</v>
      </c>
      <c r="G11" s="370"/>
      <c r="H11" s="354">
        <v>42.813999999999993</v>
      </c>
      <c r="I11" s="354">
        <v>66.696000000000012</v>
      </c>
      <c r="J11" s="354">
        <v>55.075000000000003</v>
      </c>
      <c r="K11" s="272"/>
      <c r="L11" s="354">
        <v>43.091000000000008</v>
      </c>
      <c r="M11" s="354">
        <v>67.13000000000001</v>
      </c>
      <c r="N11" s="354">
        <v>71.334999999999994</v>
      </c>
      <c r="O11" s="370"/>
      <c r="P11" s="354">
        <v>127.462</v>
      </c>
      <c r="Q11" s="354">
        <v>199.57300000000001</v>
      </c>
      <c r="R11" s="354">
        <v>179.071</v>
      </c>
      <c r="S11" s="354"/>
      <c r="T11" s="129"/>
      <c r="U11" s="129"/>
      <c r="V11" s="354">
        <v>49.395000000000003</v>
      </c>
      <c r="W11" s="354">
        <v>81.144999999999996</v>
      </c>
      <c r="X11" s="354">
        <v>142.21299999999999</v>
      </c>
      <c r="Y11" s="370"/>
      <c r="Z11" s="354">
        <v>50.015999999999998</v>
      </c>
      <c r="AA11" s="354">
        <v>82.88600000000001</v>
      </c>
      <c r="AB11" s="354">
        <v>147.35600000000002</v>
      </c>
      <c r="AC11" s="272"/>
      <c r="AD11" s="354">
        <v>50.544000000000018</v>
      </c>
      <c r="AE11" s="354">
        <v>85.417000000000002</v>
      </c>
      <c r="AF11" s="354">
        <v>209.22199999999995</v>
      </c>
      <c r="AG11" s="129"/>
      <c r="AH11" s="354">
        <v>149.95500000000001</v>
      </c>
      <c r="AI11" s="354">
        <v>249.44800000000001</v>
      </c>
      <c r="AJ11" s="354">
        <v>498.79099999999994</v>
      </c>
      <c r="AK11" s="103"/>
    </row>
    <row r="12" spans="1:37" ht="15.75">
      <c r="B12" s="306" t="s">
        <v>52</v>
      </c>
      <c r="C12" s="150"/>
      <c r="D12" s="354">
        <v>22.027999999999999</v>
      </c>
      <c r="E12" s="354">
        <v>0</v>
      </c>
      <c r="F12" s="354">
        <v>0</v>
      </c>
      <c r="G12" s="384"/>
      <c r="H12" s="354">
        <v>25.082000000000001</v>
      </c>
      <c r="I12" s="354">
        <v>0</v>
      </c>
      <c r="J12" s="354">
        <v>0</v>
      </c>
      <c r="K12" s="271"/>
      <c r="L12" s="354">
        <v>24.146000000000001</v>
      </c>
      <c r="M12" s="354">
        <v>0</v>
      </c>
      <c r="N12" s="354">
        <v>0</v>
      </c>
      <c r="O12" s="384"/>
      <c r="P12" s="354">
        <v>71.256</v>
      </c>
      <c r="Q12" s="354">
        <v>0</v>
      </c>
      <c r="R12" s="354">
        <v>0</v>
      </c>
      <c r="S12" s="354"/>
      <c r="T12" s="161"/>
      <c r="U12" s="161"/>
      <c r="V12" s="354">
        <v>25.486000000000001</v>
      </c>
      <c r="W12" s="354">
        <v>0</v>
      </c>
      <c r="X12" s="354">
        <v>0</v>
      </c>
      <c r="Y12" s="384"/>
      <c r="Z12" s="354">
        <v>26.748000000000001</v>
      </c>
      <c r="AA12" s="354">
        <v>0</v>
      </c>
      <c r="AB12" s="354">
        <v>0</v>
      </c>
      <c r="AC12" s="271"/>
      <c r="AD12" s="354">
        <v>26.098999999999993</v>
      </c>
      <c r="AE12" s="354">
        <v>0</v>
      </c>
      <c r="AF12" s="354">
        <v>0</v>
      </c>
      <c r="AG12" s="161"/>
      <c r="AH12" s="354">
        <v>78.332999999999998</v>
      </c>
      <c r="AI12" s="354">
        <v>0</v>
      </c>
      <c r="AJ12" s="354">
        <v>0</v>
      </c>
      <c r="AK12" s="103"/>
    </row>
    <row r="13" spans="1:37" ht="9" customHeight="1" thickBot="1">
      <c r="B13" s="406"/>
      <c r="C13" s="144"/>
      <c r="D13" s="366"/>
      <c r="E13" s="366"/>
      <c r="F13" s="386"/>
      <c r="G13" s="390"/>
      <c r="H13" s="366"/>
      <c r="I13" s="366"/>
      <c r="J13" s="386"/>
      <c r="K13" s="273"/>
      <c r="L13" s="366"/>
      <c r="M13" s="366"/>
      <c r="N13" s="386"/>
      <c r="O13" s="390"/>
      <c r="P13" s="366"/>
      <c r="Q13" s="366"/>
      <c r="R13" s="386"/>
      <c r="S13" s="386"/>
      <c r="T13" s="187"/>
      <c r="U13" s="187"/>
      <c r="V13" s="366"/>
      <c r="W13" s="366"/>
      <c r="X13" s="386"/>
      <c r="Y13" s="390"/>
      <c r="Z13" s="390"/>
      <c r="AA13" s="390"/>
      <c r="AB13" s="390"/>
      <c r="AC13" s="273"/>
      <c r="AD13" s="390"/>
      <c r="AE13" s="390"/>
      <c r="AF13" s="390"/>
      <c r="AG13" s="187"/>
      <c r="AH13" s="390"/>
      <c r="AI13" s="390"/>
      <c r="AJ13" s="390"/>
      <c r="AK13" s="169"/>
    </row>
    <row r="14" spans="1:37" ht="16.5" thickBot="1">
      <c r="B14" s="358" t="s">
        <v>74</v>
      </c>
      <c r="C14" s="151"/>
      <c r="D14" s="359">
        <v>122.17099999999999</v>
      </c>
      <c r="E14" s="368">
        <v>65.747</v>
      </c>
      <c r="F14" s="371">
        <v>52.661000000000001</v>
      </c>
      <c r="G14" s="377"/>
      <c r="H14" s="359">
        <v>126.50799999999998</v>
      </c>
      <c r="I14" s="368">
        <v>66.696000000000012</v>
      </c>
      <c r="J14" s="371">
        <v>55.075000000000003</v>
      </c>
      <c r="K14" s="274"/>
      <c r="L14" s="359">
        <v>125.84800000000001</v>
      </c>
      <c r="M14" s="368">
        <v>67.13000000000001</v>
      </c>
      <c r="N14" s="371">
        <v>71.334999999999994</v>
      </c>
      <c r="O14" s="377"/>
      <c r="P14" s="359">
        <v>374.52700000000004</v>
      </c>
      <c r="Q14" s="368">
        <v>199.57300000000001</v>
      </c>
      <c r="R14" s="371">
        <v>179.071</v>
      </c>
      <c r="S14" s="421"/>
      <c r="T14" s="151"/>
      <c r="U14" s="151"/>
      <c r="V14" s="359">
        <v>134.334</v>
      </c>
      <c r="W14" s="368">
        <v>81.144999999999996</v>
      </c>
      <c r="X14" s="371">
        <v>142.21299999999999</v>
      </c>
      <c r="Y14" s="377"/>
      <c r="Z14" s="359">
        <v>134.78199999999998</v>
      </c>
      <c r="AA14" s="368">
        <v>82.88600000000001</v>
      </c>
      <c r="AB14" s="371">
        <v>147.35600000000002</v>
      </c>
      <c r="AC14" s="274"/>
      <c r="AD14" s="359">
        <v>131.54</v>
      </c>
      <c r="AE14" s="368">
        <v>85.417000000000002</v>
      </c>
      <c r="AF14" s="371">
        <v>209.22199999999995</v>
      </c>
      <c r="AG14" s="151"/>
      <c r="AH14" s="359">
        <v>400.65599999999995</v>
      </c>
      <c r="AI14" s="368">
        <v>249.44800000000001</v>
      </c>
      <c r="AJ14" s="371">
        <v>498.79099999999994</v>
      </c>
      <c r="AK14" s="230"/>
    </row>
    <row r="15" spans="1:37" ht="5.25" customHeight="1">
      <c r="B15" s="406"/>
      <c r="C15" s="119"/>
      <c r="D15" s="366"/>
      <c r="E15" s="366"/>
      <c r="F15" s="386"/>
      <c r="G15" s="390"/>
      <c r="H15" s="366"/>
      <c r="I15" s="366"/>
      <c r="J15" s="386"/>
      <c r="K15" s="273"/>
      <c r="L15" s="366"/>
      <c r="M15" s="366"/>
      <c r="N15" s="386"/>
      <c r="O15" s="390"/>
      <c r="P15" s="366"/>
      <c r="Q15" s="366"/>
      <c r="R15" s="386"/>
      <c r="S15" s="386"/>
      <c r="T15" s="187"/>
      <c r="U15" s="187"/>
      <c r="V15" s="366"/>
      <c r="W15" s="366"/>
      <c r="X15" s="386"/>
      <c r="Y15" s="390"/>
      <c r="Z15" s="390"/>
      <c r="AA15" s="390"/>
      <c r="AB15" s="390"/>
      <c r="AC15" s="273"/>
      <c r="AD15" s="390"/>
      <c r="AE15" s="390"/>
      <c r="AF15" s="390"/>
      <c r="AG15" s="187"/>
      <c r="AH15" s="390"/>
      <c r="AI15" s="390"/>
      <c r="AJ15" s="390"/>
      <c r="AK15" s="169"/>
    </row>
    <row r="16" spans="1:37" ht="15.75">
      <c r="B16" s="306" t="s">
        <v>18</v>
      </c>
      <c r="C16" s="149"/>
      <c r="D16" s="367">
        <v>-23.785</v>
      </c>
      <c r="E16" s="367">
        <v>-2.8250000000000002</v>
      </c>
      <c r="F16" s="367">
        <v>-3.177</v>
      </c>
      <c r="G16" s="384"/>
      <c r="H16" s="367">
        <v>-24.705000000000002</v>
      </c>
      <c r="I16" s="367">
        <v>-2.9459999999999997</v>
      </c>
      <c r="J16" s="367">
        <v>-3.347</v>
      </c>
      <c r="K16" s="384"/>
      <c r="L16" s="367">
        <v>-24.489000000000001</v>
      </c>
      <c r="M16" s="367">
        <v>-2.827</v>
      </c>
      <c r="N16" s="367">
        <v>-4.3289999999999997</v>
      </c>
      <c r="O16" s="384"/>
      <c r="P16" s="367">
        <v>-72.978999999999999</v>
      </c>
      <c r="Q16" s="367">
        <v>-8.597999999999999</v>
      </c>
      <c r="R16" s="367">
        <v>-10.853</v>
      </c>
      <c r="S16" s="367"/>
      <c r="T16" s="161"/>
      <c r="U16" s="161"/>
      <c r="V16" s="367">
        <v>-24.576000000000001</v>
      </c>
      <c r="W16" s="367">
        <v>-3.1829999999999998</v>
      </c>
      <c r="X16" s="367">
        <v>-7.6130000000000004</v>
      </c>
      <c r="Y16" s="384"/>
      <c r="Z16" s="367">
        <v>-24.85</v>
      </c>
      <c r="AA16" s="367">
        <v>-3.29</v>
      </c>
      <c r="AB16" s="367">
        <v>-6.8939999999999992</v>
      </c>
      <c r="AC16" s="161"/>
      <c r="AD16" s="367">
        <v>-25.540999999999997</v>
      </c>
      <c r="AE16" s="367">
        <v>-3.2500000000000009</v>
      </c>
      <c r="AF16" s="367">
        <v>-10.465000000000003</v>
      </c>
      <c r="AG16" s="161"/>
      <c r="AH16" s="367">
        <v>-74.966999999999999</v>
      </c>
      <c r="AI16" s="367">
        <v>-9.7230000000000008</v>
      </c>
      <c r="AJ16" s="367">
        <v>-24.972000000000001</v>
      </c>
      <c r="AK16" s="127"/>
    </row>
    <row r="17" spans="2:37" ht="15.75">
      <c r="B17" s="306" t="s">
        <v>77</v>
      </c>
      <c r="C17" s="149"/>
      <c r="D17" s="367">
        <v>-6.1310000000000002</v>
      </c>
      <c r="E17" s="367">
        <v>-0.82699999999999996</v>
      </c>
      <c r="F17" s="367">
        <v>-1.349</v>
      </c>
      <c r="G17" s="384"/>
      <c r="H17" s="367">
        <v>-6.4420000000000002</v>
      </c>
      <c r="I17" s="367">
        <v>-0.76900000000000013</v>
      </c>
      <c r="J17" s="367">
        <v>-1.389</v>
      </c>
      <c r="K17" s="384"/>
      <c r="L17" s="367">
        <v>-5.75</v>
      </c>
      <c r="M17" s="367">
        <v>-1.3319999999999999</v>
      </c>
      <c r="N17" s="367">
        <v>-1.875</v>
      </c>
      <c r="O17" s="384"/>
      <c r="P17" s="367">
        <v>-18.323</v>
      </c>
      <c r="Q17" s="367">
        <v>-2.9279999999999999</v>
      </c>
      <c r="R17" s="367">
        <v>-4.6129999999999995</v>
      </c>
      <c r="S17" s="367"/>
      <c r="T17" s="161"/>
      <c r="U17" s="161"/>
      <c r="V17" s="367">
        <v>-7.5679999999999996</v>
      </c>
      <c r="W17" s="367">
        <v>-1.143</v>
      </c>
      <c r="X17" s="367">
        <v>-2.028</v>
      </c>
      <c r="Y17" s="384"/>
      <c r="Z17" s="367">
        <v>-7.7640000000000011</v>
      </c>
      <c r="AA17" s="367">
        <v>-1.1439999999999999</v>
      </c>
      <c r="AB17" s="367">
        <v>-3.31</v>
      </c>
      <c r="AC17" s="161"/>
      <c r="AD17" s="367">
        <v>-7.8030000000000008</v>
      </c>
      <c r="AE17" s="367">
        <v>-1.1139999999999997</v>
      </c>
      <c r="AF17" s="367">
        <v>-4.1449999999999996</v>
      </c>
      <c r="AG17" s="161"/>
      <c r="AH17" s="367">
        <v>-23.135000000000002</v>
      </c>
      <c r="AI17" s="367">
        <v>-3.4009999999999998</v>
      </c>
      <c r="AJ17" s="367">
        <v>-9.4830000000000005</v>
      </c>
      <c r="AK17" s="127"/>
    </row>
    <row r="18" spans="2:37" ht="15.75">
      <c r="B18" s="306" t="s">
        <v>69</v>
      </c>
      <c r="C18" s="149"/>
      <c r="D18" s="367">
        <v>-1.595</v>
      </c>
      <c r="E18" s="367">
        <v>-1.147</v>
      </c>
      <c r="F18" s="367">
        <v>-0.23899999999999999</v>
      </c>
      <c r="G18" s="407"/>
      <c r="H18" s="367">
        <v>-1.2929999999999999</v>
      </c>
      <c r="I18" s="367">
        <v>-1.0879999999999999</v>
      </c>
      <c r="J18" s="367">
        <v>-0.30400000000000005</v>
      </c>
      <c r="K18" s="407"/>
      <c r="L18" s="367">
        <v>-2.2080000000000002</v>
      </c>
      <c r="M18" s="367">
        <v>-1.345</v>
      </c>
      <c r="N18" s="367">
        <v>-0.443</v>
      </c>
      <c r="O18" s="407"/>
      <c r="P18" s="367">
        <v>-5.0960000000000001</v>
      </c>
      <c r="Q18" s="367">
        <v>-3.58</v>
      </c>
      <c r="R18" s="367">
        <v>-0.98599999999999999</v>
      </c>
      <c r="S18" s="367"/>
      <c r="T18" s="222"/>
      <c r="U18" s="222"/>
      <c r="V18" s="367">
        <v>-2.226</v>
      </c>
      <c r="W18" s="367">
        <v>-1.1080000000000001</v>
      </c>
      <c r="X18" s="367">
        <v>-0.86699999999999999</v>
      </c>
      <c r="Y18" s="407"/>
      <c r="Z18" s="367">
        <v>-1.0289999999999999</v>
      </c>
      <c r="AA18" s="367">
        <v>-0.84199999999999986</v>
      </c>
      <c r="AB18" s="367">
        <v>-1.100000000000001E-2</v>
      </c>
      <c r="AC18" s="222"/>
      <c r="AD18" s="367">
        <v>-1.2210000000000001</v>
      </c>
      <c r="AE18" s="367">
        <v>-0.89900000000000047</v>
      </c>
      <c r="AF18" s="367">
        <v>-3.6029999999999998</v>
      </c>
      <c r="AG18" s="222"/>
      <c r="AH18" s="367">
        <v>-4.476</v>
      </c>
      <c r="AI18" s="367">
        <v>-2.8490000000000002</v>
      </c>
      <c r="AJ18" s="367">
        <v>-4.4809999999999999</v>
      </c>
      <c r="AK18" s="127"/>
    </row>
    <row r="19" spans="2:37" ht="15.75">
      <c r="B19" s="306" t="s">
        <v>12</v>
      </c>
      <c r="C19" s="149"/>
      <c r="D19" s="367">
        <v>-8.57</v>
      </c>
      <c r="E19" s="367">
        <v>-10.714</v>
      </c>
      <c r="F19" s="367">
        <v>-0.7</v>
      </c>
      <c r="G19" s="384"/>
      <c r="H19" s="367">
        <v>-9.0809999999999995</v>
      </c>
      <c r="I19" s="367">
        <v>-11.004</v>
      </c>
      <c r="J19" s="367">
        <v>-0.65900000000000003</v>
      </c>
      <c r="K19" s="384"/>
      <c r="L19" s="367">
        <v>-8.6720000000000006</v>
      </c>
      <c r="M19" s="367">
        <v>-11.343999999999999</v>
      </c>
      <c r="N19" s="367">
        <v>-1.2250000000000001</v>
      </c>
      <c r="O19" s="384"/>
      <c r="P19" s="367">
        <v>-26.323</v>
      </c>
      <c r="Q19" s="367">
        <v>-33.061999999999998</v>
      </c>
      <c r="R19" s="367">
        <v>-2.5840000000000001</v>
      </c>
      <c r="S19" s="367"/>
      <c r="T19" s="161"/>
      <c r="U19" s="161"/>
      <c r="V19" s="367">
        <v>-9.3149999999999995</v>
      </c>
      <c r="W19" s="367">
        <v>-12.073</v>
      </c>
      <c r="X19" s="367">
        <v>-1.1839999999999999</v>
      </c>
      <c r="Y19" s="384"/>
      <c r="Z19" s="367">
        <v>-9.4410000000000007</v>
      </c>
      <c r="AA19" s="367">
        <v>-13.808</v>
      </c>
      <c r="AB19" s="367">
        <v>-1.147</v>
      </c>
      <c r="AC19" s="161"/>
      <c r="AD19" s="367">
        <v>-9.7679999999999989</v>
      </c>
      <c r="AE19" s="367">
        <v>-14.012999999999998</v>
      </c>
      <c r="AF19" s="367">
        <v>-4.3739999999999997</v>
      </c>
      <c r="AG19" s="161"/>
      <c r="AH19" s="367">
        <v>-28.524000000000001</v>
      </c>
      <c r="AI19" s="367">
        <v>-39.893999999999998</v>
      </c>
      <c r="AJ19" s="367">
        <v>-6.7050000000000001</v>
      </c>
      <c r="AK19" s="127"/>
    </row>
    <row r="20" spans="2:37" ht="15.75">
      <c r="B20" s="306" t="s">
        <v>13</v>
      </c>
      <c r="C20" s="149"/>
      <c r="D20" s="367">
        <v>-15.964</v>
      </c>
      <c r="E20" s="367">
        <v>-1.9219999999999999</v>
      </c>
      <c r="F20" s="367">
        <v>-3.032</v>
      </c>
      <c r="G20" s="407"/>
      <c r="H20" s="367">
        <v>-17.454000000000001</v>
      </c>
      <c r="I20" s="367">
        <v>-1.9440000000000002</v>
      </c>
      <c r="J20" s="367">
        <v>-3.1829999999999998</v>
      </c>
      <c r="K20" s="407"/>
      <c r="L20" s="367">
        <v>-14.476000000000001</v>
      </c>
      <c r="M20" s="367">
        <v>-1.9630000000000001</v>
      </c>
      <c r="N20" s="367">
        <v>-4.9819999999999993</v>
      </c>
      <c r="O20" s="407"/>
      <c r="P20" s="367">
        <v>-47.893999999999998</v>
      </c>
      <c r="Q20" s="367">
        <v>-5.8290000000000006</v>
      </c>
      <c r="R20" s="367">
        <v>-11.196999999999999</v>
      </c>
      <c r="S20" s="367"/>
      <c r="T20" s="222"/>
      <c r="U20" s="222"/>
      <c r="V20" s="367">
        <v>-16.077999999999999</v>
      </c>
      <c r="W20" s="367">
        <v>-2.653</v>
      </c>
      <c r="X20" s="367">
        <v>-6.5030000000000001</v>
      </c>
      <c r="Y20" s="407"/>
      <c r="Z20" s="367">
        <v>-16.296000000000003</v>
      </c>
      <c r="AA20" s="367">
        <v>-1.0680000000000001</v>
      </c>
      <c r="AB20" s="367">
        <v>-6.9209999999999994</v>
      </c>
      <c r="AC20" s="222"/>
      <c r="AD20" s="367">
        <v>-14.537000000000001</v>
      </c>
      <c r="AE20" s="367">
        <v>-1.8880000000000003</v>
      </c>
      <c r="AF20" s="367">
        <v>-12.006</v>
      </c>
      <c r="AG20" s="222"/>
      <c r="AH20" s="367">
        <v>-46.911000000000001</v>
      </c>
      <c r="AI20" s="367">
        <v>-5.609</v>
      </c>
      <c r="AJ20" s="367">
        <v>-25.43</v>
      </c>
      <c r="AK20" s="127"/>
    </row>
    <row r="21" spans="2:37" ht="9" customHeight="1" thickBot="1">
      <c r="B21" s="279"/>
      <c r="C21" s="119"/>
      <c r="D21" s="366"/>
      <c r="E21" s="366"/>
      <c r="F21" s="386"/>
      <c r="G21" s="390"/>
      <c r="H21" s="390"/>
      <c r="I21" s="390"/>
      <c r="J21" s="390"/>
      <c r="K21" s="390"/>
      <c r="L21" s="390"/>
      <c r="M21" s="390"/>
      <c r="N21" s="390"/>
      <c r="O21" s="390"/>
      <c r="P21" s="390"/>
      <c r="Q21" s="390"/>
      <c r="R21" s="390"/>
      <c r="S21" s="386"/>
      <c r="T21" s="187"/>
      <c r="U21" s="187"/>
      <c r="V21" s="390"/>
      <c r="W21" s="390"/>
      <c r="X21" s="390"/>
      <c r="Y21" s="390"/>
      <c r="Z21" s="390"/>
      <c r="AA21" s="390"/>
      <c r="AB21" s="390"/>
      <c r="AC21" s="187"/>
      <c r="AD21" s="390"/>
      <c r="AE21" s="390"/>
      <c r="AF21" s="390"/>
      <c r="AG21" s="187"/>
      <c r="AH21" s="390"/>
      <c r="AI21" s="390"/>
      <c r="AJ21" s="390"/>
      <c r="AK21" s="169"/>
    </row>
    <row r="22" spans="2:37" ht="16.5" thickBot="1">
      <c r="B22" s="358" t="s">
        <v>27</v>
      </c>
      <c r="C22" s="151"/>
      <c r="D22" s="359">
        <v>-56.045000000000002</v>
      </c>
      <c r="E22" s="368">
        <v>-17.435000000000002</v>
      </c>
      <c r="F22" s="371">
        <v>-8.4969999999999999</v>
      </c>
      <c r="G22" s="377"/>
      <c r="H22" s="359">
        <v>-58.974999999999994</v>
      </c>
      <c r="I22" s="368">
        <v>-17.750999999999998</v>
      </c>
      <c r="J22" s="371">
        <v>-8.8819999999999997</v>
      </c>
      <c r="K22" s="261"/>
      <c r="L22" s="359">
        <v>-55.594999999999999</v>
      </c>
      <c r="M22" s="368">
        <v>-18.811</v>
      </c>
      <c r="N22" s="371">
        <v>-12.853999999999999</v>
      </c>
      <c r="O22" s="377"/>
      <c r="P22" s="359">
        <v>-170.61500000000001</v>
      </c>
      <c r="Q22" s="368">
        <v>-53.996999999999993</v>
      </c>
      <c r="R22" s="371">
        <v>-30.232999999999997</v>
      </c>
      <c r="S22" s="421"/>
      <c r="T22" s="151"/>
      <c r="U22" s="151"/>
      <c r="V22" s="359">
        <v>-59.762999999999991</v>
      </c>
      <c r="W22" s="368">
        <v>-20.159999999999997</v>
      </c>
      <c r="X22" s="371">
        <v>-18.195</v>
      </c>
      <c r="Y22" s="377"/>
      <c r="Z22" s="359">
        <v>-59.38000000000001</v>
      </c>
      <c r="AA22" s="368">
        <v>-20.152000000000001</v>
      </c>
      <c r="AB22" s="371">
        <v>-18.282999999999998</v>
      </c>
      <c r="AC22" s="261"/>
      <c r="AD22" s="359">
        <v>-58.87</v>
      </c>
      <c r="AE22" s="368">
        <v>-21.164000000000001</v>
      </c>
      <c r="AF22" s="371">
        <v>-34.593000000000004</v>
      </c>
      <c r="AG22" s="151"/>
      <c r="AH22" s="359">
        <v>-178.01300000000001</v>
      </c>
      <c r="AI22" s="368">
        <v>-61.475999999999999</v>
      </c>
      <c r="AJ22" s="371">
        <v>-71.070999999999998</v>
      </c>
      <c r="AK22" s="230"/>
    </row>
    <row r="23" spans="2:37" ht="9" customHeight="1" thickBot="1">
      <c r="B23" s="279"/>
      <c r="C23" s="119"/>
      <c r="D23" s="377"/>
      <c r="E23" s="377"/>
      <c r="F23" s="386"/>
      <c r="G23" s="390"/>
      <c r="H23" s="377"/>
      <c r="I23" s="377"/>
      <c r="J23" s="386"/>
      <c r="K23" s="386"/>
      <c r="L23" s="377"/>
      <c r="M23" s="377"/>
      <c r="N23" s="386"/>
      <c r="O23" s="390"/>
      <c r="P23" s="377"/>
      <c r="Q23" s="377"/>
      <c r="R23" s="386"/>
      <c r="S23" s="386"/>
      <c r="T23" s="187"/>
      <c r="U23" s="187"/>
      <c r="V23" s="377"/>
      <c r="W23" s="377"/>
      <c r="X23" s="386"/>
      <c r="Y23" s="390"/>
      <c r="Z23" s="377"/>
      <c r="AA23" s="377"/>
      <c r="AB23" s="386"/>
      <c r="AC23" s="169"/>
      <c r="AD23" s="377"/>
      <c r="AE23" s="377"/>
      <c r="AF23" s="386"/>
      <c r="AG23" s="187"/>
      <c r="AH23" s="377"/>
      <c r="AI23" s="377"/>
      <c r="AJ23" s="386"/>
      <c r="AK23" s="169"/>
    </row>
    <row r="24" spans="2:37" ht="16.5" thickBot="1">
      <c r="B24" s="358" t="s">
        <v>11</v>
      </c>
      <c r="C24" s="151"/>
      <c r="D24" s="359">
        <v>66.125999999999991</v>
      </c>
      <c r="E24" s="368">
        <v>48.311999999999998</v>
      </c>
      <c r="F24" s="371">
        <v>44.164000000000001</v>
      </c>
      <c r="G24" s="377"/>
      <c r="H24" s="359">
        <v>67.532999999999987</v>
      </c>
      <c r="I24" s="368">
        <v>48.945000000000014</v>
      </c>
      <c r="J24" s="371">
        <v>46.193000000000005</v>
      </c>
      <c r="K24" s="261"/>
      <c r="L24" s="359">
        <v>70.253000000000014</v>
      </c>
      <c r="M24" s="368">
        <v>48.31900000000001</v>
      </c>
      <c r="N24" s="371">
        <v>58.480999999999995</v>
      </c>
      <c r="O24" s="377"/>
      <c r="P24" s="359">
        <v>203.91200000000003</v>
      </c>
      <c r="Q24" s="368">
        <v>145.57600000000002</v>
      </c>
      <c r="R24" s="371">
        <v>148.83799999999999</v>
      </c>
      <c r="S24" s="421"/>
      <c r="T24" s="151"/>
      <c r="U24" s="151"/>
      <c r="V24" s="359">
        <v>74.571000000000012</v>
      </c>
      <c r="W24" s="368">
        <v>60.984999999999999</v>
      </c>
      <c r="X24" s="371">
        <v>124.018</v>
      </c>
      <c r="Y24" s="377"/>
      <c r="Z24" s="359">
        <v>75.401999999999973</v>
      </c>
      <c r="AA24" s="368">
        <v>62.734000000000009</v>
      </c>
      <c r="AB24" s="371">
        <v>129.07300000000004</v>
      </c>
      <c r="AC24" s="274"/>
      <c r="AD24" s="359">
        <v>72.669999999999987</v>
      </c>
      <c r="AE24" s="368">
        <v>64.253</v>
      </c>
      <c r="AF24" s="371">
        <v>174.62899999999996</v>
      </c>
      <c r="AG24" s="377"/>
      <c r="AH24" s="359">
        <v>222.64299999999994</v>
      </c>
      <c r="AI24" s="368">
        <v>187.97300000000001</v>
      </c>
      <c r="AJ24" s="371">
        <v>427.721</v>
      </c>
      <c r="AK24" s="230"/>
    </row>
    <row r="25" spans="2:37" ht="15.75">
      <c r="B25" s="13"/>
      <c r="C25" s="58"/>
      <c r="D25" s="13"/>
      <c r="E25" s="13"/>
      <c r="F25" s="13"/>
      <c r="G25" s="13"/>
      <c r="H25" s="13"/>
      <c r="I25" s="13"/>
      <c r="J25" s="13"/>
      <c r="K25" s="13"/>
      <c r="L25" s="13"/>
      <c r="M25" s="13"/>
      <c r="N25" s="13"/>
      <c r="O25" s="13"/>
      <c r="P25" s="13"/>
      <c r="Q25" s="13"/>
      <c r="R25" s="13"/>
      <c r="U25" s="13"/>
      <c r="V25" s="13"/>
      <c r="W25" s="13"/>
      <c r="X25" s="13"/>
      <c r="Y25" s="13"/>
      <c r="Z25" s="13"/>
      <c r="AA25" s="13"/>
      <c r="AB25" s="13"/>
      <c r="AC25" s="13"/>
      <c r="AD25" s="13"/>
      <c r="AE25" s="13"/>
      <c r="AF25" s="13"/>
      <c r="AG25" s="13"/>
      <c r="AH25" s="233"/>
      <c r="AI25" s="233"/>
      <c r="AJ25" s="233"/>
      <c r="AK25" s="13"/>
    </row>
    <row r="26" spans="2:37" s="122" customFormat="1" ht="15.75">
      <c r="C26" s="58"/>
      <c r="S26" s="68"/>
      <c r="T26" s="68"/>
    </row>
    <row r="27" spans="2:37" s="122" customFormat="1" ht="15.75">
      <c r="B27" s="223"/>
      <c r="C27" s="58"/>
      <c r="S27" s="68"/>
      <c r="T27" s="68"/>
      <c r="AE27" s="275"/>
    </row>
    <row r="28" spans="2:37" ht="12.75" customHeight="1">
      <c r="AD28" s="275"/>
    </row>
  </sheetData>
  <sheetProtection selectLockedCells="1"/>
  <mergeCells count="9">
    <mergeCell ref="D6:F6"/>
    <mergeCell ref="AH6:AK6"/>
    <mergeCell ref="B5:E5"/>
    <mergeCell ref="H6:J6"/>
    <mergeCell ref="V6:X6"/>
    <mergeCell ref="Z6:AB6"/>
    <mergeCell ref="L6:N6"/>
    <mergeCell ref="AD6:AF6"/>
    <mergeCell ref="P6:S6"/>
  </mergeCells>
  <pageMargins left="0.19685039370078741" right="0.23622047244094491" top="0.27559055118110237" bottom="0.19685039370078741" header="0.27559055118110237" footer="0.19685039370078741"/>
  <pageSetup paperSize="9" scale="3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51"/>
  <sheetViews>
    <sheetView showGridLines="0" zoomScale="80" zoomScaleNormal="80" zoomScaleSheetLayoutView="70" workbookViewId="0"/>
  </sheetViews>
  <sheetFormatPr defaultColWidth="11.42578125" defaultRowHeight="12.75" customHeight="1"/>
  <cols>
    <col min="1" max="1" width="2.7109375" style="34" customWidth="1"/>
    <col min="2" max="2" width="48.5703125" style="34" customWidth="1"/>
    <col min="3" max="3" width="4.42578125" style="34" customWidth="1"/>
    <col min="4" max="5" width="18.7109375" style="34" customWidth="1"/>
    <col min="6" max="6" width="10.7109375" style="34" customWidth="1"/>
    <col min="7" max="7" width="2.7109375" style="34" customWidth="1"/>
    <col min="8" max="8" width="4.5703125" style="34" customWidth="1"/>
    <col min="9" max="9" width="15.140625" style="34" customWidth="1"/>
    <col min="10" max="10" width="8.85546875" style="34" customWidth="1"/>
    <col min="11" max="11" width="15.7109375" style="34" customWidth="1"/>
    <col min="12" max="12" width="12.7109375" style="34" customWidth="1"/>
    <col min="13" max="13" width="10.7109375" style="34" customWidth="1"/>
    <col min="14" max="14" width="8.85546875" style="34" customWidth="1"/>
    <col min="15" max="16" width="12.7109375" style="34" customWidth="1"/>
    <col min="17" max="17" width="9.7109375" style="34" customWidth="1"/>
    <col min="18" max="18" width="8.85546875" style="34" customWidth="1"/>
    <col min="19" max="20" width="12.7109375" style="34" customWidth="1"/>
    <col min="21" max="21" width="9.7109375" style="34" customWidth="1"/>
    <col min="22" max="22" width="8.85546875" style="34" customWidth="1"/>
    <col min="23" max="24" width="12.7109375" style="34" customWidth="1"/>
    <col min="25" max="25" width="9.7109375" style="34" customWidth="1"/>
    <col min="26" max="26" width="8.85546875" style="34" customWidth="1"/>
    <col min="27" max="30" width="11.42578125" style="34"/>
    <col min="31" max="31" width="16.85546875" style="34" bestFit="1" customWidth="1"/>
    <col min="32" max="32" width="14.28515625" style="34" bestFit="1" customWidth="1"/>
    <col min="33" max="16384" width="11.42578125" style="34"/>
  </cols>
  <sheetData>
    <row r="1" spans="1:46" ht="16.5" customHeight="1"/>
    <row r="2" spans="1:46" ht="16.5" customHeight="1">
      <c r="A2" s="35"/>
      <c r="B2" s="35"/>
      <c r="C2" s="36"/>
      <c r="D2" s="36"/>
      <c r="E2" s="36"/>
      <c r="F2" s="35"/>
      <c r="G2" s="35"/>
      <c r="H2" s="35"/>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8"/>
      <c r="AS2" s="38"/>
      <c r="AT2" s="38"/>
    </row>
    <row r="3" spans="1:46" ht="16.5" customHeight="1">
      <c r="A3" s="35"/>
      <c r="B3" s="35"/>
      <c r="C3" s="39"/>
      <c r="D3" s="39"/>
      <c r="E3" s="39"/>
      <c r="F3" s="39"/>
      <c r="G3" s="39"/>
      <c r="H3" s="40"/>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8"/>
      <c r="AS3" s="38"/>
      <c r="AT3" s="38"/>
    </row>
    <row r="4" spans="1:46" ht="16.5" customHeight="1">
      <c r="A4" s="35"/>
      <c r="B4" s="35"/>
      <c r="C4" s="41"/>
      <c r="D4" s="41"/>
      <c r="E4" s="41"/>
      <c r="F4" s="41"/>
      <c r="G4" s="41"/>
      <c r="H4" s="40"/>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8"/>
      <c r="AS4" s="38"/>
      <c r="AT4" s="38"/>
    </row>
    <row r="5" spans="1:46" ht="16.5" customHeight="1" thickBot="1">
      <c r="A5" s="35"/>
      <c r="B5" s="91" t="s">
        <v>155</v>
      </c>
      <c r="C5" s="157"/>
      <c r="D5" s="157"/>
      <c r="E5" s="157"/>
      <c r="F5" s="157"/>
      <c r="G5" s="157"/>
      <c r="H5" s="91"/>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8"/>
      <c r="AS5" s="38"/>
      <c r="AT5" s="38"/>
    </row>
    <row r="6" spans="1:46" ht="16.5" thickBot="1">
      <c r="A6" s="42"/>
      <c r="B6" s="392" t="s">
        <v>8</v>
      </c>
      <c r="C6" s="447" t="s">
        <v>144</v>
      </c>
      <c r="D6" s="447"/>
      <c r="E6" s="210" t="s">
        <v>143</v>
      </c>
      <c r="F6" s="23"/>
      <c r="G6" s="23"/>
      <c r="H6" s="42"/>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4"/>
      <c r="AQ6" s="44"/>
      <c r="AR6" s="44"/>
      <c r="AS6" s="44"/>
      <c r="AT6" s="44"/>
    </row>
    <row r="7" spans="1:46" ht="5.25" customHeight="1">
      <c r="A7" s="42"/>
      <c r="B7" s="302"/>
      <c r="C7" s="302"/>
      <c r="D7" s="302"/>
      <c r="E7" s="42"/>
      <c r="F7" s="23"/>
      <c r="G7" s="23"/>
      <c r="H7" s="42"/>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4"/>
      <c r="AQ7" s="44"/>
      <c r="AR7" s="44"/>
      <c r="AS7" s="44"/>
      <c r="AT7" s="44"/>
    </row>
    <row r="8" spans="1:46" ht="15.75">
      <c r="A8" s="42"/>
      <c r="B8" s="303" t="s">
        <v>5</v>
      </c>
      <c r="C8" s="387"/>
      <c r="D8" s="387"/>
      <c r="E8" s="171"/>
      <c r="F8" s="45"/>
      <c r="G8" s="45"/>
      <c r="H8" s="42"/>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4"/>
      <c r="AQ8" s="44"/>
      <c r="AR8" s="44"/>
      <c r="AS8" s="44"/>
      <c r="AT8" s="44"/>
    </row>
    <row r="9" spans="1:46" ht="5.25" customHeight="1">
      <c r="A9" s="42"/>
      <c r="B9" s="304"/>
      <c r="C9" s="305"/>
      <c r="D9" s="305"/>
      <c r="E9" s="145"/>
      <c r="F9" s="45"/>
      <c r="G9" s="45"/>
      <c r="H9" s="42"/>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4"/>
      <c r="AQ9" s="44"/>
      <c r="AR9" s="44"/>
      <c r="AS9" s="44"/>
      <c r="AT9" s="44"/>
    </row>
    <row r="10" spans="1:46" ht="15.75">
      <c r="A10" s="42"/>
      <c r="B10" s="306" t="s">
        <v>156</v>
      </c>
      <c r="C10" s="307"/>
      <c r="D10" s="307">
        <v>1486.41</v>
      </c>
      <c r="E10" s="46">
        <v>2098.3389999999999</v>
      </c>
      <c r="F10" s="162"/>
      <c r="G10" s="24"/>
      <c r="H10" s="42"/>
      <c r="I10" s="43"/>
      <c r="J10" s="46"/>
      <c r="K10" s="185"/>
      <c r="L10" s="43"/>
      <c r="M10" s="46"/>
      <c r="N10" s="146"/>
      <c r="O10" s="43"/>
      <c r="P10" s="162"/>
      <c r="Q10" s="146"/>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4"/>
      <c r="AQ10" s="44"/>
      <c r="AR10" s="44"/>
      <c r="AS10" s="44"/>
      <c r="AT10" s="44"/>
    </row>
    <row r="11" spans="1:46" ht="15.75">
      <c r="A11" s="42"/>
      <c r="B11" s="306" t="s">
        <v>157</v>
      </c>
      <c r="C11" s="307"/>
      <c r="D11" s="307">
        <v>7237.9669999999996</v>
      </c>
      <c r="E11" s="46">
        <v>11169.084999999999</v>
      </c>
      <c r="F11" s="162"/>
      <c r="G11" s="24"/>
      <c r="H11" s="42"/>
      <c r="I11" s="43"/>
      <c r="J11" s="46"/>
      <c r="K11" s="146"/>
      <c r="L11" s="43"/>
      <c r="M11" s="46"/>
      <c r="N11" s="146"/>
      <c r="O11" s="43"/>
      <c r="P11" s="162"/>
      <c r="Q11" s="146"/>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4"/>
      <c r="AQ11" s="44"/>
      <c r="AR11" s="44"/>
      <c r="AS11" s="44"/>
      <c r="AT11" s="44"/>
    </row>
    <row r="12" spans="1:46" ht="15.75">
      <c r="A12" s="42"/>
      <c r="B12" s="306" t="s">
        <v>102</v>
      </c>
      <c r="C12" s="307"/>
      <c r="D12" s="307">
        <v>1251.117</v>
      </c>
      <c r="E12" s="46">
        <v>1663.0060000000001</v>
      </c>
      <c r="F12" s="162"/>
      <c r="G12" s="24"/>
      <c r="H12" s="42"/>
      <c r="I12" s="43"/>
      <c r="J12" s="46"/>
      <c r="K12" s="146"/>
      <c r="L12" s="43"/>
      <c r="M12" s="46"/>
      <c r="N12" s="146"/>
      <c r="O12" s="43"/>
      <c r="P12" s="162"/>
      <c r="Q12" s="146"/>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4"/>
      <c r="AQ12" s="44"/>
      <c r="AR12" s="44"/>
      <c r="AS12" s="44"/>
      <c r="AT12" s="44"/>
    </row>
    <row r="13" spans="1:46" ht="18">
      <c r="A13" s="42"/>
      <c r="B13" s="306" t="s">
        <v>93</v>
      </c>
      <c r="C13" s="307"/>
      <c r="D13" s="307">
        <v>304.74900000000002</v>
      </c>
      <c r="E13" s="162">
        <v>387.55900000000003</v>
      </c>
      <c r="F13" s="162"/>
      <c r="G13" s="25"/>
      <c r="H13" s="42"/>
      <c r="I13" s="43"/>
      <c r="J13" s="46"/>
      <c r="K13" s="146"/>
      <c r="L13" s="43"/>
      <c r="M13" s="46"/>
      <c r="N13" s="146"/>
      <c r="O13" s="43"/>
      <c r="P13" s="162"/>
      <c r="Q13" s="146"/>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4"/>
      <c r="AQ13" s="44"/>
      <c r="AR13" s="44"/>
      <c r="AS13" s="44"/>
      <c r="AT13" s="44"/>
    </row>
    <row r="14" spans="1:46" ht="15.75">
      <c r="A14" s="42"/>
      <c r="B14" s="308" t="s">
        <v>32</v>
      </c>
      <c r="C14" s="309"/>
      <c r="D14" s="309">
        <v>10280.243</v>
      </c>
      <c r="E14" s="47">
        <v>15317.988999999998</v>
      </c>
      <c r="F14" s="163"/>
      <c r="G14" s="48"/>
      <c r="H14" s="42"/>
      <c r="I14" s="43"/>
      <c r="J14" s="47"/>
      <c r="K14" s="146"/>
      <c r="L14" s="43"/>
      <c r="M14" s="47"/>
      <c r="N14" s="146"/>
      <c r="O14" s="43"/>
      <c r="P14" s="163"/>
      <c r="Q14" s="146"/>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4"/>
      <c r="AQ14" s="44"/>
      <c r="AR14" s="44"/>
      <c r="AS14" s="44"/>
      <c r="AT14" s="44"/>
    </row>
    <row r="15" spans="1:46" ht="5.25" customHeight="1">
      <c r="A15" s="42"/>
      <c r="B15" s="310"/>
      <c r="C15" s="316"/>
      <c r="D15" s="316"/>
      <c r="E15" s="57"/>
      <c r="F15" s="164"/>
      <c r="G15" s="49"/>
      <c r="H15" s="42"/>
      <c r="I15" s="43"/>
      <c r="J15" s="57"/>
      <c r="K15" s="146"/>
      <c r="L15" s="43"/>
      <c r="M15" s="57"/>
      <c r="N15" s="146"/>
      <c r="O15" s="43"/>
      <c r="P15" s="164"/>
      <c r="Q15" s="146"/>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4"/>
      <c r="AQ15" s="44"/>
      <c r="AR15" s="44"/>
      <c r="AS15" s="44"/>
      <c r="AT15" s="44"/>
    </row>
    <row r="16" spans="1:46" ht="15.75">
      <c r="A16" s="42"/>
      <c r="B16" s="306" t="s">
        <v>72</v>
      </c>
      <c r="C16" s="311"/>
      <c r="D16" s="311">
        <v>2.149</v>
      </c>
      <c r="E16" s="50">
        <v>2.794</v>
      </c>
      <c r="F16" s="162"/>
      <c r="G16" s="51"/>
      <c r="H16" s="42"/>
      <c r="I16" s="43"/>
      <c r="J16" s="50"/>
      <c r="K16" s="146"/>
      <c r="L16" s="43"/>
      <c r="M16" s="50"/>
      <c r="N16" s="146"/>
      <c r="O16" s="43"/>
      <c r="P16" s="165"/>
      <c r="Q16" s="146"/>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4"/>
      <c r="AQ16" s="44"/>
      <c r="AR16" s="44"/>
      <c r="AS16" s="44"/>
      <c r="AT16" s="44"/>
    </row>
    <row r="17" spans="1:46" ht="18">
      <c r="A17" s="42"/>
      <c r="B17" s="306" t="s">
        <v>94</v>
      </c>
      <c r="C17" s="312"/>
      <c r="D17" s="307">
        <v>367.18200000000002</v>
      </c>
      <c r="E17" s="46">
        <v>539.38400000000001</v>
      </c>
      <c r="F17" s="162"/>
      <c r="G17" s="51"/>
      <c r="H17" s="42"/>
      <c r="I17" s="43"/>
      <c r="J17" s="46"/>
      <c r="K17" s="146"/>
      <c r="L17" s="43"/>
      <c r="M17" s="46"/>
      <c r="N17" s="146"/>
      <c r="O17" s="43"/>
      <c r="P17" s="162"/>
      <c r="Q17" s="146"/>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4"/>
      <c r="AQ17" s="44"/>
      <c r="AR17" s="44"/>
      <c r="AS17" s="44"/>
      <c r="AT17" s="44"/>
    </row>
    <row r="18" spans="1:46" ht="15.75">
      <c r="A18" s="42"/>
      <c r="B18" s="423" t="s">
        <v>128</v>
      </c>
      <c r="C18" s="312"/>
      <c r="D18" s="307">
        <v>2351.5549999999998</v>
      </c>
      <c r="E18" s="46">
        <v>4737.951</v>
      </c>
      <c r="F18" s="162"/>
      <c r="G18" s="51"/>
      <c r="H18" s="42"/>
      <c r="I18" s="43"/>
      <c r="J18" s="46"/>
      <c r="K18" s="146"/>
      <c r="L18" s="43"/>
      <c r="M18" s="46"/>
      <c r="N18" s="146"/>
      <c r="O18" s="43"/>
      <c r="P18" s="162"/>
      <c r="Q18" s="146"/>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4"/>
      <c r="AQ18" s="44"/>
      <c r="AR18" s="44"/>
      <c r="AS18" s="44"/>
      <c r="AT18" s="44"/>
    </row>
    <row r="19" spans="1:46" ht="15.75">
      <c r="A19" s="42"/>
      <c r="B19" s="308" t="s">
        <v>33</v>
      </c>
      <c r="C19" s="309"/>
      <c r="D19" s="309">
        <v>2720.886</v>
      </c>
      <c r="E19" s="47">
        <v>5280.1289999999999</v>
      </c>
      <c r="F19" s="163"/>
      <c r="G19" s="51"/>
      <c r="H19" s="42"/>
      <c r="I19" s="43"/>
      <c r="J19" s="47"/>
      <c r="K19" s="146"/>
      <c r="L19" s="43"/>
      <c r="M19" s="47"/>
      <c r="N19" s="146"/>
      <c r="O19" s="43"/>
      <c r="P19" s="163"/>
      <c r="Q19" s="146"/>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4"/>
      <c r="AQ19" s="44"/>
      <c r="AR19" s="44"/>
      <c r="AS19" s="44"/>
      <c r="AT19" s="44"/>
    </row>
    <row r="20" spans="1:46" ht="15.75">
      <c r="A20" s="42"/>
      <c r="B20" s="285" t="s">
        <v>28</v>
      </c>
      <c r="C20" s="313"/>
      <c r="D20" s="313">
        <v>13001.129000000001</v>
      </c>
      <c r="E20" s="53">
        <v>20598.117999999999</v>
      </c>
      <c r="F20" s="163"/>
      <c r="G20" s="54"/>
      <c r="H20" s="42"/>
      <c r="I20" s="43"/>
      <c r="J20" s="53"/>
      <c r="K20" s="146"/>
      <c r="L20" s="43"/>
      <c r="M20" s="53"/>
      <c r="N20" s="146"/>
      <c r="O20" s="43"/>
      <c r="P20" s="163"/>
      <c r="Q20" s="146"/>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row>
    <row r="21" spans="1:46" ht="15.75" customHeight="1">
      <c r="A21" s="42"/>
      <c r="B21" s="310"/>
      <c r="C21" s="314"/>
      <c r="D21" s="314"/>
      <c r="E21" s="55"/>
      <c r="F21" s="166"/>
      <c r="G21" s="51"/>
      <c r="H21" s="42"/>
      <c r="I21" s="43"/>
      <c r="J21" s="55"/>
      <c r="K21" s="146"/>
      <c r="L21" s="43"/>
      <c r="M21" s="55"/>
      <c r="N21" s="146"/>
      <c r="O21" s="43"/>
      <c r="P21" s="166"/>
      <c r="Q21" s="146"/>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row>
    <row r="22" spans="1:46" ht="15.75">
      <c r="A22" s="42"/>
      <c r="B22" s="303" t="s">
        <v>4</v>
      </c>
      <c r="C22" s="315"/>
      <c r="D22" s="315"/>
      <c r="E22" s="56"/>
      <c r="F22" s="164"/>
      <c r="G22" s="51"/>
      <c r="H22" s="42"/>
      <c r="I22" s="43"/>
      <c r="J22" s="57"/>
      <c r="K22" s="146"/>
      <c r="L22" s="43"/>
      <c r="M22" s="57"/>
      <c r="N22" s="146"/>
      <c r="O22" s="43"/>
      <c r="P22" s="164"/>
      <c r="Q22" s="146"/>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row>
    <row r="23" spans="1:46" ht="5.25" customHeight="1">
      <c r="A23" s="42"/>
      <c r="B23" s="304"/>
      <c r="C23" s="316"/>
      <c r="D23" s="316"/>
      <c r="E23" s="57"/>
      <c r="F23" s="164"/>
      <c r="G23" s="51"/>
      <c r="H23" s="42"/>
      <c r="I23" s="43"/>
      <c r="J23" s="57"/>
      <c r="K23" s="146"/>
      <c r="L23" s="43"/>
      <c r="M23" s="57"/>
      <c r="N23" s="146"/>
      <c r="O23" s="43"/>
      <c r="P23" s="164"/>
      <c r="Q23" s="146"/>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row>
    <row r="24" spans="1:46" ht="15.75">
      <c r="A24" s="42"/>
      <c r="B24" s="306" t="s">
        <v>68</v>
      </c>
      <c r="C24" s="307"/>
      <c r="D24" s="307">
        <v>4868.21</v>
      </c>
      <c r="E24" s="46">
        <v>8829.3509999999987</v>
      </c>
      <c r="F24" s="162"/>
      <c r="G24" s="51"/>
      <c r="H24" s="42"/>
      <c r="I24" s="43"/>
      <c r="J24" s="46"/>
      <c r="K24" s="146"/>
      <c r="L24" s="43"/>
      <c r="M24" s="46"/>
      <c r="N24" s="146"/>
      <c r="O24" s="43"/>
      <c r="P24" s="162"/>
      <c r="Q24" s="146"/>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row>
    <row r="25" spans="1:46" ht="15.75">
      <c r="A25" s="42"/>
      <c r="B25" s="317" t="s">
        <v>34</v>
      </c>
      <c r="C25" s="312"/>
      <c r="D25" s="312">
        <v>96.331999999999994</v>
      </c>
      <c r="E25" s="52">
        <v>121.67700000000001</v>
      </c>
      <c r="F25" s="162"/>
      <c r="G25" s="51"/>
      <c r="H25" s="42"/>
      <c r="I25" s="43"/>
      <c r="J25" s="52"/>
      <c r="K25" s="146"/>
      <c r="L25" s="43"/>
      <c r="M25" s="52"/>
      <c r="N25" s="146"/>
      <c r="O25" s="43"/>
      <c r="P25" s="167"/>
      <c r="Q25" s="146"/>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row>
    <row r="26" spans="1:46" ht="15.75">
      <c r="A26" s="42"/>
      <c r="B26" s="317" t="s">
        <v>73</v>
      </c>
      <c r="C26" s="312"/>
      <c r="D26" s="312">
        <v>-4.2220000000000004</v>
      </c>
      <c r="E26" s="52">
        <v>-1.571</v>
      </c>
      <c r="F26" s="162"/>
      <c r="G26" s="51"/>
      <c r="H26" s="42"/>
      <c r="I26" s="43"/>
      <c r="J26" s="52"/>
      <c r="K26" s="146"/>
      <c r="L26" s="43"/>
      <c r="M26" s="52"/>
      <c r="N26" s="146"/>
      <c r="O26" s="43"/>
      <c r="P26" s="167"/>
      <c r="Q26" s="146"/>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row>
    <row r="27" spans="1:46" ht="15.75">
      <c r="A27" s="42"/>
      <c r="B27" s="317" t="s">
        <v>35</v>
      </c>
      <c r="C27" s="312"/>
      <c r="D27" s="312">
        <v>3886.1930000000002</v>
      </c>
      <c r="E27" s="52">
        <v>7787.8729999999996</v>
      </c>
      <c r="F27" s="162"/>
      <c r="G27" s="51"/>
      <c r="H27" s="116"/>
      <c r="I27" s="43"/>
      <c r="J27" s="52"/>
      <c r="K27" s="146"/>
      <c r="L27" s="43"/>
      <c r="M27" s="52"/>
      <c r="N27" s="146"/>
      <c r="O27" s="43"/>
      <c r="P27" s="167"/>
      <c r="Q27" s="146"/>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row>
    <row r="28" spans="1:46" ht="15.75">
      <c r="A28" s="42"/>
      <c r="B28" s="317" t="s">
        <v>36</v>
      </c>
      <c r="C28" s="312"/>
      <c r="D28" s="312">
        <v>889.90700000000004</v>
      </c>
      <c r="E28" s="52">
        <v>921.37199999999996</v>
      </c>
      <c r="F28" s="146"/>
      <c r="G28" s="51"/>
      <c r="H28" s="42"/>
      <c r="I28" s="146"/>
      <c r="J28" s="52"/>
      <c r="K28" s="146"/>
      <c r="L28" s="43"/>
      <c r="M28" s="52"/>
      <c r="N28" s="146"/>
      <c r="O28" s="43"/>
      <c r="P28" s="167"/>
      <c r="Q28" s="146"/>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row>
    <row r="29" spans="1:46" ht="15.75">
      <c r="A29" s="42"/>
      <c r="B29" s="306" t="s">
        <v>57</v>
      </c>
      <c r="C29" s="307"/>
      <c r="D29" s="307">
        <v>182.626</v>
      </c>
      <c r="E29" s="46">
        <v>35.519000000000005</v>
      </c>
      <c r="F29" s="162"/>
      <c r="G29" s="54"/>
      <c r="H29" s="42"/>
      <c r="I29" s="43"/>
      <c r="J29" s="46"/>
      <c r="K29" s="146"/>
      <c r="L29" s="43"/>
      <c r="M29" s="46"/>
      <c r="N29" s="146"/>
      <c r="O29" s="43"/>
      <c r="P29" s="162"/>
      <c r="Q29" s="146"/>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row>
    <row r="30" spans="1:46" ht="15.75">
      <c r="A30" s="42"/>
      <c r="B30" s="317" t="s">
        <v>23</v>
      </c>
      <c r="C30" s="312"/>
      <c r="D30" s="312">
        <v>191.87100000000001</v>
      </c>
      <c r="E30" s="52">
        <v>119.914</v>
      </c>
      <c r="F30" s="162"/>
      <c r="G30" s="54"/>
      <c r="H30" s="42"/>
      <c r="I30" s="43"/>
      <c r="J30" s="52"/>
      <c r="K30" s="146"/>
      <c r="L30" s="43"/>
      <c r="M30" s="52"/>
      <c r="N30" s="146"/>
      <c r="O30" s="43"/>
      <c r="P30" s="167"/>
      <c r="Q30" s="146"/>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row>
    <row r="31" spans="1:46" ht="15.75">
      <c r="A31" s="42"/>
      <c r="B31" s="317" t="s">
        <v>37</v>
      </c>
      <c r="C31" s="312"/>
      <c r="D31" s="312">
        <v>-9.2449999999999992</v>
      </c>
      <c r="E31" s="52">
        <v>-84.394999999999996</v>
      </c>
      <c r="F31" s="162"/>
      <c r="G31" s="54"/>
      <c r="H31" s="42"/>
      <c r="I31" s="43"/>
      <c r="J31" s="52"/>
      <c r="K31" s="146"/>
      <c r="L31" s="43"/>
      <c r="M31" s="52"/>
      <c r="N31" s="146"/>
      <c r="O31" s="43"/>
      <c r="P31" s="167"/>
      <c r="Q31" s="146"/>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row>
    <row r="32" spans="1:46" ht="15.75">
      <c r="A32" s="42"/>
      <c r="B32" s="308" t="s">
        <v>38</v>
      </c>
      <c r="C32" s="321"/>
      <c r="D32" s="309">
        <v>5050.8360000000002</v>
      </c>
      <c r="E32" s="47">
        <v>8864.869999999999</v>
      </c>
      <c r="F32" s="163"/>
      <c r="G32" s="54"/>
      <c r="H32" s="42"/>
      <c r="I32" s="43"/>
      <c r="J32" s="47"/>
      <c r="K32" s="146"/>
      <c r="L32" s="43"/>
      <c r="M32" s="47"/>
      <c r="N32" s="146"/>
      <c r="O32" s="43"/>
      <c r="P32" s="163"/>
      <c r="Q32" s="146"/>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row>
    <row r="33" spans="1:43" ht="5.25" customHeight="1">
      <c r="A33" s="42"/>
      <c r="B33" s="310"/>
      <c r="C33" s="344"/>
      <c r="D33" s="343"/>
      <c r="E33" s="90"/>
      <c r="F33" s="164"/>
      <c r="G33" s="54"/>
      <c r="H33" s="42"/>
      <c r="I33" s="43"/>
      <c r="J33" s="90"/>
      <c r="K33" s="146"/>
      <c r="L33" s="43"/>
      <c r="M33" s="90"/>
      <c r="N33" s="146"/>
      <c r="O33" s="43"/>
      <c r="P33" s="164"/>
      <c r="Q33" s="146"/>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row>
    <row r="34" spans="1:43" ht="15.75">
      <c r="A34" s="42"/>
      <c r="B34" s="306" t="s">
        <v>26</v>
      </c>
      <c r="C34" s="345"/>
      <c r="D34" s="307">
        <v>5090.625</v>
      </c>
      <c r="E34" s="46">
        <v>6934.4350000000004</v>
      </c>
      <c r="F34" s="162"/>
      <c r="G34" s="42"/>
      <c r="H34" s="42"/>
      <c r="I34" s="146"/>
      <c r="J34" s="46"/>
      <c r="K34" s="146"/>
      <c r="L34" s="43"/>
      <c r="M34" s="46"/>
      <c r="N34" s="146"/>
      <c r="O34" s="43"/>
      <c r="P34" s="162"/>
      <c r="Q34" s="146"/>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row>
    <row r="35" spans="1:43" ht="15.75">
      <c r="A35" s="42"/>
      <c r="B35" s="306" t="s">
        <v>103</v>
      </c>
      <c r="C35" s="345"/>
      <c r="D35" s="307">
        <v>944.529</v>
      </c>
      <c r="E35" s="46">
        <v>1161.3</v>
      </c>
      <c r="F35" s="162"/>
      <c r="G35" s="42"/>
      <c r="H35" s="224"/>
      <c r="I35" s="185"/>
      <c r="J35" s="46"/>
      <c r="K35" s="146"/>
      <c r="L35" s="43"/>
      <c r="M35" s="46"/>
      <c r="N35" s="146"/>
      <c r="O35" s="43"/>
      <c r="P35" s="162"/>
      <c r="Q35" s="146"/>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row>
    <row r="36" spans="1:43" ht="18">
      <c r="A36" s="42"/>
      <c r="B36" s="306" t="s">
        <v>95</v>
      </c>
      <c r="C36" s="345"/>
      <c r="D36" s="307">
        <v>1254.2159999999999</v>
      </c>
      <c r="E36" s="46">
        <v>2598.357</v>
      </c>
      <c r="F36" s="162"/>
      <c r="G36" s="49"/>
      <c r="H36" s="42"/>
      <c r="I36" s="43"/>
      <c r="J36" s="46"/>
      <c r="K36" s="146"/>
      <c r="L36" s="43"/>
      <c r="M36" s="46"/>
      <c r="N36" s="146"/>
      <c r="O36" s="43"/>
      <c r="P36" s="162"/>
      <c r="Q36" s="146"/>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row>
    <row r="37" spans="1:43" ht="15.75">
      <c r="A37" s="42"/>
      <c r="B37" s="308" t="s">
        <v>39</v>
      </c>
      <c r="C37" s="320"/>
      <c r="D37" s="309">
        <v>7289.3700000000008</v>
      </c>
      <c r="E37" s="47">
        <v>10694.092000000001</v>
      </c>
      <c r="F37" s="163"/>
      <c r="G37" s="49"/>
      <c r="H37" s="42"/>
      <c r="I37" s="146"/>
      <c r="J37" s="47"/>
      <c r="K37" s="146"/>
      <c r="L37" s="43"/>
      <c r="M37" s="47"/>
      <c r="N37" s="146"/>
      <c r="O37" s="43"/>
      <c r="P37" s="163"/>
      <c r="Q37" s="146"/>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row>
    <row r="38" spans="1:43" ht="5.25" customHeight="1">
      <c r="A38" s="42"/>
      <c r="B38" s="310"/>
      <c r="C38" s="344"/>
      <c r="D38" s="343"/>
      <c r="E38" s="90"/>
      <c r="F38" s="164"/>
      <c r="G38" s="51"/>
      <c r="H38" s="42"/>
      <c r="I38" s="43"/>
      <c r="J38" s="90"/>
      <c r="K38" s="146"/>
      <c r="L38" s="43"/>
      <c r="M38" s="90"/>
      <c r="N38" s="146"/>
      <c r="O38" s="43"/>
      <c r="P38" s="164"/>
      <c r="Q38" s="146"/>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row>
    <row r="39" spans="1:43" ht="15.75">
      <c r="A39" s="42"/>
      <c r="B39" s="306" t="s">
        <v>26</v>
      </c>
      <c r="C39" s="345"/>
      <c r="D39" s="307">
        <v>46.948999999999998</v>
      </c>
      <c r="E39" s="46">
        <v>38.323</v>
      </c>
      <c r="F39" s="162"/>
      <c r="G39" s="51"/>
      <c r="H39" s="42"/>
      <c r="I39" s="43"/>
      <c r="J39" s="46"/>
      <c r="K39" s="146"/>
      <c r="L39" s="43"/>
      <c r="M39" s="46"/>
      <c r="N39" s="146"/>
      <c r="O39" s="43"/>
      <c r="P39" s="162"/>
      <c r="Q39" s="146"/>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row>
    <row r="40" spans="1:43" ht="15.75">
      <c r="A40" s="42"/>
      <c r="B40" s="306" t="s">
        <v>103</v>
      </c>
      <c r="C40" s="345"/>
      <c r="D40" s="307">
        <v>207.49799999999999</v>
      </c>
      <c r="E40" s="46">
        <v>379.39699999999999</v>
      </c>
      <c r="F40" s="162"/>
      <c r="G40" s="51"/>
      <c r="H40" s="224"/>
      <c r="I40" s="185"/>
      <c r="J40" s="46"/>
      <c r="K40" s="146"/>
      <c r="L40" s="43"/>
      <c r="M40" s="46"/>
      <c r="N40" s="146"/>
      <c r="O40" s="43"/>
      <c r="P40" s="162"/>
      <c r="Q40" s="146"/>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row>
    <row r="41" spans="1:43" ht="18">
      <c r="A41" s="42"/>
      <c r="B41" s="306" t="s">
        <v>96</v>
      </c>
      <c r="C41" s="345"/>
      <c r="D41" s="307">
        <v>406.476</v>
      </c>
      <c r="E41" s="46">
        <v>621.43600000000004</v>
      </c>
      <c r="F41" s="162"/>
      <c r="G41" s="54"/>
      <c r="H41" s="42"/>
      <c r="I41" s="43"/>
      <c r="J41" s="46"/>
      <c r="K41" s="146"/>
      <c r="L41" s="43"/>
      <c r="M41" s="46"/>
      <c r="N41" s="146"/>
      <c r="O41" s="43"/>
      <c r="P41" s="162"/>
      <c r="Q41" s="146"/>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row>
    <row r="42" spans="1:43" ht="15.75">
      <c r="A42" s="42"/>
      <c r="B42" s="308" t="s">
        <v>40</v>
      </c>
      <c r="C42" s="322"/>
      <c r="D42" s="309">
        <v>660.923</v>
      </c>
      <c r="E42" s="47">
        <v>1039.1560000000002</v>
      </c>
      <c r="F42" s="163"/>
      <c r="G42" s="54"/>
      <c r="H42" s="42"/>
      <c r="I42" s="146"/>
      <c r="J42" s="47"/>
      <c r="K42" s="146"/>
      <c r="L42" s="43"/>
      <c r="M42" s="47"/>
      <c r="N42" s="146"/>
      <c r="O42" s="43"/>
      <c r="P42" s="163"/>
      <c r="Q42" s="146"/>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row>
    <row r="43" spans="1:43" ht="15.75">
      <c r="A43" s="42"/>
      <c r="B43" s="285" t="s">
        <v>41</v>
      </c>
      <c r="C43" s="313"/>
      <c r="D43" s="313">
        <v>13001.129000000001</v>
      </c>
      <c r="E43" s="53">
        <v>20598.118000000002</v>
      </c>
      <c r="F43" s="163"/>
      <c r="G43" s="51"/>
      <c r="H43" s="42"/>
      <c r="I43" s="43"/>
      <c r="J43" s="53"/>
      <c r="K43" s="146"/>
      <c r="L43" s="43"/>
      <c r="M43" s="53"/>
      <c r="N43" s="146"/>
      <c r="O43" s="43"/>
      <c r="P43" s="163"/>
      <c r="Q43" s="146"/>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4"/>
      <c r="AQ43" s="44"/>
    </row>
    <row r="44" spans="1:43" ht="15.75">
      <c r="A44" s="35"/>
      <c r="B44" s="168"/>
      <c r="C44" s="35"/>
      <c r="D44" s="35"/>
      <c r="E44" s="148"/>
      <c r="F44" s="35"/>
      <c r="G44" s="35"/>
      <c r="H44" s="35"/>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row>
    <row r="45" spans="1:43" ht="15.75">
      <c r="A45" s="35"/>
      <c r="B45" s="35"/>
      <c r="C45" s="35"/>
      <c r="D45" s="35"/>
      <c r="E45" s="147"/>
      <c r="F45" s="35"/>
      <c r="G45" s="35"/>
      <c r="H45" s="35"/>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row>
    <row r="46" spans="1:43" ht="15.75">
      <c r="A46" s="35"/>
      <c r="B46" s="448" t="s">
        <v>197</v>
      </c>
      <c r="C46" s="448"/>
      <c r="D46" s="448"/>
      <c r="E46" s="448"/>
      <c r="F46" s="448"/>
      <c r="G46" s="448"/>
      <c r="H46" s="448"/>
      <c r="I46" s="448"/>
      <c r="J46" s="448"/>
      <c r="K46" s="448"/>
      <c r="L46" s="448"/>
      <c r="M46" s="448"/>
      <c r="N46" s="448"/>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row>
    <row r="47" spans="1:43" ht="15.75">
      <c r="A47" s="35"/>
      <c r="B47" s="385" t="s">
        <v>186</v>
      </c>
      <c r="C47" s="300"/>
      <c r="D47" s="404"/>
      <c r="E47" s="301"/>
      <c r="F47" s="300"/>
      <c r="G47" s="300"/>
      <c r="H47" s="300"/>
      <c r="I47" s="301"/>
      <c r="J47" s="301"/>
      <c r="K47" s="301"/>
      <c r="L47" s="301"/>
      <c r="M47" s="301"/>
      <c r="N47" s="301"/>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row>
    <row r="48" spans="1:43" ht="15.75">
      <c r="A48" s="35"/>
      <c r="B48" s="385" t="s">
        <v>203</v>
      </c>
      <c r="C48" s="300"/>
      <c r="D48" s="300"/>
      <c r="E48" s="376"/>
      <c r="F48" s="300"/>
      <c r="G48" s="300"/>
      <c r="H48" s="300"/>
      <c r="I48" s="301"/>
      <c r="J48" s="301"/>
      <c r="K48" s="301"/>
      <c r="L48" s="301"/>
      <c r="M48" s="301"/>
      <c r="N48" s="301"/>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row>
    <row r="49" spans="1:43" ht="15.75">
      <c r="A49" s="35"/>
      <c r="B49" s="385" t="s">
        <v>204</v>
      </c>
      <c r="C49" s="300"/>
      <c r="D49" s="300"/>
      <c r="E49" s="376"/>
      <c r="F49" s="300"/>
      <c r="G49" s="300"/>
      <c r="H49" s="300"/>
      <c r="I49" s="301"/>
      <c r="J49" s="301"/>
      <c r="K49" s="301"/>
      <c r="L49" s="301"/>
      <c r="M49" s="301"/>
      <c r="N49" s="301"/>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row>
    <row r="50" spans="1:43" ht="15.75">
      <c r="A50" s="35"/>
      <c r="B50" s="168"/>
      <c r="C50" s="35"/>
      <c r="D50" s="35"/>
      <c r="E50" s="35"/>
      <c r="F50" s="35"/>
      <c r="G50" s="35"/>
      <c r="H50" s="35"/>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row>
    <row r="51" spans="1:43" ht="12.75" customHeight="1">
      <c r="B51" s="168"/>
    </row>
  </sheetData>
  <sheetProtection selectLockedCells="1"/>
  <mergeCells count="2">
    <mergeCell ref="C6:D6"/>
    <mergeCell ref="B46:N46"/>
  </mergeCells>
  <pageMargins left="0.19685039370078741" right="0.23622047244094491" top="0.27559055118110237" bottom="0.19685039370078741" header="0.27559055118110237" footer="0.19685039370078741"/>
  <pageSetup paperSize="9" scale="5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J75"/>
  <sheetViews>
    <sheetView showGridLines="0" zoomScale="70" zoomScaleNormal="70" zoomScaleSheetLayoutView="70" zoomScalePageLayoutView="70" workbookViewId="0"/>
  </sheetViews>
  <sheetFormatPr defaultColWidth="11.42578125" defaultRowHeight="12.75" customHeight="1"/>
  <cols>
    <col min="1" max="1" width="2.7109375" style="122" customWidth="1"/>
    <col min="2" max="2" width="67" style="122" customWidth="1"/>
    <col min="3" max="3" width="17.5703125" style="122" customWidth="1"/>
    <col min="4" max="4" width="4.7109375" style="122" customWidth="1"/>
    <col min="5" max="5" width="10.7109375" style="122" customWidth="1"/>
    <col min="6" max="6" width="40" style="122" customWidth="1"/>
    <col min="7" max="7" width="10.7109375" style="122" customWidth="1"/>
    <col min="8" max="8" width="15.5703125" style="122" customWidth="1"/>
    <col min="9" max="9" width="12.7109375" style="122" customWidth="1"/>
    <col min="10" max="10" width="13.7109375" style="122" bestFit="1" customWidth="1"/>
    <col min="11" max="11" width="9.7109375" style="122" customWidth="1"/>
    <col min="12" max="12" width="8.85546875" style="122" customWidth="1"/>
    <col min="13" max="14" width="12.7109375" style="122" customWidth="1"/>
    <col min="15" max="15" width="9.7109375" style="122" customWidth="1"/>
    <col min="16" max="16" width="8.85546875" style="122" customWidth="1"/>
    <col min="17" max="17" width="11.42578125" style="122"/>
    <col min="18" max="18" width="24.140625" style="122" customWidth="1"/>
    <col min="19" max="20" width="11.42578125" style="122"/>
    <col min="21" max="21" width="16.85546875" style="122" bestFit="1" customWidth="1"/>
    <col min="22" max="22" width="14.28515625" style="122" bestFit="1" customWidth="1"/>
    <col min="23" max="16384" width="11.42578125" style="122"/>
  </cols>
  <sheetData>
    <row r="1" spans="1:36" ht="16.5" customHeight="1"/>
    <row r="2" spans="1:36" ht="16.5" customHeight="1">
      <c r="A2" s="124"/>
      <c r="B2" s="124"/>
      <c r="C2" s="124"/>
      <c r="D2" s="124"/>
      <c r="E2" s="126"/>
      <c r="F2" s="126"/>
      <c r="H2" s="126"/>
      <c r="I2" s="83"/>
      <c r="J2" s="83"/>
      <c r="K2" s="22"/>
      <c r="L2" s="22"/>
      <c r="M2" s="22"/>
      <c r="N2" s="83"/>
      <c r="O2" s="22"/>
      <c r="P2" s="126"/>
      <c r="Q2" s="126"/>
      <c r="R2" s="126"/>
      <c r="S2" s="126"/>
      <c r="T2" s="126"/>
      <c r="U2" s="126"/>
      <c r="V2" s="126"/>
      <c r="W2" s="126"/>
      <c r="X2" s="126"/>
      <c r="Y2" s="126"/>
      <c r="Z2" s="126"/>
      <c r="AA2" s="126"/>
      <c r="AB2" s="126"/>
      <c r="AC2" s="126"/>
      <c r="AD2" s="126"/>
      <c r="AE2" s="126"/>
      <c r="AF2" s="126"/>
      <c r="AG2" s="126"/>
      <c r="AH2" s="128"/>
      <c r="AI2" s="128"/>
      <c r="AJ2" s="128"/>
    </row>
    <row r="3" spans="1:36" ht="16.5" customHeight="1">
      <c r="A3" s="124"/>
      <c r="B3" s="124"/>
      <c r="C3" s="124"/>
      <c r="D3" s="124"/>
      <c r="E3" s="126"/>
      <c r="F3" s="126"/>
      <c r="H3" s="108"/>
      <c r="I3" s="22"/>
      <c r="J3" s="109"/>
      <c r="K3" s="109"/>
      <c r="L3" s="22"/>
      <c r="M3" s="22"/>
      <c r="N3" s="109"/>
      <c r="O3" s="22"/>
      <c r="P3" s="126"/>
      <c r="Q3" s="126"/>
      <c r="R3" s="126"/>
      <c r="S3" s="126"/>
      <c r="T3" s="126"/>
      <c r="U3" s="126"/>
      <c r="V3" s="126"/>
      <c r="W3" s="126"/>
      <c r="X3" s="126"/>
      <c r="Y3" s="126"/>
      <c r="Z3" s="126"/>
      <c r="AA3" s="126"/>
      <c r="AB3" s="126"/>
      <c r="AC3" s="126"/>
      <c r="AD3" s="126"/>
      <c r="AE3" s="126"/>
      <c r="AF3" s="126"/>
      <c r="AG3" s="126"/>
      <c r="AH3" s="128"/>
      <c r="AI3" s="128"/>
      <c r="AJ3" s="128"/>
    </row>
    <row r="4" spans="1:36" ht="16.5" customHeight="1">
      <c r="A4" s="124"/>
      <c r="B4" s="124"/>
      <c r="C4" s="124"/>
      <c r="D4" s="124"/>
      <c r="E4" s="126"/>
      <c r="F4" s="126"/>
      <c r="H4" s="110"/>
      <c r="I4" s="22"/>
      <c r="J4" s="22"/>
      <c r="K4" s="109"/>
      <c r="L4" s="22"/>
      <c r="M4" s="22"/>
      <c r="N4" s="109"/>
      <c r="O4" s="22"/>
      <c r="P4" s="126"/>
      <c r="Q4" s="126"/>
      <c r="R4" s="126"/>
      <c r="S4" s="126"/>
      <c r="T4" s="126"/>
      <c r="U4" s="126"/>
      <c r="V4" s="126"/>
      <c r="W4" s="126"/>
      <c r="X4" s="126"/>
      <c r="Y4" s="126"/>
      <c r="Z4" s="126"/>
      <c r="AA4" s="126"/>
      <c r="AB4" s="126"/>
      <c r="AC4" s="126"/>
      <c r="AD4" s="126"/>
      <c r="AE4" s="126"/>
      <c r="AF4" s="126"/>
      <c r="AG4" s="126"/>
      <c r="AH4" s="128"/>
      <c r="AI4" s="128"/>
      <c r="AJ4" s="128"/>
    </row>
    <row r="5" spans="1:36" ht="16.5" customHeight="1" thickBot="1">
      <c r="A5" s="124"/>
      <c r="B5" s="91" t="s">
        <v>151</v>
      </c>
      <c r="C5" s="157"/>
      <c r="D5" s="157"/>
      <c r="E5" s="157"/>
      <c r="F5" s="157"/>
      <c r="H5" s="110"/>
      <c r="I5" s="22"/>
      <c r="J5" s="111"/>
      <c r="K5" s="112"/>
      <c r="L5" s="111"/>
      <c r="M5" s="111"/>
      <c r="N5" s="22"/>
      <c r="O5" s="22"/>
      <c r="P5" s="126"/>
      <c r="Q5" s="126"/>
      <c r="R5" s="126"/>
      <c r="S5" s="126"/>
      <c r="T5" s="126"/>
      <c r="U5" s="126"/>
      <c r="V5" s="126"/>
      <c r="W5" s="126"/>
      <c r="X5" s="126"/>
      <c r="Y5" s="126"/>
      <c r="Z5" s="126"/>
      <c r="AA5" s="126"/>
      <c r="AB5" s="126"/>
      <c r="AC5" s="126"/>
      <c r="AD5" s="126"/>
      <c r="AE5" s="126"/>
      <c r="AF5" s="126"/>
      <c r="AG5" s="126"/>
      <c r="AH5" s="128"/>
      <c r="AI5" s="128"/>
      <c r="AJ5" s="128"/>
    </row>
    <row r="6" spans="1:36" ht="16.5" thickBot="1">
      <c r="A6" s="124"/>
      <c r="B6" s="18" t="s">
        <v>8</v>
      </c>
      <c r="C6" s="75" t="s">
        <v>143</v>
      </c>
      <c r="D6" s="72"/>
      <c r="E6" s="126"/>
      <c r="F6" s="123"/>
      <c r="G6" s="123"/>
      <c r="H6" s="123"/>
      <c r="I6" s="123"/>
      <c r="J6" s="123"/>
      <c r="K6" s="123"/>
      <c r="L6" s="123"/>
      <c r="M6" s="123"/>
      <c r="N6" s="123"/>
      <c r="O6" s="123"/>
      <c r="P6" s="123"/>
      <c r="Q6" s="123"/>
      <c r="R6" s="123"/>
      <c r="S6" s="68"/>
      <c r="T6" s="68"/>
      <c r="U6" s="126"/>
      <c r="V6" s="126"/>
      <c r="W6" s="126"/>
      <c r="X6" s="126"/>
      <c r="Y6" s="126"/>
      <c r="Z6" s="126"/>
      <c r="AA6" s="126"/>
      <c r="AB6" s="126"/>
      <c r="AC6" s="126"/>
      <c r="AD6" s="128"/>
      <c r="AE6" s="128"/>
      <c r="AF6" s="128"/>
      <c r="AG6" s="128"/>
    </row>
    <row r="7" spans="1:36" ht="16.5" customHeight="1" thickBot="1">
      <c r="A7" s="124"/>
      <c r="B7" s="20"/>
      <c r="C7" s="77"/>
      <c r="D7" s="77"/>
      <c r="F7" s="123"/>
      <c r="G7" s="123"/>
      <c r="H7" s="123"/>
      <c r="I7" s="123"/>
      <c r="J7" s="123"/>
      <c r="K7" s="123"/>
      <c r="L7" s="123"/>
      <c r="M7" s="123"/>
      <c r="N7" s="123"/>
      <c r="O7" s="123"/>
      <c r="P7" s="123"/>
      <c r="Q7" s="123"/>
      <c r="R7" s="123"/>
      <c r="S7" s="68"/>
      <c r="T7" s="68"/>
      <c r="U7" s="126"/>
      <c r="V7" s="126"/>
      <c r="W7" s="126"/>
      <c r="X7" s="126"/>
      <c r="Y7" s="126"/>
      <c r="Z7" s="126"/>
      <c r="AA7" s="126"/>
      <c r="AB7" s="126"/>
      <c r="AC7" s="126"/>
      <c r="AD7" s="128"/>
      <c r="AE7" s="128"/>
      <c r="AF7" s="128"/>
      <c r="AG7" s="128"/>
    </row>
    <row r="8" spans="1:36" ht="18.75" thickBot="1">
      <c r="A8" s="124"/>
      <c r="B8" s="338" t="s">
        <v>56</v>
      </c>
      <c r="C8" s="140">
        <v>838.33699999999999</v>
      </c>
      <c r="D8" s="81"/>
      <c r="F8" s="68"/>
      <c r="G8" s="68"/>
      <c r="H8" s="68"/>
      <c r="I8" s="123"/>
      <c r="J8" s="68"/>
      <c r="K8" s="68"/>
      <c r="L8" s="68"/>
      <c r="M8" s="68"/>
      <c r="N8" s="68"/>
      <c r="O8" s="68"/>
      <c r="P8" s="68"/>
      <c r="Q8" s="123"/>
      <c r="R8" s="123"/>
      <c r="S8" s="68"/>
      <c r="T8" s="68"/>
      <c r="U8" s="126"/>
      <c r="V8" s="126"/>
      <c r="W8" s="126"/>
      <c r="X8" s="126"/>
      <c r="Y8" s="126"/>
      <c r="Z8" s="126"/>
      <c r="AA8" s="126"/>
      <c r="AB8" s="126"/>
      <c r="AC8" s="126"/>
      <c r="AD8" s="128"/>
      <c r="AE8" s="128"/>
      <c r="AF8" s="128"/>
      <c r="AG8" s="128"/>
    </row>
    <row r="9" spans="1:36" ht="6" customHeight="1">
      <c r="A9" s="124"/>
      <c r="B9" s="369"/>
      <c r="C9" s="253"/>
      <c r="D9" s="78"/>
      <c r="E9" s="138"/>
      <c r="F9" s="68"/>
      <c r="G9" s="68"/>
      <c r="H9" s="68"/>
      <c r="I9" s="123"/>
      <c r="J9" s="68"/>
      <c r="K9" s="68"/>
      <c r="L9" s="68"/>
      <c r="M9" s="68"/>
      <c r="N9" s="68"/>
      <c r="O9" s="68"/>
      <c r="P9" s="68"/>
      <c r="Q9" s="123"/>
      <c r="R9" s="123"/>
      <c r="S9" s="68"/>
      <c r="T9" s="68"/>
      <c r="U9" s="126"/>
      <c r="V9" s="126"/>
      <c r="W9" s="126"/>
      <c r="X9" s="126"/>
      <c r="Y9" s="126"/>
      <c r="Z9" s="126"/>
      <c r="AA9" s="126"/>
      <c r="AB9" s="126"/>
      <c r="AC9" s="126"/>
      <c r="AD9" s="128"/>
      <c r="AE9" s="128"/>
      <c r="AF9" s="128"/>
      <c r="AG9" s="128"/>
    </row>
    <row r="10" spans="1:36" ht="31.5">
      <c r="A10" s="124"/>
      <c r="B10" s="422" t="s">
        <v>158</v>
      </c>
      <c r="C10" s="438">
        <v>-265.28400000000005</v>
      </c>
      <c r="D10" s="78"/>
      <c r="E10" s="212"/>
      <c r="F10" s="252"/>
      <c r="G10" s="68"/>
      <c r="H10" s="68"/>
      <c r="I10" s="73"/>
      <c r="J10" s="68"/>
      <c r="K10" s="68"/>
      <c r="L10" s="68"/>
      <c r="M10" s="68"/>
      <c r="N10" s="68"/>
      <c r="O10" s="68"/>
      <c r="P10" s="68"/>
      <c r="Q10" s="123"/>
      <c r="R10" s="123"/>
      <c r="S10" s="68"/>
      <c r="T10" s="68"/>
      <c r="U10" s="126"/>
      <c r="V10" s="126"/>
      <c r="W10" s="126"/>
      <c r="X10" s="126"/>
      <c r="Y10" s="126"/>
      <c r="Z10" s="126"/>
      <c r="AA10" s="126"/>
      <c r="AB10" s="126"/>
      <c r="AC10" s="126"/>
      <c r="AD10" s="128"/>
      <c r="AE10" s="128"/>
      <c r="AF10" s="128"/>
      <c r="AG10" s="128"/>
    </row>
    <row r="11" spans="1:36" ht="6" customHeight="1">
      <c r="A11" s="124"/>
      <c r="B11" s="285"/>
      <c r="C11" s="253"/>
      <c r="D11" s="78"/>
      <c r="E11" s="138"/>
      <c r="F11" s="68"/>
      <c r="G11" s="68"/>
      <c r="H11" s="68"/>
      <c r="J11" s="68"/>
      <c r="K11" s="68"/>
      <c r="L11" s="68"/>
      <c r="M11" s="68"/>
      <c r="N11" s="68"/>
      <c r="O11" s="68"/>
      <c r="P11" s="68"/>
      <c r="Q11" s="123"/>
      <c r="R11" s="123"/>
      <c r="S11" s="68"/>
      <c r="T11" s="68"/>
      <c r="U11" s="126"/>
      <c r="V11" s="126"/>
      <c r="W11" s="126"/>
      <c r="X11" s="126"/>
      <c r="Y11" s="126"/>
      <c r="Z11" s="126"/>
      <c r="AA11" s="126"/>
      <c r="AB11" s="126"/>
      <c r="AC11" s="126"/>
      <c r="AD11" s="128"/>
      <c r="AE11" s="128"/>
      <c r="AF11" s="128"/>
      <c r="AG11" s="128"/>
    </row>
    <row r="12" spans="1:36" ht="18">
      <c r="A12" s="124"/>
      <c r="B12" s="306" t="s">
        <v>101</v>
      </c>
      <c r="C12" s="74">
        <v>-21.527999999999999</v>
      </c>
      <c r="D12" s="74"/>
      <c r="E12" s="139"/>
      <c r="F12" s="68"/>
      <c r="G12" s="68"/>
      <c r="H12" s="84"/>
      <c r="J12" s="248"/>
      <c r="K12" s="68"/>
      <c r="L12" s="68"/>
      <c r="M12" s="248"/>
      <c r="N12" s="68"/>
      <c r="O12" s="68"/>
      <c r="P12" s="68"/>
      <c r="Q12" s="123"/>
      <c r="R12" s="123"/>
      <c r="S12" s="68"/>
      <c r="T12" s="68"/>
      <c r="U12" s="126"/>
      <c r="V12" s="126"/>
      <c r="W12" s="126"/>
      <c r="X12" s="126"/>
      <c r="Y12" s="126"/>
      <c r="Z12" s="126"/>
      <c r="AA12" s="126"/>
      <c r="AB12" s="126"/>
      <c r="AC12" s="126"/>
      <c r="AD12" s="128"/>
      <c r="AE12" s="128"/>
      <c r="AF12" s="128"/>
      <c r="AG12" s="128"/>
    </row>
    <row r="13" spans="1:36" ht="6" customHeight="1" thickBot="1">
      <c r="A13" s="124"/>
      <c r="B13" s="369"/>
      <c r="C13" s="253"/>
      <c r="D13" s="78"/>
      <c r="E13" s="138"/>
      <c r="F13" s="68"/>
      <c r="G13" s="68"/>
      <c r="H13" s="68"/>
      <c r="I13" s="123"/>
      <c r="J13" s="68"/>
      <c r="K13" s="68"/>
      <c r="L13" s="68"/>
      <c r="M13" s="68"/>
      <c r="N13" s="68"/>
      <c r="O13" s="68"/>
      <c r="P13" s="68"/>
      <c r="Q13" s="123"/>
      <c r="R13" s="123"/>
      <c r="S13" s="68"/>
      <c r="T13" s="68"/>
      <c r="V13" s="126"/>
      <c r="W13" s="126"/>
      <c r="X13" s="126"/>
      <c r="Y13" s="126"/>
      <c r="Z13" s="126"/>
      <c r="AA13" s="126"/>
      <c r="AB13" s="126"/>
      <c r="AC13" s="126"/>
      <c r="AD13" s="128"/>
      <c r="AE13" s="128"/>
      <c r="AF13" s="128"/>
      <c r="AG13" s="128"/>
    </row>
    <row r="14" spans="1:36" ht="16.5" thickBot="1">
      <c r="A14" s="17"/>
      <c r="B14" s="338" t="s">
        <v>54</v>
      </c>
      <c r="C14" s="140">
        <v>551.52499999999986</v>
      </c>
      <c r="D14" s="82"/>
      <c r="E14" s="83"/>
      <c r="F14" s="236"/>
      <c r="G14" s="236"/>
      <c r="H14" s="237"/>
      <c r="I14" s="68"/>
      <c r="J14" s="238"/>
      <c r="K14" s="68"/>
      <c r="L14" s="68"/>
      <c r="M14" s="238"/>
      <c r="N14" s="237"/>
      <c r="O14" s="68"/>
      <c r="P14" s="68"/>
      <c r="Q14" s="123"/>
      <c r="R14" s="123"/>
      <c r="S14" s="68"/>
      <c r="T14" s="68"/>
      <c r="V14" s="19"/>
      <c r="W14" s="19"/>
      <c r="X14" s="19"/>
      <c r="Y14" s="19"/>
      <c r="Z14" s="19"/>
      <c r="AA14" s="19"/>
      <c r="AB14" s="19"/>
      <c r="AC14" s="19"/>
      <c r="AD14" s="21"/>
      <c r="AE14" s="21"/>
      <c r="AF14" s="21"/>
      <c r="AG14" s="21"/>
    </row>
    <row r="15" spans="1:36" ht="5.25" customHeight="1">
      <c r="A15" s="17"/>
      <c r="B15" s="285"/>
      <c r="C15" s="149"/>
      <c r="D15" s="79"/>
      <c r="E15" s="102"/>
      <c r="F15" s="68"/>
      <c r="G15" s="240"/>
      <c r="H15" s="68"/>
      <c r="I15" s="68"/>
      <c r="J15" s="249"/>
      <c r="K15" s="68"/>
      <c r="L15" s="68"/>
      <c r="M15" s="249"/>
      <c r="N15" s="68"/>
      <c r="O15" s="68"/>
      <c r="P15" s="68"/>
      <c r="Q15" s="123"/>
      <c r="R15" s="123"/>
      <c r="S15" s="68"/>
      <c r="T15" s="68"/>
      <c r="V15" s="19"/>
      <c r="W15" s="19"/>
      <c r="X15" s="19"/>
      <c r="Y15" s="19"/>
      <c r="Z15" s="19"/>
      <c r="AA15" s="19"/>
      <c r="AB15" s="19"/>
      <c r="AC15" s="19"/>
      <c r="AD15" s="21"/>
      <c r="AE15" s="21"/>
      <c r="AF15" s="21"/>
      <c r="AG15" s="21"/>
    </row>
    <row r="16" spans="1:36" ht="18">
      <c r="A16" s="124"/>
      <c r="B16" s="306" t="s">
        <v>100</v>
      </c>
      <c r="C16" s="74">
        <v>-4.6550000000000002</v>
      </c>
      <c r="D16" s="74"/>
      <c r="E16" s="123"/>
      <c r="F16" s="236"/>
      <c r="G16" s="236"/>
      <c r="H16" s="237"/>
      <c r="I16" s="68"/>
      <c r="J16" s="238"/>
      <c r="K16" s="68"/>
      <c r="L16" s="68"/>
      <c r="M16" s="238"/>
      <c r="N16" s="237"/>
      <c r="O16" s="68"/>
      <c r="P16" s="68"/>
      <c r="Q16" s="123"/>
      <c r="R16" s="123"/>
      <c r="S16" s="68"/>
      <c r="T16" s="68"/>
      <c r="V16" s="126"/>
      <c r="W16" s="126"/>
      <c r="X16" s="126"/>
      <c r="Y16" s="126"/>
      <c r="Z16" s="126"/>
      <c r="AA16" s="126"/>
      <c r="AB16" s="126"/>
      <c r="AC16" s="126"/>
      <c r="AD16" s="128"/>
      <c r="AE16" s="128"/>
      <c r="AF16" s="128"/>
      <c r="AG16" s="128"/>
    </row>
    <row r="17" spans="1:33" ht="6" customHeight="1">
      <c r="A17" s="124"/>
      <c r="B17" s="369"/>
      <c r="C17" s="74"/>
      <c r="D17" s="127"/>
      <c r="E17" s="123"/>
      <c r="F17" s="68"/>
      <c r="G17" s="236"/>
      <c r="H17" s="68"/>
      <c r="I17" s="68"/>
      <c r="J17" s="238"/>
      <c r="K17" s="68"/>
      <c r="L17" s="68"/>
      <c r="M17" s="238"/>
      <c r="N17" s="68"/>
      <c r="O17" s="68"/>
      <c r="P17" s="68"/>
      <c r="Q17" s="123"/>
      <c r="R17" s="123"/>
      <c r="S17" s="68"/>
      <c r="T17" s="68"/>
      <c r="V17" s="126"/>
      <c r="W17" s="126"/>
      <c r="X17" s="126"/>
      <c r="Y17" s="126"/>
      <c r="Z17" s="126"/>
      <c r="AA17" s="126"/>
      <c r="AB17" s="126"/>
      <c r="AC17" s="126"/>
      <c r="AD17" s="128"/>
      <c r="AE17" s="128"/>
      <c r="AF17" s="128"/>
      <c r="AG17" s="128"/>
    </row>
    <row r="18" spans="1:33" ht="18">
      <c r="A18" s="124"/>
      <c r="B18" s="306" t="s">
        <v>99</v>
      </c>
      <c r="C18" s="74">
        <v>-94.54</v>
      </c>
      <c r="D18" s="74"/>
      <c r="E18" s="101"/>
      <c r="F18" s="241"/>
      <c r="G18" s="236"/>
      <c r="H18" s="237"/>
      <c r="I18" s="68"/>
      <c r="J18" s="238"/>
      <c r="K18" s="68"/>
      <c r="L18" s="68"/>
      <c r="M18" s="238"/>
      <c r="N18" s="237"/>
      <c r="O18" s="68"/>
      <c r="P18" s="68"/>
      <c r="Q18" s="123"/>
      <c r="R18" s="123"/>
      <c r="S18" s="68"/>
      <c r="T18" s="68"/>
      <c r="V18" s="126"/>
      <c r="W18" s="126"/>
      <c r="X18" s="126"/>
      <c r="Y18" s="126"/>
      <c r="Z18" s="126"/>
      <c r="AA18" s="126"/>
      <c r="AB18" s="126"/>
      <c r="AC18" s="126"/>
      <c r="AD18" s="128"/>
      <c r="AE18" s="128"/>
      <c r="AF18" s="128"/>
      <c r="AG18" s="128"/>
    </row>
    <row r="19" spans="1:33" ht="6" customHeight="1">
      <c r="A19" s="124"/>
      <c r="B19" s="369"/>
      <c r="C19" s="74"/>
      <c r="D19" s="127"/>
      <c r="E19" s="123"/>
      <c r="F19" s="68"/>
      <c r="G19" s="236"/>
      <c r="H19" s="237"/>
      <c r="I19" s="68"/>
      <c r="J19" s="238"/>
      <c r="K19" s="68"/>
      <c r="L19" s="68"/>
      <c r="M19" s="238"/>
      <c r="N19" s="237"/>
      <c r="O19" s="68"/>
      <c r="P19" s="68"/>
      <c r="Q19" s="123"/>
      <c r="R19" s="123"/>
      <c r="S19" s="68"/>
      <c r="T19" s="68"/>
      <c r="V19" s="126"/>
      <c r="W19" s="126"/>
      <c r="X19" s="126"/>
      <c r="Y19" s="126"/>
      <c r="Z19" s="126"/>
      <c r="AA19" s="126"/>
      <c r="AB19" s="126"/>
      <c r="AC19" s="126"/>
      <c r="AD19" s="128"/>
      <c r="AE19" s="128"/>
      <c r="AF19" s="128"/>
      <c r="AG19" s="128"/>
    </row>
    <row r="20" spans="1:33" ht="18">
      <c r="A20" s="124"/>
      <c r="B20" s="306" t="s">
        <v>98</v>
      </c>
      <c r="C20" s="74">
        <v>-17.373999999999999</v>
      </c>
      <c r="D20" s="74"/>
      <c r="E20" s="123"/>
      <c r="F20" s="236"/>
      <c r="G20" s="237"/>
      <c r="H20" s="237"/>
      <c r="I20" s="68"/>
      <c r="J20" s="238"/>
      <c r="K20" s="68"/>
      <c r="L20" s="68"/>
      <c r="M20" s="238"/>
      <c r="N20" s="237"/>
      <c r="O20" s="68"/>
      <c r="P20" s="68"/>
      <c r="Q20" s="123"/>
      <c r="R20" s="123"/>
      <c r="S20" s="68"/>
      <c r="T20" s="68"/>
      <c r="V20" s="126"/>
      <c r="W20" s="126"/>
      <c r="X20" s="126"/>
      <c r="Y20" s="126"/>
      <c r="Z20" s="126"/>
      <c r="AA20" s="126"/>
      <c r="AB20" s="126"/>
      <c r="AC20" s="126"/>
      <c r="AD20" s="128"/>
      <c r="AE20" s="128"/>
      <c r="AF20" s="128"/>
      <c r="AG20" s="128"/>
    </row>
    <row r="21" spans="1:33" ht="6" customHeight="1">
      <c r="A21" s="124"/>
      <c r="B21" s="369"/>
      <c r="C21" s="74"/>
      <c r="D21" s="127"/>
      <c r="E21" s="123"/>
      <c r="F21" s="68"/>
      <c r="G21" s="68"/>
      <c r="H21" s="68"/>
      <c r="I21" s="68"/>
      <c r="J21" s="250"/>
      <c r="K21" s="68"/>
      <c r="L21" s="68"/>
      <c r="M21" s="250"/>
      <c r="N21" s="68"/>
      <c r="O21" s="68"/>
      <c r="P21" s="68"/>
      <c r="Q21" s="123"/>
      <c r="R21" s="123"/>
      <c r="S21" s="68"/>
      <c r="T21" s="68"/>
      <c r="V21" s="126"/>
      <c r="W21" s="126"/>
      <c r="X21" s="126"/>
      <c r="Y21" s="126"/>
      <c r="Z21" s="126"/>
      <c r="AA21" s="126"/>
      <c r="AB21" s="126"/>
      <c r="AC21" s="126"/>
      <c r="AD21" s="128"/>
      <c r="AE21" s="128"/>
      <c r="AF21" s="128"/>
      <c r="AG21" s="128"/>
    </row>
    <row r="22" spans="1:33" ht="18" customHeight="1">
      <c r="A22" s="124"/>
      <c r="B22" s="306" t="s">
        <v>97</v>
      </c>
      <c r="C22" s="74">
        <v>0</v>
      </c>
      <c r="D22" s="127"/>
      <c r="E22" s="123"/>
      <c r="F22" s="68"/>
      <c r="G22" s="236"/>
      <c r="H22" s="237"/>
      <c r="I22" s="68"/>
      <c r="J22" s="238"/>
      <c r="K22" s="68"/>
      <c r="L22" s="68"/>
      <c r="M22" s="238"/>
      <c r="N22" s="237"/>
      <c r="O22" s="68"/>
      <c r="P22" s="68"/>
      <c r="Q22" s="123"/>
      <c r="R22" s="123"/>
      <c r="S22" s="68"/>
      <c r="T22" s="68"/>
      <c r="V22" s="126"/>
      <c r="W22" s="126"/>
      <c r="X22" s="126"/>
      <c r="Y22" s="126"/>
      <c r="Z22" s="126"/>
      <c r="AA22" s="126"/>
      <c r="AB22" s="126"/>
      <c r="AC22" s="126"/>
      <c r="AD22" s="128"/>
      <c r="AE22" s="128"/>
      <c r="AF22" s="128"/>
      <c r="AG22" s="128"/>
    </row>
    <row r="23" spans="1:33" ht="6" customHeight="1" thickBot="1">
      <c r="A23" s="124"/>
      <c r="B23" s="369"/>
      <c r="C23" s="253"/>
      <c r="D23" s="127"/>
      <c r="E23" s="123"/>
      <c r="F23" s="123"/>
      <c r="G23" s="68"/>
      <c r="H23" s="68"/>
      <c r="I23" s="68"/>
      <c r="J23" s="250"/>
      <c r="K23" s="68"/>
      <c r="L23" s="68"/>
      <c r="M23" s="250"/>
      <c r="N23" s="68"/>
      <c r="O23" s="68"/>
      <c r="P23" s="68"/>
      <c r="Q23" s="123"/>
      <c r="R23" s="123"/>
      <c r="S23" s="68"/>
      <c r="T23" s="68"/>
      <c r="V23" s="126"/>
      <c r="W23" s="126"/>
      <c r="X23" s="126"/>
      <c r="Y23" s="126"/>
      <c r="Z23" s="126"/>
      <c r="AA23" s="126"/>
      <c r="AB23" s="126"/>
      <c r="AC23" s="126"/>
      <c r="AD23" s="128"/>
      <c r="AE23" s="128"/>
      <c r="AF23" s="128"/>
      <c r="AG23" s="128"/>
    </row>
    <row r="24" spans="1:33" ht="16.5" thickBot="1">
      <c r="A24" s="124"/>
      <c r="B24" s="338" t="s">
        <v>53</v>
      </c>
      <c r="C24" s="140">
        <v>434.95599999999985</v>
      </c>
      <c r="D24" s="82"/>
      <c r="E24" s="123"/>
      <c r="F24" s="123"/>
      <c r="G24" s="236"/>
      <c r="H24" s="237"/>
      <c r="I24" s="68"/>
      <c r="J24" s="238"/>
      <c r="K24" s="68"/>
      <c r="L24" s="68"/>
      <c r="M24" s="238"/>
      <c r="N24" s="237"/>
      <c r="O24" s="68"/>
      <c r="P24" s="68"/>
      <c r="Q24" s="123"/>
      <c r="R24" s="123"/>
      <c r="S24" s="68"/>
      <c r="T24" s="68"/>
      <c r="V24" s="126"/>
      <c r="W24" s="126"/>
      <c r="X24" s="126"/>
      <c r="Y24" s="126"/>
      <c r="Z24" s="126"/>
      <c r="AA24" s="126"/>
      <c r="AB24" s="126"/>
      <c r="AC24" s="126"/>
      <c r="AD24" s="128"/>
      <c r="AE24" s="128"/>
      <c r="AF24" s="128"/>
      <c r="AG24" s="128"/>
    </row>
    <row r="25" spans="1:33" ht="5.25" customHeight="1">
      <c r="A25" s="124"/>
      <c r="B25" s="285"/>
      <c r="C25" s="254"/>
      <c r="D25" s="130"/>
      <c r="E25" s="123"/>
      <c r="F25" s="123"/>
      <c r="G25" s="236"/>
      <c r="H25" s="68"/>
      <c r="I25" s="68"/>
      <c r="J25" s="236"/>
      <c r="K25" s="68"/>
      <c r="L25" s="68"/>
      <c r="M25" s="236"/>
      <c r="N25" s="68"/>
      <c r="O25" s="68"/>
      <c r="P25" s="68"/>
      <c r="Q25" s="123"/>
      <c r="R25" s="123"/>
      <c r="S25" s="68"/>
      <c r="T25" s="68"/>
      <c r="V25" s="126"/>
      <c r="W25" s="126"/>
      <c r="X25" s="126"/>
      <c r="Y25" s="126"/>
      <c r="Z25" s="126"/>
      <c r="AA25" s="126"/>
      <c r="AB25" s="126"/>
      <c r="AC25" s="126"/>
      <c r="AD25" s="128"/>
      <c r="AE25" s="128"/>
      <c r="AF25" s="128"/>
      <c r="AG25" s="128"/>
    </row>
    <row r="26" spans="1:33" ht="18">
      <c r="A26" s="124"/>
      <c r="B26" s="339" t="s">
        <v>79</v>
      </c>
      <c r="C26" s="74">
        <v>-100.80200000000001</v>
      </c>
      <c r="D26" s="74"/>
      <c r="E26" s="123"/>
      <c r="F26" s="123"/>
      <c r="G26" s="236"/>
      <c r="H26" s="237"/>
      <c r="I26" s="191"/>
      <c r="J26" s="246"/>
      <c r="K26" s="68"/>
      <c r="L26" s="68"/>
      <c r="M26" s="246"/>
      <c r="N26" s="251"/>
      <c r="O26" s="68"/>
      <c r="P26" s="68"/>
      <c r="Q26" s="123"/>
      <c r="R26" s="123"/>
      <c r="S26" s="68"/>
      <c r="T26" s="68"/>
      <c r="V26" s="126"/>
      <c r="W26" s="126"/>
      <c r="X26" s="126"/>
      <c r="Y26" s="126"/>
      <c r="Z26" s="126"/>
      <c r="AA26" s="126"/>
      <c r="AB26" s="126"/>
      <c r="AC26" s="126"/>
      <c r="AD26" s="126"/>
      <c r="AE26" s="128"/>
      <c r="AF26" s="128"/>
      <c r="AG26" s="128"/>
    </row>
    <row r="27" spans="1:33" ht="6" customHeight="1">
      <c r="A27" s="124"/>
      <c r="B27" s="285"/>
      <c r="C27" s="74"/>
      <c r="D27" s="130"/>
      <c r="E27" s="123"/>
      <c r="F27" s="123"/>
      <c r="G27" s="236"/>
      <c r="H27" s="83"/>
      <c r="I27" s="68"/>
      <c r="J27" s="236"/>
      <c r="K27" s="68"/>
      <c r="L27" s="68"/>
      <c r="M27" s="236"/>
      <c r="N27" s="83"/>
      <c r="O27" s="68"/>
      <c r="P27" s="68"/>
      <c r="Q27" s="123"/>
      <c r="R27" s="123"/>
      <c r="S27" s="68"/>
      <c r="T27" s="68"/>
      <c r="V27" s="126"/>
      <c r="W27" s="126"/>
      <c r="X27" s="126"/>
      <c r="Y27" s="126"/>
      <c r="Z27" s="126"/>
      <c r="AA27" s="126"/>
      <c r="AB27" s="126"/>
      <c r="AC27" s="126"/>
      <c r="AD27" s="126"/>
      <c r="AE27" s="128"/>
      <c r="AF27" s="128"/>
      <c r="AG27" s="128"/>
    </row>
    <row r="28" spans="1:33" ht="18" customHeight="1">
      <c r="A28" s="124"/>
      <c r="B28" s="306" t="s">
        <v>127</v>
      </c>
      <c r="C28" s="74">
        <v>-329.90800000000002</v>
      </c>
      <c r="D28" s="130"/>
      <c r="E28" s="235"/>
      <c r="F28" s="123"/>
      <c r="G28" s="236"/>
      <c r="H28" s="237"/>
      <c r="I28" s="191"/>
      <c r="J28" s="238"/>
      <c r="K28" s="68"/>
      <c r="L28" s="68"/>
      <c r="M28" s="238"/>
      <c r="N28" s="237"/>
      <c r="O28" s="68"/>
      <c r="P28" s="68"/>
      <c r="Q28" s="123"/>
      <c r="R28" s="123"/>
      <c r="S28" s="68"/>
      <c r="T28" s="68"/>
      <c r="V28" s="126"/>
      <c r="W28" s="126"/>
      <c r="X28" s="126"/>
      <c r="Y28" s="126"/>
      <c r="Z28" s="126"/>
      <c r="AA28" s="126"/>
      <c r="AB28" s="126"/>
      <c r="AC28" s="126"/>
      <c r="AD28" s="126"/>
      <c r="AE28" s="128"/>
      <c r="AF28" s="128"/>
      <c r="AG28" s="128"/>
    </row>
    <row r="29" spans="1:33" ht="6" customHeight="1">
      <c r="A29" s="124"/>
      <c r="B29" s="285"/>
      <c r="C29" s="74"/>
      <c r="D29" s="130"/>
      <c r="E29" s="123"/>
      <c r="F29" s="123"/>
      <c r="G29" s="236"/>
      <c r="H29" s="68"/>
      <c r="I29" s="68"/>
      <c r="J29" s="236"/>
      <c r="K29" s="68"/>
      <c r="L29" s="68"/>
      <c r="M29" s="236"/>
      <c r="N29" s="68"/>
      <c r="O29" s="68"/>
      <c r="P29" s="68"/>
      <c r="Q29" s="123"/>
      <c r="R29" s="123"/>
      <c r="S29" s="68"/>
      <c r="T29" s="68"/>
      <c r="V29" s="126"/>
      <c r="W29" s="126"/>
      <c r="X29" s="126"/>
      <c r="Y29" s="126"/>
      <c r="Z29" s="126"/>
      <c r="AA29" s="126"/>
      <c r="AB29" s="126"/>
      <c r="AC29" s="126"/>
      <c r="AD29" s="126"/>
      <c r="AE29" s="128"/>
      <c r="AF29" s="128"/>
      <c r="AG29" s="128"/>
    </row>
    <row r="30" spans="1:33" ht="18" customHeight="1">
      <c r="A30" s="124"/>
      <c r="B30" s="339" t="s">
        <v>80</v>
      </c>
      <c r="C30" s="74">
        <v>-3066.259</v>
      </c>
      <c r="D30" s="130"/>
      <c r="E30" s="123"/>
      <c r="F30" s="123"/>
      <c r="G30" s="236"/>
      <c r="H30" s="237"/>
      <c r="I30" s="191"/>
      <c r="J30" s="238"/>
      <c r="K30" s="68"/>
      <c r="L30" s="68"/>
      <c r="M30" s="238"/>
      <c r="N30" s="237"/>
      <c r="O30" s="216"/>
      <c r="P30" s="191"/>
      <c r="Q30" s="68"/>
      <c r="R30" s="68"/>
      <c r="S30" s="83"/>
      <c r="T30" s="192"/>
      <c r="V30" s="126"/>
      <c r="W30" s="126"/>
      <c r="X30" s="126"/>
      <c r="Y30" s="126"/>
      <c r="Z30" s="126"/>
      <c r="AA30" s="126"/>
      <c r="AB30" s="126"/>
      <c r="AC30" s="126"/>
      <c r="AD30" s="126"/>
      <c r="AE30" s="128"/>
      <c r="AF30" s="128"/>
      <c r="AG30" s="128"/>
    </row>
    <row r="31" spans="1:33" ht="6" customHeight="1">
      <c r="A31" s="124"/>
      <c r="B31" s="285"/>
      <c r="C31" s="74"/>
      <c r="D31" s="130"/>
      <c r="E31" s="123"/>
      <c r="F31" s="123"/>
      <c r="G31" s="242"/>
      <c r="H31" s="83"/>
      <c r="I31" s="68"/>
      <c r="J31" s="68"/>
      <c r="K31" s="68"/>
      <c r="L31" s="68"/>
      <c r="M31" s="68"/>
      <c r="N31" s="68"/>
      <c r="O31" s="216"/>
      <c r="P31" s="191"/>
      <c r="Q31" s="68"/>
      <c r="R31" s="68"/>
      <c r="S31" s="68"/>
      <c r="T31" s="68"/>
      <c r="V31" s="126"/>
      <c r="W31" s="126"/>
      <c r="X31" s="126"/>
      <c r="Y31" s="126"/>
      <c r="Z31" s="126"/>
      <c r="AA31" s="126"/>
      <c r="AB31" s="126"/>
      <c r="AC31" s="126"/>
      <c r="AD31" s="126"/>
      <c r="AE31" s="128"/>
      <c r="AF31" s="128"/>
      <c r="AG31" s="128"/>
    </row>
    <row r="32" spans="1:33" ht="18">
      <c r="A32" s="124"/>
      <c r="B32" s="306" t="s">
        <v>81</v>
      </c>
      <c r="C32" s="74">
        <v>-31.940999999999999</v>
      </c>
      <c r="D32" s="80"/>
      <c r="E32" s="123"/>
      <c r="F32" s="123"/>
      <c r="G32" s="241"/>
      <c r="H32" s="243"/>
      <c r="I32" s="191"/>
      <c r="J32" s="247"/>
      <c r="K32" s="68"/>
      <c r="L32" s="68"/>
      <c r="M32" s="247"/>
      <c r="N32" s="251"/>
      <c r="O32" s="216"/>
      <c r="P32" s="191"/>
      <c r="Q32" s="68"/>
      <c r="R32" s="68"/>
      <c r="S32" s="68"/>
      <c r="T32" s="68"/>
      <c r="U32" s="126"/>
      <c r="V32" s="126"/>
      <c r="W32" s="126"/>
      <c r="X32" s="126"/>
      <c r="Y32" s="126"/>
      <c r="Z32" s="126"/>
      <c r="AA32" s="126"/>
      <c r="AB32" s="126"/>
      <c r="AC32" s="126"/>
      <c r="AD32" s="126"/>
      <c r="AE32" s="128"/>
      <c r="AF32" s="128"/>
      <c r="AG32" s="128"/>
    </row>
    <row r="33" spans="1:33" ht="6" customHeight="1">
      <c r="A33" s="124"/>
      <c r="B33" s="339"/>
      <c r="C33" s="74"/>
      <c r="D33" s="71"/>
      <c r="E33" s="100"/>
      <c r="F33" s="87"/>
      <c r="G33" s="215"/>
      <c r="H33" s="216"/>
      <c r="I33" s="68"/>
      <c r="J33" s="242"/>
      <c r="K33" s="68"/>
      <c r="L33" s="68"/>
      <c r="M33" s="242"/>
      <c r="N33" s="83"/>
      <c r="O33" s="216"/>
      <c r="P33" s="191"/>
      <c r="Q33" s="68"/>
      <c r="R33" s="68"/>
      <c r="S33" s="68"/>
      <c r="T33" s="68"/>
      <c r="U33" s="126"/>
      <c r="V33" s="126"/>
      <c r="W33" s="126"/>
      <c r="X33" s="126"/>
      <c r="Y33" s="126"/>
      <c r="Z33" s="126"/>
      <c r="AA33" s="126"/>
      <c r="AB33" s="126"/>
      <c r="AC33" s="126"/>
      <c r="AD33" s="126"/>
      <c r="AE33" s="128"/>
      <c r="AF33" s="128"/>
      <c r="AG33" s="128"/>
    </row>
    <row r="34" spans="1:33" ht="18">
      <c r="A34" s="124"/>
      <c r="B34" s="339" t="s">
        <v>82</v>
      </c>
      <c r="C34" s="74">
        <v>5492.8110000000006</v>
      </c>
      <c r="D34" s="76"/>
      <c r="E34" s="211"/>
      <c r="F34" s="87"/>
      <c r="G34" s="236"/>
      <c r="H34" s="237"/>
      <c r="I34" s="191"/>
      <c r="J34" s="241"/>
      <c r="K34" s="68"/>
      <c r="L34" s="68"/>
      <c r="M34" s="241"/>
      <c r="N34" s="243"/>
      <c r="O34" s="217"/>
      <c r="P34" s="191"/>
      <c r="Q34" s="68"/>
      <c r="R34" s="68"/>
      <c r="S34" s="68"/>
      <c r="T34" s="68"/>
      <c r="U34" s="126"/>
      <c r="V34" s="126"/>
      <c r="W34" s="126"/>
      <c r="X34" s="126"/>
      <c r="Y34" s="126"/>
      <c r="Z34" s="126"/>
      <c r="AA34" s="126"/>
      <c r="AB34" s="126"/>
      <c r="AC34" s="126"/>
      <c r="AD34" s="126"/>
      <c r="AE34" s="128"/>
      <c r="AF34" s="128"/>
      <c r="AG34" s="128"/>
    </row>
    <row r="35" spans="1:33" ht="6" customHeight="1">
      <c r="A35" s="124"/>
      <c r="B35" s="339"/>
      <c r="C35" s="74"/>
      <c r="D35" s="76"/>
      <c r="E35" s="76"/>
      <c r="F35" s="14"/>
      <c r="G35" s="241"/>
      <c r="H35" s="216"/>
      <c r="I35" s="191"/>
      <c r="J35" s="215"/>
      <c r="K35" s="68"/>
      <c r="L35" s="68"/>
      <c r="M35" s="215"/>
      <c r="N35" s="216"/>
      <c r="O35" s="83"/>
      <c r="P35" s="191"/>
      <c r="Q35" s="68"/>
      <c r="R35" s="68"/>
      <c r="S35" s="68"/>
      <c r="T35" s="68"/>
      <c r="U35" s="126"/>
      <c r="V35" s="126"/>
      <c r="W35" s="126"/>
      <c r="X35" s="126"/>
      <c r="Y35" s="126"/>
      <c r="Z35" s="126"/>
      <c r="AA35" s="126"/>
      <c r="AB35" s="126"/>
      <c r="AC35" s="126"/>
      <c r="AD35" s="126"/>
      <c r="AE35" s="128"/>
      <c r="AF35" s="128"/>
      <c r="AG35" s="128"/>
    </row>
    <row r="36" spans="1:33" ht="18">
      <c r="A36" s="124"/>
      <c r="B36" s="339" t="s">
        <v>83</v>
      </c>
      <c r="C36" s="74">
        <v>-12.46100000000024</v>
      </c>
      <c r="D36" s="76"/>
      <c r="E36" s="235"/>
      <c r="F36" s="244"/>
      <c r="G36" s="236"/>
      <c r="H36" s="239"/>
      <c r="I36" s="191"/>
      <c r="J36" s="236"/>
      <c r="K36" s="237"/>
      <c r="L36" s="68"/>
      <c r="M36" s="236"/>
      <c r="N36" s="237"/>
      <c r="O36" s="83"/>
      <c r="P36" s="191"/>
      <c r="Q36" s="68"/>
      <c r="R36" s="68"/>
      <c r="S36" s="68"/>
      <c r="T36" s="68"/>
      <c r="U36" s="126"/>
      <c r="V36" s="126"/>
      <c r="W36" s="126"/>
      <c r="X36" s="126"/>
      <c r="Y36" s="126"/>
      <c r="Z36" s="126"/>
      <c r="AA36" s="126"/>
      <c r="AB36" s="126"/>
      <c r="AC36" s="126"/>
      <c r="AD36" s="126"/>
      <c r="AE36" s="128"/>
      <c r="AF36" s="128"/>
      <c r="AG36" s="128"/>
    </row>
    <row r="37" spans="1:33" ht="6" customHeight="1" thickBot="1">
      <c r="A37" s="124"/>
      <c r="B37" s="339"/>
      <c r="C37" s="149"/>
      <c r="D37" s="76"/>
      <c r="E37" s="76"/>
      <c r="F37" s="14"/>
      <c r="G37" s="83"/>
      <c r="H37" s="84"/>
      <c r="I37" s="83"/>
      <c r="J37" s="68"/>
      <c r="K37" s="68"/>
      <c r="L37" s="84"/>
      <c r="M37" s="84"/>
      <c r="N37" s="68"/>
      <c r="O37" s="83"/>
      <c r="P37" s="68"/>
      <c r="Q37" s="68"/>
      <c r="R37" s="68"/>
      <c r="S37" s="68"/>
      <c r="T37" s="68"/>
      <c r="U37" s="126"/>
      <c r="V37" s="126"/>
      <c r="W37" s="126"/>
      <c r="X37" s="126"/>
      <c r="Y37" s="126"/>
      <c r="Z37" s="126"/>
      <c r="AA37" s="126"/>
      <c r="AB37" s="126"/>
      <c r="AC37" s="126"/>
      <c r="AD37" s="126"/>
      <c r="AE37" s="128"/>
      <c r="AF37" s="128"/>
      <c r="AG37" s="128"/>
    </row>
    <row r="38" spans="1:33" ht="18.75" thickBot="1">
      <c r="A38" s="124"/>
      <c r="B38" s="338" t="s">
        <v>84</v>
      </c>
      <c r="C38" s="371">
        <v>2386.3960000000002</v>
      </c>
      <c r="D38" s="76"/>
      <c r="E38" s="190"/>
      <c r="F38" s="95"/>
      <c r="G38" s="83"/>
      <c r="H38" s="213"/>
      <c r="I38" s="83"/>
      <c r="J38" s="84"/>
      <c r="K38" s="84"/>
      <c r="L38" s="84"/>
      <c r="M38" s="84"/>
      <c r="N38" s="68"/>
      <c r="O38" s="193"/>
      <c r="P38" s="68"/>
      <c r="Q38" s="68"/>
      <c r="R38" s="68"/>
      <c r="S38" s="68"/>
      <c r="T38" s="68"/>
      <c r="U38" s="126"/>
      <c r="V38" s="126"/>
      <c r="W38" s="126"/>
      <c r="X38" s="126"/>
      <c r="Y38" s="126"/>
      <c r="Z38" s="126"/>
      <c r="AA38" s="126"/>
      <c r="AB38" s="126"/>
      <c r="AC38" s="126"/>
      <c r="AD38" s="126"/>
      <c r="AE38" s="128"/>
      <c r="AF38" s="128"/>
      <c r="AG38" s="128"/>
    </row>
    <row r="39" spans="1:33" ht="15.95" customHeight="1">
      <c r="A39" s="124"/>
      <c r="B39" s="125"/>
      <c r="C39" s="105"/>
      <c r="D39" s="65"/>
      <c r="E39" s="126"/>
      <c r="F39" s="126"/>
      <c r="G39" s="192"/>
      <c r="H39" s="68"/>
      <c r="I39" s="68"/>
      <c r="J39" s="68"/>
      <c r="K39" s="68"/>
      <c r="L39" s="68"/>
      <c r="M39" s="68"/>
      <c r="N39" s="68"/>
      <c r="O39" s="192"/>
      <c r="P39" s="68"/>
      <c r="Q39" s="68"/>
      <c r="R39" s="68"/>
      <c r="S39" s="68"/>
      <c r="T39" s="68"/>
      <c r="U39" s="126"/>
      <c r="V39" s="126"/>
      <c r="W39" s="126"/>
      <c r="X39" s="126"/>
      <c r="Y39" s="126"/>
      <c r="Z39" s="126"/>
      <c r="AA39" s="126"/>
      <c r="AB39" s="126"/>
      <c r="AC39" s="126"/>
      <c r="AD39" s="126"/>
      <c r="AE39" s="128"/>
      <c r="AF39" s="128"/>
      <c r="AG39" s="128"/>
    </row>
    <row r="40" spans="1:33" s="135" customFormat="1" ht="15.95" customHeight="1">
      <c r="A40" s="131"/>
      <c r="B40" s="388" t="s">
        <v>159</v>
      </c>
      <c r="C40" s="262"/>
      <c r="D40" s="262"/>
      <c r="E40" s="262"/>
      <c r="F40" s="262"/>
      <c r="G40" s="262"/>
      <c r="H40" s="262"/>
      <c r="I40" s="132"/>
      <c r="J40" s="132"/>
      <c r="K40" s="132"/>
      <c r="L40" s="132"/>
      <c r="M40" s="132"/>
      <c r="N40" s="132"/>
      <c r="O40" s="132"/>
      <c r="P40" s="132"/>
      <c r="Q40" s="132"/>
      <c r="R40" s="132"/>
      <c r="S40" s="132"/>
      <c r="T40" s="132"/>
      <c r="U40" s="132"/>
      <c r="V40" s="133"/>
      <c r="W40" s="133"/>
      <c r="X40" s="133"/>
      <c r="Y40" s="133"/>
      <c r="Z40" s="133"/>
      <c r="AA40" s="133"/>
      <c r="AB40" s="133"/>
      <c r="AC40" s="133"/>
      <c r="AD40" s="133"/>
      <c r="AE40" s="134"/>
      <c r="AF40" s="134"/>
      <c r="AG40" s="134"/>
    </row>
    <row r="41" spans="1:33" s="135" customFormat="1" ht="15.95" customHeight="1">
      <c r="A41" s="131"/>
      <c r="B41" s="347" t="s">
        <v>160</v>
      </c>
      <c r="C41" s="262"/>
      <c r="D41" s="262"/>
      <c r="E41" s="262"/>
      <c r="F41" s="262"/>
      <c r="G41" s="262"/>
      <c r="H41" s="262"/>
      <c r="I41" s="132"/>
      <c r="J41" s="132"/>
      <c r="K41" s="132"/>
      <c r="L41" s="132"/>
      <c r="M41" s="132"/>
      <c r="N41" s="132"/>
      <c r="O41" s="132"/>
      <c r="P41" s="132"/>
      <c r="Q41" s="132"/>
      <c r="R41" s="132"/>
      <c r="S41" s="132"/>
      <c r="T41" s="132"/>
      <c r="U41" s="132"/>
      <c r="V41" s="133"/>
      <c r="W41" s="133"/>
      <c r="X41" s="133"/>
      <c r="Y41" s="133"/>
      <c r="Z41" s="133"/>
      <c r="AA41" s="133"/>
      <c r="AB41" s="133"/>
      <c r="AC41" s="133"/>
      <c r="AD41" s="133"/>
      <c r="AE41" s="134"/>
      <c r="AF41" s="134"/>
      <c r="AG41" s="134"/>
    </row>
    <row r="42" spans="1:33" s="135" customFormat="1" ht="15.95" customHeight="1">
      <c r="A42" s="131"/>
      <c r="B42" s="347" t="s">
        <v>198</v>
      </c>
      <c r="C42" s="263"/>
      <c r="D42" s="263"/>
      <c r="E42" s="263"/>
      <c r="F42" s="263"/>
      <c r="G42" s="263"/>
      <c r="H42" s="263"/>
      <c r="I42" s="264"/>
      <c r="J42" s="264"/>
      <c r="K42" s="132"/>
      <c r="L42" s="132"/>
      <c r="M42" s="132"/>
      <c r="N42" s="132"/>
      <c r="O42" s="132"/>
      <c r="P42" s="132"/>
      <c r="Q42" s="132"/>
      <c r="R42" s="132"/>
      <c r="S42" s="132"/>
      <c r="T42" s="132"/>
      <c r="U42" s="132"/>
      <c r="V42" s="133"/>
      <c r="W42" s="133"/>
      <c r="X42" s="133"/>
      <c r="Y42" s="133"/>
      <c r="Z42" s="133"/>
      <c r="AA42" s="133"/>
      <c r="AB42" s="133"/>
      <c r="AC42" s="133"/>
      <c r="AD42" s="133"/>
      <c r="AE42" s="134"/>
      <c r="AF42" s="134"/>
      <c r="AG42" s="134"/>
    </row>
    <row r="43" spans="1:33" s="135" customFormat="1" ht="15.95" customHeight="1">
      <c r="A43" s="131"/>
      <c r="B43" s="347" t="s">
        <v>205</v>
      </c>
      <c r="C43" s="263"/>
      <c r="D43" s="263"/>
      <c r="E43" s="263"/>
      <c r="F43" s="263"/>
      <c r="G43" s="263"/>
      <c r="H43" s="263"/>
      <c r="I43" s="264"/>
      <c r="J43" s="264"/>
      <c r="K43" s="132"/>
      <c r="L43" s="132"/>
      <c r="M43" s="132"/>
      <c r="N43" s="132"/>
      <c r="O43" s="132"/>
      <c r="P43" s="132"/>
      <c r="Q43" s="132"/>
      <c r="R43" s="132"/>
      <c r="S43" s="132"/>
      <c r="T43" s="132"/>
      <c r="U43" s="132"/>
      <c r="V43" s="133"/>
      <c r="W43" s="133"/>
      <c r="X43" s="133"/>
      <c r="Y43" s="133"/>
      <c r="Z43" s="133"/>
      <c r="AA43" s="133"/>
      <c r="AB43" s="133"/>
      <c r="AC43" s="133"/>
      <c r="AD43" s="133"/>
      <c r="AE43" s="134"/>
      <c r="AF43" s="134"/>
      <c r="AG43" s="134"/>
    </row>
    <row r="44" spans="1:33" s="132" customFormat="1" ht="15.95" customHeight="1">
      <c r="B44" s="380" t="s">
        <v>200</v>
      </c>
      <c r="C44" s="262"/>
      <c r="D44" s="262"/>
      <c r="E44" s="262"/>
      <c r="F44" s="262"/>
      <c r="G44" s="262"/>
      <c r="H44" s="262"/>
    </row>
    <row r="45" spans="1:33" s="132" customFormat="1" ht="15.95" customHeight="1">
      <c r="B45" s="347" t="s">
        <v>160</v>
      </c>
      <c r="C45" s="262"/>
      <c r="D45" s="262"/>
      <c r="E45" s="262"/>
      <c r="F45" s="262"/>
      <c r="G45" s="262"/>
      <c r="H45" s="262"/>
    </row>
    <row r="46" spans="1:33" s="132" customFormat="1" ht="15.95" customHeight="1">
      <c r="B46" s="347" t="s">
        <v>161</v>
      </c>
      <c r="C46" s="265"/>
      <c r="D46" s="265"/>
      <c r="E46" s="265"/>
      <c r="F46" s="265"/>
      <c r="G46" s="265"/>
      <c r="H46" s="265"/>
      <c r="J46" s="266"/>
      <c r="K46" s="266"/>
      <c r="L46" s="266"/>
    </row>
    <row r="47" spans="1:33" s="132" customFormat="1" ht="15.95" customHeight="1">
      <c r="B47" s="381" t="s">
        <v>162</v>
      </c>
      <c r="C47" s="267"/>
      <c r="D47" s="267"/>
      <c r="E47" s="267"/>
      <c r="F47" s="267"/>
      <c r="G47" s="267"/>
      <c r="H47" s="267"/>
    </row>
    <row r="48" spans="1:33" s="132" customFormat="1" ht="15.95" customHeight="1">
      <c r="B48" s="431" t="s">
        <v>163</v>
      </c>
      <c r="C48" s="267"/>
      <c r="D48" s="267"/>
      <c r="E48" s="267"/>
      <c r="F48" s="267"/>
      <c r="G48" s="267"/>
      <c r="H48" s="267"/>
    </row>
    <row r="49" spans="2:18" s="132" customFormat="1" ht="15.95" customHeight="1">
      <c r="B49" s="373" t="s">
        <v>206</v>
      </c>
      <c r="C49" s="267"/>
      <c r="D49" s="267"/>
      <c r="E49" s="267"/>
      <c r="F49" s="267"/>
      <c r="G49" s="267"/>
      <c r="H49" s="267"/>
    </row>
    <row r="50" spans="2:18" s="132" customFormat="1" ht="15.95" customHeight="1">
      <c r="B50" s="373" t="s">
        <v>187</v>
      </c>
      <c r="C50" s="267"/>
      <c r="D50" s="267"/>
      <c r="E50" s="267"/>
      <c r="F50" s="267"/>
      <c r="G50" s="267"/>
      <c r="H50" s="267"/>
    </row>
    <row r="51" spans="2:18" s="132" customFormat="1" ht="15.95" customHeight="1">
      <c r="B51" s="389" t="s">
        <v>164</v>
      </c>
      <c r="C51" s="267"/>
      <c r="D51" s="267"/>
      <c r="E51" s="267"/>
      <c r="F51" s="267"/>
      <c r="G51" s="267"/>
      <c r="H51" s="267"/>
    </row>
    <row r="52" spans="2:18" s="132" customFormat="1" ht="15.95" customHeight="1">
      <c r="B52" s="373" t="s">
        <v>201</v>
      </c>
      <c r="C52" s="267"/>
      <c r="D52" s="267"/>
      <c r="E52" s="267"/>
      <c r="F52" s="267"/>
      <c r="G52" s="267"/>
      <c r="H52" s="267"/>
    </row>
    <row r="53" spans="2:18" s="132" customFormat="1" ht="15.95" customHeight="1">
      <c r="B53" s="373" t="s">
        <v>165</v>
      </c>
      <c r="C53" s="267"/>
      <c r="D53" s="267"/>
      <c r="E53" s="267"/>
      <c r="F53" s="267"/>
      <c r="G53" s="267"/>
      <c r="H53" s="267"/>
    </row>
    <row r="54" spans="2:18" s="132" customFormat="1" ht="15.95" customHeight="1">
      <c r="B54" s="347" t="s">
        <v>166</v>
      </c>
      <c r="C54" s="267"/>
      <c r="D54" s="267"/>
      <c r="E54" s="267"/>
      <c r="F54" s="267"/>
      <c r="G54" s="267"/>
      <c r="H54" s="267"/>
    </row>
    <row r="55" spans="2:18" s="132" customFormat="1" ht="15.95" customHeight="1">
      <c r="B55" s="347" t="s">
        <v>199</v>
      </c>
      <c r="C55" s="267"/>
      <c r="D55" s="267"/>
      <c r="E55" s="267"/>
      <c r="F55" s="267"/>
      <c r="G55" s="267"/>
      <c r="H55" s="267"/>
    </row>
    <row r="56" spans="2:18" s="132" customFormat="1" ht="15.95" customHeight="1">
      <c r="B56" s="347" t="s">
        <v>167</v>
      </c>
      <c r="C56" s="267"/>
      <c r="D56" s="267"/>
      <c r="E56" s="267"/>
      <c r="F56" s="267"/>
      <c r="G56" s="267"/>
      <c r="H56" s="267"/>
    </row>
    <row r="57" spans="2:18" s="132" customFormat="1" ht="15.95" customHeight="1">
      <c r="B57" s="380" t="s">
        <v>168</v>
      </c>
      <c r="C57" s="267"/>
      <c r="D57" s="267"/>
      <c r="E57" s="267"/>
      <c r="F57" s="267"/>
      <c r="G57" s="267"/>
      <c r="H57" s="267"/>
    </row>
    <row r="58" spans="2:18" s="132" customFormat="1" ht="15.95" customHeight="1">
      <c r="B58" s="347" t="s">
        <v>207</v>
      </c>
      <c r="C58" s="267"/>
      <c r="D58" s="267"/>
      <c r="E58" s="267"/>
      <c r="F58" s="267"/>
      <c r="G58" s="267"/>
      <c r="H58" s="267"/>
      <c r="O58" s="142"/>
      <c r="P58" s="142"/>
      <c r="Q58" s="142"/>
      <c r="R58" s="142"/>
    </row>
    <row r="59" spans="2:18" s="132" customFormat="1" ht="15.95" customHeight="1">
      <c r="B59" s="347" t="s">
        <v>169</v>
      </c>
      <c r="C59" s="94"/>
      <c r="D59" s="94"/>
      <c r="E59" s="94"/>
      <c r="F59" s="94"/>
      <c r="G59" s="94"/>
      <c r="H59" s="94"/>
    </row>
    <row r="60" spans="2:18" s="132" customFormat="1" ht="15.95" customHeight="1">
      <c r="B60" s="347" t="s">
        <v>208</v>
      </c>
      <c r="C60" s="347"/>
      <c r="D60" s="347"/>
      <c r="E60" s="347"/>
      <c r="F60" s="347"/>
      <c r="G60" s="347"/>
      <c r="H60" s="347"/>
    </row>
    <row r="61" spans="2:18" ht="15.75">
      <c r="B61" s="347" t="s">
        <v>170</v>
      </c>
      <c r="H61" s="110"/>
      <c r="I61" s="109"/>
      <c r="J61" s="111"/>
      <c r="K61" s="110"/>
      <c r="L61" s="110"/>
      <c r="M61" s="110"/>
      <c r="N61" s="110"/>
    </row>
    <row r="62" spans="2:18" ht="15.75">
      <c r="B62" s="373" t="s">
        <v>209</v>
      </c>
      <c r="H62" s="110"/>
      <c r="I62" s="109"/>
      <c r="J62" s="111"/>
      <c r="K62" s="110"/>
      <c r="L62" s="110"/>
      <c r="M62" s="110"/>
      <c r="N62" s="110"/>
    </row>
    <row r="63" spans="2:18" ht="15.75">
      <c r="B63" s="373" t="s">
        <v>160</v>
      </c>
      <c r="H63" s="110"/>
      <c r="I63" s="109"/>
      <c r="J63" s="111"/>
      <c r="K63" s="110"/>
      <c r="L63" s="110"/>
      <c r="M63" s="110"/>
      <c r="N63" s="110"/>
    </row>
    <row r="64" spans="2:18" ht="15.75">
      <c r="B64" s="373" t="s">
        <v>188</v>
      </c>
      <c r="C64" s="373"/>
      <c r="D64" s="373"/>
      <c r="E64" s="373"/>
      <c r="F64" s="373"/>
      <c r="G64" s="373"/>
      <c r="H64" s="373"/>
      <c r="I64" s="109"/>
      <c r="J64" s="111"/>
      <c r="K64" s="110"/>
      <c r="L64" s="110"/>
      <c r="M64" s="110"/>
      <c r="N64" s="110"/>
    </row>
    <row r="65" spans="2:24" ht="15.75">
      <c r="B65" s="373" t="s">
        <v>160</v>
      </c>
      <c r="C65" s="123"/>
      <c r="D65" s="123"/>
      <c r="E65" s="123"/>
      <c r="F65" s="123"/>
      <c r="G65" s="123"/>
      <c r="H65" s="437"/>
      <c r="I65" s="83"/>
      <c r="J65" s="111"/>
      <c r="K65" s="110"/>
      <c r="L65" s="110"/>
      <c r="M65" s="110"/>
      <c r="N65" s="110"/>
    </row>
    <row r="66" spans="2:24" ht="12.75" customHeight="1">
      <c r="B66" s="347" t="s">
        <v>171</v>
      </c>
      <c r="H66" s="110"/>
      <c r="I66" s="109"/>
      <c r="J66" s="22"/>
      <c r="K66" s="110"/>
      <c r="L66" s="110"/>
      <c r="M66" s="110"/>
      <c r="N66" s="110"/>
    </row>
    <row r="67" spans="2:24" ht="12.75" customHeight="1">
      <c r="H67" s="110"/>
      <c r="I67" s="109"/>
      <c r="J67" s="22"/>
      <c r="K67" s="110"/>
      <c r="L67" s="110"/>
      <c r="M67" s="110"/>
      <c r="N67" s="110"/>
    </row>
    <row r="68" spans="2:24" ht="12.75" customHeight="1">
      <c r="B68" s="373"/>
      <c r="H68" s="110"/>
      <c r="I68" s="109"/>
      <c r="J68" s="22"/>
      <c r="K68" s="110"/>
      <c r="L68" s="110"/>
      <c r="M68" s="110"/>
      <c r="N68" s="110"/>
    </row>
    <row r="69" spans="2:24" ht="12.75" customHeight="1">
      <c r="B69" s="373"/>
      <c r="H69" s="110"/>
      <c r="I69" s="109"/>
      <c r="J69" s="22"/>
      <c r="K69" s="110"/>
      <c r="L69" s="110"/>
      <c r="M69" s="110"/>
      <c r="N69" s="110"/>
    </row>
    <row r="70" spans="2:24" ht="12.75" customHeight="1">
      <c r="B70" s="373"/>
      <c r="H70" s="22"/>
      <c r="I70" s="22"/>
      <c r="J70" s="110"/>
      <c r="K70" s="109"/>
      <c r="L70" s="22"/>
      <c r="M70" s="110"/>
      <c r="N70" s="110"/>
    </row>
    <row r="71" spans="2:24" ht="12.75" customHeight="1">
      <c r="B71" s="373"/>
      <c r="H71" s="22"/>
      <c r="I71" s="22"/>
      <c r="J71" s="22"/>
      <c r="K71" s="109"/>
      <c r="L71" s="22"/>
      <c r="M71" s="22"/>
      <c r="N71" s="22"/>
    </row>
    <row r="72" spans="2:24" ht="12.75" customHeight="1">
      <c r="H72" s="22"/>
      <c r="I72" s="22"/>
      <c r="J72" s="113"/>
      <c r="K72" s="115"/>
      <c r="L72" s="114"/>
      <c r="M72" s="113"/>
      <c r="N72" s="113"/>
      <c r="T72" s="13"/>
      <c r="U72" s="83"/>
      <c r="W72" s="13"/>
      <c r="X72" s="13"/>
    </row>
    <row r="73" spans="2:24" ht="12.75" customHeight="1">
      <c r="H73" s="22"/>
      <c r="I73" s="22"/>
      <c r="J73" s="22"/>
      <c r="K73" s="22"/>
      <c r="L73" s="22"/>
      <c r="M73" s="22"/>
      <c r="N73" s="22"/>
      <c r="T73" s="106"/>
      <c r="U73" s="104"/>
      <c r="V73" s="85"/>
      <c r="W73" s="106"/>
      <c r="X73" s="106"/>
    </row>
    <row r="74" spans="2:24" ht="12.75" customHeight="1">
      <c r="H74" s="22"/>
      <c r="I74" s="22"/>
      <c r="J74" s="22"/>
      <c r="K74" s="22"/>
      <c r="L74" s="22"/>
      <c r="M74" s="22"/>
      <c r="N74" s="22"/>
    </row>
    <row r="75" spans="2:24" ht="12.75" customHeight="1">
      <c r="H75" s="22"/>
      <c r="I75" s="22"/>
      <c r="J75" s="22"/>
      <c r="K75" s="22"/>
      <c r="L75" s="22"/>
      <c r="M75" s="22"/>
      <c r="N75" s="22"/>
    </row>
  </sheetData>
  <sheetProtection selectLockedCells="1"/>
  <pageMargins left="0.19685039370078741" right="0.23622047244094491" top="0.27559055118110237" bottom="0.19685039370078741" header="0.27559055118110237" footer="0.19685039370078741"/>
  <pageSetup paperSize="9" scale="61" orientation="landscape" copies="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O56"/>
  <sheetViews>
    <sheetView showGridLines="0" zoomScale="69" zoomScaleNormal="80" zoomScaleSheetLayoutView="55" workbookViewId="0"/>
  </sheetViews>
  <sheetFormatPr defaultColWidth="11.42578125" defaultRowHeight="18.75"/>
  <cols>
    <col min="1" max="1" width="2.7109375" style="136" customWidth="1"/>
    <col min="2" max="2" width="11.42578125" style="136"/>
    <col min="3" max="3" width="36.7109375" style="136" customWidth="1"/>
    <col min="4" max="9" width="15.7109375" style="136" customWidth="1"/>
    <col min="10" max="10" width="20.7109375" style="136" customWidth="1"/>
    <col min="11" max="11" width="15.7109375" style="136" customWidth="1"/>
    <col min="12" max="16384" width="11.42578125" style="136"/>
  </cols>
  <sheetData>
    <row r="1" spans="2:8" ht="16.5" customHeight="1"/>
    <row r="2" spans="2:8" ht="16.5" customHeight="1"/>
    <row r="3" spans="2:8" ht="16.5" customHeight="1"/>
    <row r="4" spans="2:8" ht="16.5" customHeight="1">
      <c r="B4" s="186"/>
    </row>
    <row r="5" spans="2:8" ht="16.5" customHeight="1" thickBot="1">
      <c r="B5" s="444" t="s">
        <v>155</v>
      </c>
      <c r="C5" s="444"/>
      <c r="D5" s="449"/>
      <c r="E5" s="450"/>
    </row>
    <row r="6" spans="2:8" ht="16.5" customHeight="1" thickBot="1">
      <c r="B6" s="348" t="s">
        <v>8</v>
      </c>
      <c r="C6" s="349"/>
      <c r="D6" s="350" t="s">
        <v>144</v>
      </c>
      <c r="E6" s="97" t="s">
        <v>143</v>
      </c>
    </row>
    <row r="7" spans="2:8" ht="16.5" customHeight="1" thickBot="1">
      <c r="B7" s="351"/>
      <c r="C7" s="351"/>
      <c r="D7" s="352"/>
      <c r="E7" s="98"/>
    </row>
    <row r="8" spans="2:8" ht="16.5" customHeight="1" thickBot="1">
      <c r="B8" s="382" t="s">
        <v>87</v>
      </c>
      <c r="C8" s="340"/>
      <c r="D8" s="383">
        <v>5137.5739999999996</v>
      </c>
      <c r="E8" s="255">
        <v>6972.7579999999998</v>
      </c>
      <c r="G8" s="107"/>
      <c r="H8" s="107"/>
    </row>
    <row r="9" spans="2:8" ht="5.25" customHeight="1">
      <c r="B9" s="341"/>
      <c r="C9" s="341"/>
      <c r="D9" s="424"/>
      <c r="E9" s="256"/>
    </row>
    <row r="10" spans="2:8">
      <c r="B10" s="369" t="s">
        <v>3</v>
      </c>
      <c r="C10" s="369"/>
      <c r="D10" s="367">
        <v>3497.05</v>
      </c>
      <c r="E10" s="367">
        <v>5153.1559999999999</v>
      </c>
      <c r="F10" s="107"/>
    </row>
    <row r="11" spans="2:8" ht="18.75" customHeight="1">
      <c r="B11" s="342" t="s">
        <v>19</v>
      </c>
      <c r="C11" s="317"/>
      <c r="D11" s="281">
        <v>0.68068119310787556</v>
      </c>
      <c r="E11" s="281">
        <v>0.73904128036567451</v>
      </c>
      <c r="F11" s="107"/>
    </row>
    <row r="12" spans="2:8" ht="5.25" customHeight="1">
      <c r="B12" s="317"/>
      <c r="C12" s="317"/>
      <c r="D12" s="425"/>
      <c r="E12" s="425"/>
    </row>
    <row r="13" spans="2:8" ht="18.75" customHeight="1">
      <c r="B13" s="369" t="s">
        <v>0</v>
      </c>
      <c r="C13" s="369"/>
      <c r="D13" s="367">
        <v>1640.5239999999994</v>
      </c>
      <c r="E13" s="367">
        <v>1819.6019999999999</v>
      </c>
    </row>
    <row r="14" spans="2:8" ht="18.75" customHeight="1">
      <c r="B14" s="342" t="s">
        <v>19</v>
      </c>
      <c r="C14" s="317"/>
      <c r="D14" s="281">
        <v>0.3193188068921245</v>
      </c>
      <c r="E14" s="281">
        <v>0.26095871963432543</v>
      </c>
    </row>
    <row r="15" spans="2:8" ht="5.25" customHeight="1">
      <c r="B15" s="341"/>
      <c r="C15" s="341"/>
      <c r="D15" s="426"/>
      <c r="E15" s="196"/>
    </row>
    <row r="16" spans="2:8" ht="18.75" customHeight="1">
      <c r="B16" s="369" t="s">
        <v>85</v>
      </c>
      <c r="C16" s="299"/>
      <c r="D16" s="427">
        <v>5.7</v>
      </c>
      <c r="E16" s="270">
        <v>5.5</v>
      </c>
    </row>
    <row r="17" spans="2:9" ht="5.25" customHeight="1">
      <c r="B17" s="299"/>
      <c r="C17" s="299"/>
      <c r="D17" s="428"/>
      <c r="E17" s="61"/>
    </row>
    <row r="18" spans="2:9" ht="18.75" customHeight="1">
      <c r="B18" s="369" t="s">
        <v>86</v>
      </c>
      <c r="C18" s="299"/>
      <c r="D18" s="280">
        <v>1.7000000000000001E-2</v>
      </c>
      <c r="E18" s="29">
        <v>1.7000000000000001E-2</v>
      </c>
    </row>
    <row r="19" spans="2:9" ht="5.25" customHeight="1">
      <c r="B19" s="299"/>
      <c r="C19" s="299"/>
      <c r="D19" s="429"/>
      <c r="E19" s="257"/>
    </row>
    <row r="20" spans="2:9" ht="18.75" customHeight="1">
      <c r="B20" s="391" t="s">
        <v>125</v>
      </c>
      <c r="C20" s="293"/>
      <c r="D20" s="430"/>
      <c r="E20" s="258"/>
    </row>
    <row r="21" spans="2:9" ht="5.25" customHeight="1">
      <c r="B21" s="299"/>
      <c r="C21" s="299"/>
      <c r="D21" s="429"/>
      <c r="E21" s="257"/>
    </row>
    <row r="22" spans="2:9" ht="18.75" customHeight="1">
      <c r="B22" s="369" t="s">
        <v>124</v>
      </c>
      <c r="C22" s="299"/>
      <c r="D22" s="367">
        <v>6289.6009999999997</v>
      </c>
      <c r="E22" s="127">
        <v>8513.4549999999999</v>
      </c>
      <c r="G22" s="188"/>
    </row>
    <row r="23" spans="2:9" ht="5.25" customHeight="1">
      <c r="B23" s="369"/>
      <c r="C23" s="299"/>
      <c r="D23" s="367"/>
      <c r="E23" s="127"/>
    </row>
    <row r="24" spans="2:9" ht="18.75" customHeight="1">
      <c r="B24" s="369" t="s">
        <v>9</v>
      </c>
      <c r="C24" s="299"/>
      <c r="D24" s="367">
        <v>2351.5549999999998</v>
      </c>
      <c r="E24" s="127">
        <v>4737.951</v>
      </c>
    </row>
    <row r="25" spans="2:9" ht="5.25" customHeight="1">
      <c r="B25" s="369"/>
      <c r="C25" s="299"/>
      <c r="D25" s="367"/>
      <c r="E25" s="127"/>
    </row>
    <row r="26" spans="2:9" ht="18.75" customHeight="1">
      <c r="B26" s="369" t="s">
        <v>172</v>
      </c>
      <c r="C26" s="299"/>
      <c r="D26" s="367">
        <v>3938.0459999999998</v>
      </c>
      <c r="E26" s="127">
        <v>3775.5040000000004</v>
      </c>
    </row>
    <row r="27" spans="2:9">
      <c r="B27" s="34"/>
      <c r="C27" s="34"/>
      <c r="D27" s="34"/>
      <c r="E27" s="34"/>
    </row>
    <row r="28" spans="2:9" ht="18.75" customHeight="1">
      <c r="B28" s="451" t="s">
        <v>6</v>
      </c>
      <c r="C28" s="182"/>
      <c r="D28" s="452" t="s">
        <v>45</v>
      </c>
      <c r="E28" s="453"/>
    </row>
    <row r="29" spans="2:9" ht="18.75" customHeight="1">
      <c r="B29" s="451"/>
      <c r="C29" s="182"/>
      <c r="D29" s="454" t="s">
        <v>139</v>
      </c>
      <c r="E29" s="455"/>
    </row>
    <row r="30" spans="2:9">
      <c r="B30" s="159"/>
      <c r="C30" s="99"/>
      <c r="D30" s="160"/>
      <c r="E30" s="160"/>
    </row>
    <row r="31" spans="2:9">
      <c r="B31" s="184" t="s">
        <v>137</v>
      </c>
      <c r="C31" s="137"/>
      <c r="H31" s="184"/>
      <c r="I31" s="184"/>
    </row>
    <row r="32" spans="2:9">
      <c r="B32" s="184" t="s">
        <v>138</v>
      </c>
      <c r="C32" s="137"/>
      <c r="H32" s="184"/>
      <c r="I32" s="184"/>
    </row>
    <row r="33" spans="2:15">
      <c r="B33" s="156"/>
      <c r="C33" s="137"/>
      <c r="H33" s="170"/>
      <c r="I33" s="170"/>
    </row>
    <row r="34" spans="2:15">
      <c r="B34" s="172" t="s">
        <v>78</v>
      </c>
      <c r="C34" s="173"/>
      <c r="D34" s="174"/>
      <c r="E34" s="175"/>
    </row>
    <row r="35" spans="2:15" ht="5.25" customHeight="1">
      <c r="B35" s="176"/>
      <c r="C35" s="176"/>
      <c r="D35" s="177"/>
      <c r="E35" s="177"/>
      <c r="F35" s="177"/>
      <c r="G35" s="177"/>
      <c r="H35" s="177"/>
    </row>
    <row r="36" spans="2:15" ht="5.25" customHeight="1">
      <c r="B36" s="174"/>
      <c r="C36" s="178"/>
      <c r="D36" s="178"/>
      <c r="E36" s="179"/>
    </row>
    <row r="37" spans="2:15">
      <c r="B37" s="199"/>
      <c r="C37" s="200"/>
      <c r="D37" s="201"/>
      <c r="E37" s="201"/>
      <c r="F37" s="201"/>
      <c r="G37" s="198" t="s">
        <v>105</v>
      </c>
      <c r="H37" s="202"/>
    </row>
    <row r="38" spans="2:15" ht="5.25" customHeight="1">
      <c r="B38" s="199"/>
      <c r="C38" s="200"/>
      <c r="D38" s="200"/>
      <c r="E38" s="203"/>
      <c r="F38" s="34"/>
      <c r="G38" s="204"/>
      <c r="H38" s="204"/>
    </row>
    <row r="39" spans="2:15">
      <c r="B39" s="172" t="s">
        <v>174</v>
      </c>
      <c r="C39" s="205"/>
      <c r="D39" s="180"/>
      <c r="E39" s="370">
        <v>3938.0459999999998</v>
      </c>
      <c r="F39" s="208"/>
      <c r="G39" s="370">
        <v>2786.0189999999998</v>
      </c>
      <c r="H39" s="218"/>
      <c r="I39" s="219"/>
      <c r="K39" s="194"/>
      <c r="L39" s="194"/>
      <c r="M39" s="194"/>
      <c r="N39" s="194"/>
      <c r="O39" s="194"/>
    </row>
    <row r="40" spans="2:15">
      <c r="B40" s="181" t="s">
        <v>42</v>
      </c>
      <c r="C40" s="205"/>
      <c r="D40" s="180"/>
      <c r="E40" s="259">
        <v>-434.95599999999985</v>
      </c>
      <c r="F40" s="208"/>
      <c r="G40" s="259">
        <v>-434.95599999999985</v>
      </c>
      <c r="H40" s="218"/>
      <c r="I40" s="219"/>
      <c r="K40" s="194"/>
      <c r="L40" s="194"/>
      <c r="M40" s="194"/>
      <c r="N40" s="194"/>
      <c r="O40" s="194"/>
    </row>
    <row r="41" spans="2:15">
      <c r="B41" s="181" t="s">
        <v>58</v>
      </c>
      <c r="C41" s="205"/>
      <c r="D41" s="180"/>
      <c r="E41" s="367">
        <v>100.80200000000001</v>
      </c>
      <c r="F41" s="208"/>
      <c r="G41" s="367">
        <v>100.80200000000001</v>
      </c>
      <c r="H41" s="218"/>
      <c r="I41" s="219"/>
      <c r="K41" s="194"/>
      <c r="L41" s="194"/>
      <c r="M41" s="194"/>
      <c r="N41" s="194"/>
      <c r="O41" s="194"/>
    </row>
    <row r="42" spans="2:15">
      <c r="B42" s="181" t="s">
        <v>191</v>
      </c>
      <c r="C42" s="205"/>
      <c r="D42" s="180"/>
      <c r="E42" s="367">
        <v>329.90800000000002</v>
      </c>
      <c r="F42" s="208"/>
      <c r="G42" s="367">
        <v>329.90800000000002</v>
      </c>
      <c r="H42" s="218"/>
      <c r="I42" s="219"/>
      <c r="K42" s="194"/>
      <c r="L42" s="194"/>
      <c r="M42" s="194"/>
      <c r="N42" s="194"/>
      <c r="O42" s="194"/>
    </row>
    <row r="43" spans="2:15">
      <c r="B43" s="181" t="s">
        <v>75</v>
      </c>
      <c r="C43" s="205"/>
      <c r="D43" s="180"/>
      <c r="E43" s="367">
        <v>3066.259</v>
      </c>
      <c r="F43" s="208"/>
      <c r="G43" s="367">
        <v>3066.259</v>
      </c>
      <c r="H43" s="218"/>
      <c r="I43" s="219"/>
      <c r="K43" s="194"/>
      <c r="L43" s="194"/>
      <c r="M43" s="194"/>
      <c r="N43" s="194"/>
      <c r="O43" s="194"/>
    </row>
    <row r="44" spans="2:15">
      <c r="B44" s="181" t="s">
        <v>104</v>
      </c>
      <c r="C44" s="205"/>
      <c r="D44" s="180"/>
      <c r="E44" s="367">
        <v>31.940999999999999</v>
      </c>
      <c r="F44" s="208"/>
      <c r="G44" s="367">
        <v>31.940999999999999</v>
      </c>
      <c r="H44" s="218"/>
      <c r="I44" s="219"/>
      <c r="K44" s="194"/>
      <c r="L44" s="194"/>
      <c r="M44" s="194"/>
      <c r="N44" s="194"/>
      <c r="O44" s="194"/>
    </row>
    <row r="45" spans="2:15">
      <c r="B45" s="181" t="s">
        <v>192</v>
      </c>
      <c r="C45" s="205"/>
      <c r="D45" s="180"/>
      <c r="E45" s="367">
        <v>11.818</v>
      </c>
      <c r="F45" s="208"/>
      <c r="G45" s="367">
        <v>11.818</v>
      </c>
      <c r="H45" s="218"/>
      <c r="I45" s="219"/>
      <c r="K45" s="194"/>
      <c r="L45" s="194"/>
      <c r="M45" s="194"/>
      <c r="N45" s="194"/>
      <c r="O45" s="194"/>
    </row>
    <row r="46" spans="2:15">
      <c r="B46" s="181" t="s">
        <v>189</v>
      </c>
      <c r="C46" s="205"/>
      <c r="D46" s="180"/>
      <c r="E46" s="367">
        <v>-3918.6170000000002</v>
      </c>
      <c r="F46" s="208"/>
      <c r="G46" s="367">
        <v>-3918.6170000000002</v>
      </c>
      <c r="H46" s="218"/>
      <c r="I46" s="219"/>
      <c r="K46" s="194"/>
      <c r="L46" s="194"/>
      <c r="M46" s="194"/>
      <c r="N46" s="194"/>
      <c r="O46" s="194"/>
    </row>
    <row r="47" spans="2:15">
      <c r="B47" s="181" t="s">
        <v>193</v>
      </c>
      <c r="C47" s="205"/>
      <c r="D47" s="180"/>
      <c r="E47" s="367">
        <v>-9.0690000000000008</v>
      </c>
      <c r="F47" s="208"/>
      <c r="G47" s="367">
        <v>-9.0690000000000008</v>
      </c>
      <c r="H47" s="218"/>
      <c r="I47" s="219"/>
      <c r="K47" s="194"/>
      <c r="L47" s="194"/>
      <c r="M47" s="194"/>
      <c r="N47" s="194"/>
      <c r="O47" s="194"/>
    </row>
    <row r="48" spans="2:15">
      <c r="B48" s="189" t="s">
        <v>194</v>
      </c>
      <c r="C48" s="205"/>
      <c r="D48" s="180"/>
      <c r="E48" s="367">
        <v>388.67</v>
      </c>
      <c r="F48" s="208"/>
      <c r="G48" s="367">
        <v>0</v>
      </c>
      <c r="H48" s="218"/>
      <c r="I48" s="219"/>
      <c r="K48" s="194"/>
      <c r="L48" s="194"/>
      <c r="M48" s="194"/>
      <c r="N48" s="194"/>
      <c r="O48" s="194"/>
    </row>
    <row r="49" spans="2:15">
      <c r="B49" s="181" t="s">
        <v>195</v>
      </c>
      <c r="C49" s="205"/>
      <c r="D49" s="180"/>
      <c r="E49" s="367">
        <v>258.24099999999999</v>
      </c>
      <c r="F49" s="208"/>
      <c r="G49" s="367">
        <v>258.24099999999999</v>
      </c>
      <c r="H49" s="218"/>
      <c r="I49" s="219"/>
      <c r="K49" s="194"/>
      <c r="L49" s="194"/>
      <c r="M49" s="194"/>
      <c r="N49" s="194"/>
      <c r="O49" s="194"/>
    </row>
    <row r="50" spans="2:15">
      <c r="B50" s="181" t="s">
        <v>55</v>
      </c>
      <c r="C50" s="205"/>
      <c r="D50" s="180"/>
      <c r="E50" s="367">
        <v>12.46100000000024</v>
      </c>
      <c r="F50" s="208"/>
      <c r="G50" s="367">
        <v>12.46100000000024</v>
      </c>
      <c r="H50" s="218"/>
      <c r="I50" s="219"/>
      <c r="K50" s="194"/>
      <c r="L50" s="194"/>
      <c r="M50" s="194"/>
      <c r="N50" s="194"/>
      <c r="O50" s="194"/>
    </row>
    <row r="51" spans="2:15">
      <c r="B51" s="172" t="s">
        <v>190</v>
      </c>
      <c r="C51" s="206"/>
      <c r="D51" s="206"/>
      <c r="E51" s="370">
        <f>SUM(E39:E50)</f>
        <v>3775.5040000000004</v>
      </c>
      <c r="F51" s="209"/>
      <c r="G51" s="370">
        <f>SUM(G39:G50)</f>
        <v>2234.8070000000002</v>
      </c>
      <c r="H51" s="218"/>
      <c r="I51" s="219"/>
    </row>
    <row r="53" spans="2:15">
      <c r="B53" s="388" t="s">
        <v>196</v>
      </c>
    </row>
    <row r="54" spans="2:15">
      <c r="B54" s="170" t="s">
        <v>202</v>
      </c>
    </row>
    <row r="55" spans="2:15">
      <c r="B55" s="170" t="s">
        <v>210</v>
      </c>
    </row>
    <row r="56" spans="2:15">
      <c r="B56" s="388" t="s">
        <v>211</v>
      </c>
    </row>
  </sheetData>
  <mergeCells count="5">
    <mergeCell ref="B5:C5"/>
    <mergeCell ref="D5:E5"/>
    <mergeCell ref="B28:B29"/>
    <mergeCell ref="D28:E28"/>
    <mergeCell ref="D29:E29"/>
  </mergeCells>
  <pageMargins left="0.74803149606299213" right="0.43307086614173229" top="0.98425196850393704" bottom="0.98425196850393704" header="0" footer="0"/>
  <pageSetup paperSize="9" scale="5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7"/>
  <sheetViews>
    <sheetView showGridLines="0" zoomScale="70" zoomScaleNormal="70" workbookViewId="0"/>
  </sheetViews>
  <sheetFormatPr defaultColWidth="10.42578125" defaultRowHeight="18.75"/>
  <cols>
    <col min="1" max="1" width="2.42578125" style="136" customWidth="1"/>
    <col min="2" max="2" width="13.7109375" style="136" bestFit="1" customWidth="1"/>
    <col min="3" max="11" width="10.42578125" style="136"/>
    <col min="12" max="12" width="17.140625" style="136" customWidth="1"/>
    <col min="13" max="13" width="14.5703125" style="136" customWidth="1"/>
    <col min="14" max="22" width="10.42578125" style="136"/>
    <col min="23" max="23" width="2.7109375" style="136" customWidth="1"/>
    <col min="24" max="256" width="10.42578125" style="136"/>
    <col min="257" max="257" width="2.42578125" style="136" customWidth="1"/>
    <col min="258" max="258" width="13.7109375" style="136" bestFit="1" customWidth="1"/>
    <col min="259" max="512" width="10.42578125" style="136"/>
    <col min="513" max="513" width="2.42578125" style="136" customWidth="1"/>
    <col min="514" max="514" width="13.7109375" style="136" bestFit="1" customWidth="1"/>
    <col min="515" max="768" width="10.42578125" style="136"/>
    <col min="769" max="769" width="2.42578125" style="136" customWidth="1"/>
    <col min="770" max="770" width="13.7109375" style="136" bestFit="1" customWidth="1"/>
    <col min="771" max="1024" width="10.42578125" style="136"/>
    <col min="1025" max="1025" width="2.42578125" style="136" customWidth="1"/>
    <col min="1026" max="1026" width="13.7109375" style="136" bestFit="1" customWidth="1"/>
    <col min="1027" max="1280" width="10.42578125" style="136"/>
    <col min="1281" max="1281" width="2.42578125" style="136" customWidth="1"/>
    <col min="1282" max="1282" width="13.7109375" style="136" bestFit="1" customWidth="1"/>
    <col min="1283" max="1536" width="10.42578125" style="136"/>
    <col min="1537" max="1537" width="2.42578125" style="136" customWidth="1"/>
    <col min="1538" max="1538" width="13.7109375" style="136" bestFit="1" customWidth="1"/>
    <col min="1539" max="1792" width="10.42578125" style="136"/>
    <col min="1793" max="1793" width="2.42578125" style="136" customWidth="1"/>
    <col min="1794" max="1794" width="13.7109375" style="136" bestFit="1" customWidth="1"/>
    <col min="1795" max="2048" width="10.42578125" style="136"/>
    <col min="2049" max="2049" width="2.42578125" style="136" customWidth="1"/>
    <col min="2050" max="2050" width="13.7109375" style="136" bestFit="1" customWidth="1"/>
    <col min="2051" max="2304" width="10.42578125" style="136"/>
    <col min="2305" max="2305" width="2.42578125" style="136" customWidth="1"/>
    <col min="2306" max="2306" width="13.7109375" style="136" bestFit="1" customWidth="1"/>
    <col min="2307" max="2560" width="10.42578125" style="136"/>
    <col min="2561" max="2561" width="2.42578125" style="136" customWidth="1"/>
    <col min="2562" max="2562" width="13.7109375" style="136" bestFit="1" customWidth="1"/>
    <col min="2563" max="2816" width="10.42578125" style="136"/>
    <col min="2817" max="2817" width="2.42578125" style="136" customWidth="1"/>
    <col min="2818" max="2818" width="13.7109375" style="136" bestFit="1" customWidth="1"/>
    <col min="2819" max="3072" width="10.42578125" style="136"/>
    <col min="3073" max="3073" width="2.42578125" style="136" customWidth="1"/>
    <col min="3074" max="3074" width="13.7109375" style="136" bestFit="1" customWidth="1"/>
    <col min="3075" max="3328" width="10.42578125" style="136"/>
    <col min="3329" max="3329" width="2.42578125" style="136" customWidth="1"/>
    <col min="3330" max="3330" width="13.7109375" style="136" bestFit="1" customWidth="1"/>
    <col min="3331" max="3584" width="10.42578125" style="136"/>
    <col min="3585" max="3585" width="2.42578125" style="136" customWidth="1"/>
    <col min="3586" max="3586" width="13.7109375" style="136" bestFit="1" customWidth="1"/>
    <col min="3587" max="3840" width="10.42578125" style="136"/>
    <col min="3841" max="3841" width="2.42578125" style="136" customWidth="1"/>
    <col min="3842" max="3842" width="13.7109375" style="136" bestFit="1" customWidth="1"/>
    <col min="3843" max="4096" width="10.42578125" style="136"/>
    <col min="4097" max="4097" width="2.42578125" style="136" customWidth="1"/>
    <col min="4098" max="4098" width="13.7109375" style="136" bestFit="1" customWidth="1"/>
    <col min="4099" max="4352" width="10.42578125" style="136"/>
    <col min="4353" max="4353" width="2.42578125" style="136" customWidth="1"/>
    <col min="4354" max="4354" width="13.7109375" style="136" bestFit="1" customWidth="1"/>
    <col min="4355" max="4608" width="10.42578125" style="136"/>
    <col min="4609" max="4609" width="2.42578125" style="136" customWidth="1"/>
    <col min="4610" max="4610" width="13.7109375" style="136" bestFit="1" customWidth="1"/>
    <col min="4611" max="4864" width="10.42578125" style="136"/>
    <col min="4865" max="4865" width="2.42578125" style="136" customWidth="1"/>
    <col min="4866" max="4866" width="13.7109375" style="136" bestFit="1" customWidth="1"/>
    <col min="4867" max="5120" width="10.42578125" style="136"/>
    <col min="5121" max="5121" width="2.42578125" style="136" customWidth="1"/>
    <col min="5122" max="5122" width="13.7109375" style="136" bestFit="1" customWidth="1"/>
    <col min="5123" max="5376" width="10.42578125" style="136"/>
    <col min="5377" max="5377" width="2.42578125" style="136" customWidth="1"/>
    <col min="5378" max="5378" width="13.7109375" style="136" bestFit="1" customWidth="1"/>
    <col min="5379" max="5632" width="10.42578125" style="136"/>
    <col min="5633" max="5633" width="2.42578125" style="136" customWidth="1"/>
    <col min="5634" max="5634" width="13.7109375" style="136" bestFit="1" customWidth="1"/>
    <col min="5635" max="5888" width="10.42578125" style="136"/>
    <col min="5889" max="5889" width="2.42578125" style="136" customWidth="1"/>
    <col min="5890" max="5890" width="13.7109375" style="136" bestFit="1" customWidth="1"/>
    <col min="5891" max="6144" width="10.42578125" style="136"/>
    <col min="6145" max="6145" width="2.42578125" style="136" customWidth="1"/>
    <col min="6146" max="6146" width="13.7109375" style="136" bestFit="1" customWidth="1"/>
    <col min="6147" max="6400" width="10.42578125" style="136"/>
    <col min="6401" max="6401" width="2.42578125" style="136" customWidth="1"/>
    <col min="6402" max="6402" width="13.7109375" style="136" bestFit="1" customWidth="1"/>
    <col min="6403" max="6656" width="10.42578125" style="136"/>
    <col min="6657" max="6657" width="2.42578125" style="136" customWidth="1"/>
    <col min="6658" max="6658" width="13.7109375" style="136" bestFit="1" customWidth="1"/>
    <col min="6659" max="6912" width="10.42578125" style="136"/>
    <col min="6913" max="6913" width="2.42578125" style="136" customWidth="1"/>
    <col min="6914" max="6914" width="13.7109375" style="136" bestFit="1" customWidth="1"/>
    <col min="6915" max="7168" width="10.42578125" style="136"/>
    <col min="7169" max="7169" width="2.42578125" style="136" customWidth="1"/>
    <col min="7170" max="7170" width="13.7109375" style="136" bestFit="1" customWidth="1"/>
    <col min="7171" max="7424" width="10.42578125" style="136"/>
    <col min="7425" max="7425" width="2.42578125" style="136" customWidth="1"/>
    <col min="7426" max="7426" width="13.7109375" style="136" bestFit="1" customWidth="1"/>
    <col min="7427" max="7680" width="10.42578125" style="136"/>
    <col min="7681" max="7681" width="2.42578125" style="136" customWidth="1"/>
    <col min="7682" max="7682" width="13.7109375" style="136" bestFit="1" customWidth="1"/>
    <col min="7683" max="7936" width="10.42578125" style="136"/>
    <col min="7937" max="7937" width="2.42578125" style="136" customWidth="1"/>
    <col min="7938" max="7938" width="13.7109375" style="136" bestFit="1" customWidth="1"/>
    <col min="7939" max="8192" width="10.42578125" style="136"/>
    <col min="8193" max="8193" width="2.42578125" style="136" customWidth="1"/>
    <col min="8194" max="8194" width="13.7109375" style="136" bestFit="1" customWidth="1"/>
    <col min="8195" max="8448" width="10.42578125" style="136"/>
    <col min="8449" max="8449" width="2.42578125" style="136" customWidth="1"/>
    <col min="8450" max="8450" width="13.7109375" style="136" bestFit="1" customWidth="1"/>
    <col min="8451" max="8704" width="10.42578125" style="136"/>
    <col min="8705" max="8705" width="2.42578125" style="136" customWidth="1"/>
    <col min="8706" max="8706" width="13.7109375" style="136" bestFit="1" customWidth="1"/>
    <col min="8707" max="8960" width="10.42578125" style="136"/>
    <col min="8961" max="8961" width="2.42578125" style="136" customWidth="1"/>
    <col min="8962" max="8962" width="13.7109375" style="136" bestFit="1" customWidth="1"/>
    <col min="8963" max="9216" width="10.42578125" style="136"/>
    <col min="9217" max="9217" width="2.42578125" style="136" customWidth="1"/>
    <col min="9218" max="9218" width="13.7109375" style="136" bestFit="1" customWidth="1"/>
    <col min="9219" max="9472" width="10.42578125" style="136"/>
    <col min="9473" max="9473" width="2.42578125" style="136" customWidth="1"/>
    <col min="9474" max="9474" width="13.7109375" style="136" bestFit="1" customWidth="1"/>
    <col min="9475" max="9728" width="10.42578125" style="136"/>
    <col min="9729" max="9729" width="2.42578125" style="136" customWidth="1"/>
    <col min="9730" max="9730" width="13.7109375" style="136" bestFit="1" customWidth="1"/>
    <col min="9731" max="9984" width="10.42578125" style="136"/>
    <col min="9985" max="9985" width="2.42578125" style="136" customWidth="1"/>
    <col min="9986" max="9986" width="13.7109375" style="136" bestFit="1" customWidth="1"/>
    <col min="9987" max="10240" width="10.42578125" style="136"/>
    <col min="10241" max="10241" width="2.42578125" style="136" customWidth="1"/>
    <col min="10242" max="10242" width="13.7109375" style="136" bestFit="1" customWidth="1"/>
    <col min="10243" max="10496" width="10.42578125" style="136"/>
    <col min="10497" max="10497" width="2.42578125" style="136" customWidth="1"/>
    <col min="10498" max="10498" width="13.7109375" style="136" bestFit="1" customWidth="1"/>
    <col min="10499" max="10752" width="10.42578125" style="136"/>
    <col min="10753" max="10753" width="2.42578125" style="136" customWidth="1"/>
    <col min="10754" max="10754" width="13.7109375" style="136" bestFit="1" customWidth="1"/>
    <col min="10755" max="11008" width="10.42578125" style="136"/>
    <col min="11009" max="11009" width="2.42578125" style="136" customWidth="1"/>
    <col min="11010" max="11010" width="13.7109375" style="136" bestFit="1" customWidth="1"/>
    <col min="11011" max="11264" width="10.42578125" style="136"/>
    <col min="11265" max="11265" width="2.42578125" style="136" customWidth="1"/>
    <col min="11266" max="11266" width="13.7109375" style="136" bestFit="1" customWidth="1"/>
    <col min="11267" max="11520" width="10.42578125" style="136"/>
    <col min="11521" max="11521" width="2.42578125" style="136" customWidth="1"/>
    <col min="11522" max="11522" width="13.7109375" style="136" bestFit="1" customWidth="1"/>
    <col min="11523" max="11776" width="10.42578125" style="136"/>
    <col min="11777" max="11777" width="2.42578125" style="136" customWidth="1"/>
    <col min="11778" max="11778" width="13.7109375" style="136" bestFit="1" customWidth="1"/>
    <col min="11779" max="12032" width="10.42578125" style="136"/>
    <col min="12033" max="12033" width="2.42578125" style="136" customWidth="1"/>
    <col min="12034" max="12034" width="13.7109375" style="136" bestFit="1" customWidth="1"/>
    <col min="12035" max="12288" width="10.42578125" style="136"/>
    <col min="12289" max="12289" width="2.42578125" style="136" customWidth="1"/>
    <col min="12290" max="12290" width="13.7109375" style="136" bestFit="1" customWidth="1"/>
    <col min="12291" max="12544" width="10.42578125" style="136"/>
    <col min="12545" max="12545" width="2.42578125" style="136" customWidth="1"/>
    <col min="12546" max="12546" width="13.7109375" style="136" bestFit="1" customWidth="1"/>
    <col min="12547" max="12800" width="10.42578125" style="136"/>
    <col min="12801" max="12801" width="2.42578125" style="136" customWidth="1"/>
    <col min="12802" max="12802" width="13.7109375" style="136" bestFit="1" customWidth="1"/>
    <col min="12803" max="13056" width="10.42578125" style="136"/>
    <col min="13057" max="13057" width="2.42578125" style="136" customWidth="1"/>
    <col min="13058" max="13058" width="13.7109375" style="136" bestFit="1" customWidth="1"/>
    <col min="13059" max="13312" width="10.42578125" style="136"/>
    <col min="13313" max="13313" width="2.42578125" style="136" customWidth="1"/>
    <col min="13314" max="13314" width="13.7109375" style="136" bestFit="1" customWidth="1"/>
    <col min="13315" max="13568" width="10.42578125" style="136"/>
    <col min="13569" max="13569" width="2.42578125" style="136" customWidth="1"/>
    <col min="13570" max="13570" width="13.7109375" style="136" bestFit="1" customWidth="1"/>
    <col min="13571" max="13824" width="10.42578125" style="136"/>
    <col min="13825" max="13825" width="2.42578125" style="136" customWidth="1"/>
    <col min="13826" max="13826" width="13.7109375" style="136" bestFit="1" customWidth="1"/>
    <col min="13827" max="14080" width="10.42578125" style="136"/>
    <col min="14081" max="14081" width="2.42578125" style="136" customWidth="1"/>
    <col min="14082" max="14082" width="13.7109375" style="136" bestFit="1" customWidth="1"/>
    <col min="14083" max="14336" width="10.42578125" style="136"/>
    <col min="14337" max="14337" width="2.42578125" style="136" customWidth="1"/>
    <col min="14338" max="14338" width="13.7109375" style="136" bestFit="1" customWidth="1"/>
    <col min="14339" max="14592" width="10.42578125" style="136"/>
    <col min="14593" max="14593" width="2.42578125" style="136" customWidth="1"/>
    <col min="14594" max="14594" width="13.7109375" style="136" bestFit="1" customWidth="1"/>
    <col min="14595" max="14848" width="10.42578125" style="136"/>
    <col min="14849" max="14849" width="2.42578125" style="136" customWidth="1"/>
    <col min="14850" max="14850" width="13.7109375" style="136" bestFit="1" customWidth="1"/>
    <col min="14851" max="15104" width="10.42578125" style="136"/>
    <col min="15105" max="15105" width="2.42578125" style="136" customWidth="1"/>
    <col min="15106" max="15106" width="13.7109375" style="136" bestFit="1" customWidth="1"/>
    <col min="15107" max="15360" width="10.42578125" style="136"/>
    <col min="15361" max="15361" width="2.42578125" style="136" customWidth="1"/>
    <col min="15362" max="15362" width="13.7109375" style="136" bestFit="1" customWidth="1"/>
    <col min="15363" max="15616" width="10.42578125" style="136"/>
    <col min="15617" max="15617" width="2.42578125" style="136" customWidth="1"/>
    <col min="15618" max="15618" width="13.7109375" style="136" bestFit="1" customWidth="1"/>
    <col min="15619" max="15872" width="10.42578125" style="136"/>
    <col min="15873" max="15873" width="2.42578125" style="136" customWidth="1"/>
    <col min="15874" max="15874" width="13.7109375" style="136" bestFit="1" customWidth="1"/>
    <col min="15875" max="16128" width="10.42578125" style="136"/>
    <col min="16129" max="16129" width="2.42578125" style="136" customWidth="1"/>
    <col min="16130" max="16130" width="13.7109375" style="136" bestFit="1" customWidth="1"/>
    <col min="16131" max="16384" width="10.42578125" style="136"/>
  </cols>
  <sheetData>
    <row r="1" spans="2:13">
      <c r="M1" s="96"/>
    </row>
    <row r="5" spans="2:13">
      <c r="B5" s="118" t="s">
        <v>173</v>
      </c>
      <c r="C5" s="183"/>
      <c r="D5" s="183"/>
    </row>
    <row r="8" spans="2:13">
      <c r="H8" s="268"/>
    </row>
    <row r="14" spans="2:13" ht="16.5" customHeight="1"/>
    <row r="28" spans="2:19">
      <c r="B28" s="118"/>
      <c r="C28" s="183"/>
      <c r="D28" s="183"/>
    </row>
    <row r="32" spans="2:19">
      <c r="S32" s="268"/>
    </row>
    <row r="40" spans="3:14">
      <c r="C40" s="434"/>
    </row>
    <row r="47" spans="3:14">
      <c r="N47" s="268"/>
    </row>
    <row r="57" spans="29:29">
      <c r="AC57" s="268"/>
    </row>
  </sheetData>
  <pageMargins left="0.31496062992125984" right="0.31496062992125984" top="0.35433070866141736" bottom="0.35433070866141736" header="0.31496062992125984" footer="0.31496062992125984"/>
  <pageSetup paperSize="9" scale="5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Index</vt:lpstr>
      <vt:lpstr>1.KPIs</vt:lpstr>
      <vt:lpstr>2.P&amp;L</vt:lpstr>
      <vt:lpstr>2.1.P&amp;L by Country</vt:lpstr>
      <vt:lpstr>3.Balance Sheet</vt:lpstr>
      <vt:lpstr>4.Cash Flow </vt:lpstr>
      <vt:lpstr>5.Debt Structure</vt:lpstr>
      <vt:lpstr>6.Corporate Structure</vt:lpstr>
      <vt:lpstr>7.Shareholders</vt:lpstr>
      <vt:lpstr>'1.KPIs'!Print_Area</vt:lpstr>
      <vt:lpstr>'2.1.P&amp;L by Country'!Print_Area</vt:lpstr>
      <vt:lpstr>'2.P&amp;L'!Print_Area</vt:lpstr>
      <vt:lpstr>'3.Balance Sheet'!Print_Area</vt:lpstr>
      <vt:lpstr>'4.Cash Flow '!Print_Area</vt:lpstr>
      <vt:lpstr>'5.Debt Structure'!Print_Area</vt:lpstr>
      <vt:lpstr>'6.Corporate Structure'!Print_Area</vt:lpstr>
      <vt:lpstr>'7.Shareholders'!Print_Area</vt:lpstr>
      <vt:lpstr>Index!Print_Area</vt:lpstr>
      <vt:lpstr>'6.Corporate Structure'!sssssssssssssssssss</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Valeri Iribarren, Pablo</cp:lastModifiedBy>
  <cp:lastPrinted>2020-11-02T13:44:34Z</cp:lastPrinted>
  <dcterms:created xsi:type="dcterms:W3CDTF">2003-04-23T10:05:17Z</dcterms:created>
  <dcterms:modified xsi:type="dcterms:W3CDTF">2020-12-01T08:23:26Z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pablo.valeri@cellnextelecom.com</vt:lpwstr>
  </property>
  <property fmtid="{D5CDD505-2E9C-101B-9397-08002B2CF9AE}" pid="7" name="MSIP_Label_ab904b49-3f4d-4965-871f-2e2fd7247f94_SetDate">
    <vt:lpwstr>2020-12-01T08:23:06.7244913Z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7c57d63a-8776-4be7-8a87-55d97b84b34f</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ies>
</file>