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ustomProperty1.bin" ContentType="application/vnd.openxmlformats-officedocument.spreadsheetml.customProperty"/>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M:\CORFI\RELIN\Results\2021\Q3 2021\Excel\"/>
    </mc:Choice>
  </mc:AlternateContent>
  <xr:revisionPtr revIDLastSave="0" documentId="13_ncr:1_{33BCF6B3-BE97-404F-9DD2-567526D7DA8E}" xr6:coauthVersionLast="45" xr6:coauthVersionMax="45" xr10:uidLastSave="{00000000-0000-0000-0000-000000000000}"/>
  <bookViews>
    <workbookView xWindow="-110" yWindow="-110" windowWidth="19420" windowHeight="10420" tabRatio="895" xr2:uid="{00000000-000D-0000-FFFF-FFFF00000000}"/>
  </bookViews>
  <sheets>
    <sheet name="Index" sheetId="91" r:id="rId1"/>
    <sheet name="CRYSTAL_PERSIST" sheetId="55" state="veryHidden" r:id="rId2"/>
    <sheet name="1.KPIs" sheetId="142" r:id="rId3"/>
    <sheet name="2.M&amp;A &amp; BTS Tracker" sheetId="143" r:id="rId4"/>
    <sheet name="3.P&amp;L" sheetId="114" r:id="rId5"/>
    <sheet name="3.1.P&amp;L by Country" sheetId="146" r:id="rId6"/>
    <sheet name="4.Balance Sheet" sheetId="124" r:id="rId7"/>
    <sheet name="5.Cash Flow " sheetId="155" r:id="rId8"/>
    <sheet name="6.Debt Structure" sheetId="130" r:id="rId9"/>
    <sheet name="7.DCM Instruments" sheetId="150" r:id="rId10"/>
    <sheet name="8.Corporate Structure" sheetId="148" r:id="rId11"/>
    <sheet name="9.Shareholders" sheetId="145" r:id="rId12"/>
    <sheet name="10. APMs Calculation"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3" hidden="1">{"Line Efficiency",#N/A,FALSE,"Benchmarking"}</definedName>
    <definedName name="_g4" localSheetId="5" hidden="1">{"Line Efficiency",#N/A,FALSE,"Benchmarking"}</definedName>
    <definedName name="_g4" localSheetId="7"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7"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3" hidden="1">#REF!</definedName>
    <definedName name="_GSRATESR_1" localSheetId="7" hidden="1">#REF!</definedName>
    <definedName name="_GSRATESR_1" hidden="1">#REF!</definedName>
    <definedName name="_GSRATESR_2" localSheetId="3" hidden="1">#REF!</definedName>
    <definedName name="_GSRATESR_2" localSheetId="7" hidden="1">#REF!</definedName>
    <definedName name="_GSRATESR_2" hidden="1">#REF!</definedName>
    <definedName name="_GSRATESR_3" localSheetId="3" hidden="1">#REF!</definedName>
    <definedName name="_GSRATESR_3" localSheetId="7" hidden="1">#REF!</definedName>
    <definedName name="_GSRATESR_3" hidden="1">#REF!</definedName>
    <definedName name="_i" localSheetId="3"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hidden="1">#REF!</definedName>
    <definedName name="_mcm2" localSheetId="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3" hidden="1">#REF!</definedName>
    <definedName name="_Regression_Out" localSheetId="7" hidden="1">#REF!</definedName>
    <definedName name="_Regression_Out" hidden="1">#REF!</definedName>
    <definedName name="_Regression_X" localSheetId="3" hidden="1">#REF!</definedName>
    <definedName name="_Regression_X" localSheetId="7" hidden="1">#REF!</definedName>
    <definedName name="_Regression_X" hidden="1">#REF!</definedName>
    <definedName name="_Regression_Y" localSheetId="3" hidden="1">#REF!</definedName>
    <definedName name="_Regression_Y" localSheetId="7"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hidden="1">#REF!</definedName>
    <definedName name="_Table2_Out_" localSheetId="3"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hidden="1">#REF!</definedName>
    <definedName name="_x4" localSheetId="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hidden="1">#REF!</definedName>
    <definedName name="ACwvu.CE_BF_AG." localSheetId="3" hidden="1">#REF!</definedName>
    <definedName name="ACwvu.CE_BF_AG." hidden="1">#REF!</definedName>
    <definedName name="ACwvu.CE_BF_MGD." localSheetId="3" hidden="1">#REF!</definedName>
    <definedName name="ACwvu.CE_BF_MGD." hidden="1">#REF!</definedName>
    <definedName name="ACwvu.CE_BF_RICLASS." localSheetId="3"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hidden="1">#REF!</definedName>
    <definedName name="ACwvu.Extracommissioni." localSheetId="3"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hidden="1">#REF!</definedName>
    <definedName name="ACwvu.FASE1_BUDGET." localSheetId="3" hidden="1">#REF!</definedName>
    <definedName name="ACwvu.FASE1_BUDGET." hidden="1">#REF!</definedName>
    <definedName name="ACwvu.FASE1_PREC." localSheetId="3" hidden="1">#REF!</definedName>
    <definedName name="ACwvu.FASE1_PREC." hidden="1">#REF!</definedName>
    <definedName name="ACwvu.FASE1_REVBUDGET." localSheetId="3" hidden="1">#REF!</definedName>
    <definedName name="ACwvu.FASE1_REVBUDGET." hidden="1">#REF!</definedName>
    <definedName name="ACwvu.FASE2_BUDGET." localSheetId="3" hidden="1">#REF!</definedName>
    <definedName name="ACwvu.FASE2_BUDGET." hidden="1">#REF!</definedName>
    <definedName name="ACwvu.FASE2_PREC." localSheetId="3" hidden="1">#REF!</definedName>
    <definedName name="ACwvu.FASE2_PREC." hidden="1">#REF!</definedName>
    <definedName name="ACwvu.FASE2_REVBUDGET." localSheetId="3" hidden="1">#REF!</definedName>
    <definedName name="ACwvu.FASE2_REVBUDGET." hidden="1">#REF!</definedName>
    <definedName name="ACwvu.FASE3_BUDGET." localSheetId="3" hidden="1">#REF!</definedName>
    <definedName name="ACwvu.FASE3_BUDGET." hidden="1">#REF!</definedName>
    <definedName name="ACwvu.FASE3_PREC." localSheetId="3" hidden="1">#REF!</definedName>
    <definedName name="ACwvu.FASE3_PREC." hidden="1">#REF!</definedName>
    <definedName name="ACwvu.FASE3_REVBUDGET." localSheetId="3" hidden="1">#REF!</definedName>
    <definedName name="ACwvu.FASE3_REVBUDGET." hidden="1">#REF!</definedName>
    <definedName name="ACwvu.FASE4_BUDGET." localSheetId="3" hidden="1">#REF!</definedName>
    <definedName name="ACwvu.FASE4_BUDGET." hidden="1">#REF!</definedName>
    <definedName name="ACwvu.FASE4_PREC." localSheetId="3" hidden="1">#REF!</definedName>
    <definedName name="ACwvu.FASE4_PREC." hidden="1">#REF!</definedName>
    <definedName name="ACwvu.FASE4_REVBUDGET." localSheetId="3" hidden="1">#REF!</definedName>
    <definedName name="ACwvu.FASE4_REVBUDGET." hidden="1">#REF!</definedName>
    <definedName name="ACwvu.FASI_RIEPILOGO_BUDGET." localSheetId="3" hidden="1">#REF!</definedName>
    <definedName name="ACwvu.FASI_RIEPILOGO_BUDGET." hidden="1">#REF!</definedName>
    <definedName name="ACwvu.FASI_RIEPILOGO_PREC." localSheetId="3" hidden="1">#REF!</definedName>
    <definedName name="ACwvu.FASI_RIEPILOGO_PREC." hidden="1">#REF!</definedName>
    <definedName name="ACwvu.FASI_RIEPILOGO_REVBUDGET." localSheetId="3" hidden="1">#REF!</definedName>
    <definedName name="ACwvu.FASI_RIEPILOGO_REVBUDGET." hidden="1">#REF!</definedName>
    <definedName name="ACwvu.IMPOSTE_BF." localSheetId="3" hidden="1">#REF!</definedName>
    <definedName name="ACwvu.IMPOSTE_BF." hidden="1">#REF!</definedName>
    <definedName name="ACwvu.inputs._.raw._.data." localSheetId="3" hidden="1">[5]Input!#REF!</definedName>
    <definedName name="ACwvu.inputs._.raw._.data." localSheetId="7"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hidden="1">#REF!</definedName>
    <definedName name="ACwvu.PREC_CE_BF_AREE_GEST." localSheetId="3" hidden="1">#REF!</definedName>
    <definedName name="ACwvu.PREC_CE_BF_AREE_GEST." localSheetId="7" hidden="1">#REF!</definedName>
    <definedName name="ACwvu.PREC_CE_BF_AREE_GEST." hidden="1">#REF!</definedName>
    <definedName name="ACwvu.PREC_CE_BF_MGD." localSheetId="3" hidden="1">#REF!</definedName>
    <definedName name="ACwvu.PREC_CE_BF_MGD." hidden="1">#REF!</definedName>
    <definedName name="ACwvu.PREC_CE_BF_UTILE." localSheetId="3" hidden="1">#REF!</definedName>
    <definedName name="ACwvu.PREC_CE_BF_UTILE." hidden="1">#REF!</definedName>
    <definedName name="ACwvu.RACC_IMP." localSheetId="3"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hidden="1">#REF!</definedName>
    <definedName name="ACwvu.REV_DIV." localSheetId="3" hidden="1">#REF!</definedName>
    <definedName name="ACwvu.REV_DIV." hidden="1">#REF!</definedName>
    <definedName name="ACwvu.RIEPILOGOFASI_BUDGET." localSheetId="3" hidden="1">#REF!</definedName>
    <definedName name="ACwvu.RIEPILOGOFASI_BUDGET." hidden="1">#REF!</definedName>
    <definedName name="ACwvu.Servizi_bancari." localSheetId="3" hidden="1">#REF!</definedName>
    <definedName name="ACwvu.Servizi_bancari." hidden="1">#REF!</definedName>
    <definedName name="ACwvu.Servizi_finanziari." localSheetId="3"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'1.KPIs'!$A$1:$L$126</definedName>
    <definedName name="_xlnm.Print_Area" localSheetId="12">'10. APMs Calculation'!$B$1:$E$76</definedName>
    <definedName name="_xlnm.Print_Area" localSheetId="13">'11.APMs Definitions'!$B$1:$B$39</definedName>
    <definedName name="_xlnm.Print_Area" localSheetId="14">'12.Disclaimer'!$B$1:$B$19</definedName>
    <definedName name="_xlnm.Print_Area" localSheetId="3">'2.M&amp;A &amp; BTS Tracker'!$A$1:$X$68</definedName>
    <definedName name="_xlnm.Print_Area" localSheetId="6">'4.Balance Sheet'!$A$1:$S$49</definedName>
    <definedName name="_xlnm.Print_Area" localSheetId="7">'5.Cash Flow '!$A$1:$R$67</definedName>
    <definedName name="_xlnm.Print_Area" localSheetId="8">'6.Debt Structure'!$A$1:$O$100</definedName>
    <definedName name="_xlnm.Print_Area" localSheetId="9">'7.DCM Instruments'!$B$2:$I$32</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7"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7"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7"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7"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7"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7"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7"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3" hidden="1">#REF!</definedName>
    <definedName name="Cwvu.CE_BF_AG." localSheetId="7" hidden="1">#REF!</definedName>
    <definedName name="Cwvu.CE_BF_AG." hidden="1">#REF!</definedName>
    <definedName name="Cwvu.CE_BF_MGD." localSheetId="3" hidden="1">#REF!</definedName>
    <definedName name="Cwvu.CE_BF_MGD." localSheetId="7" hidden="1">#REF!</definedName>
    <definedName name="Cwvu.CE_BF_MGD." hidden="1">#REF!</definedName>
    <definedName name="Cwvu.CE_BF_UTILE." localSheetId="3" hidden="1">#REF!</definedName>
    <definedName name="Cwvu.CE_BF_UTILE." localSheetId="7" hidden="1">#REF!</definedName>
    <definedName name="Cwvu.CE_BF_UTILE." hidden="1">#REF!</definedName>
    <definedName name="Cwvu.FASE1_BUDGET." localSheetId="3" hidden="1">#REF!</definedName>
    <definedName name="Cwvu.FASE1_BUDGET." hidden="1">#REF!</definedName>
    <definedName name="Cwvu.FASE1_REVBUDGET." localSheetId="3" hidden="1">#REF!</definedName>
    <definedName name="Cwvu.FASE1_REVBUDGET." hidden="1">#REF!</definedName>
    <definedName name="Cwvu.FASE2_BUDGET." localSheetId="3" hidden="1">#REF!</definedName>
    <definedName name="Cwvu.FASE2_BUDGET." hidden="1">#REF!</definedName>
    <definedName name="Cwvu.FASE2_REVBUDGET." localSheetId="3" hidden="1">#REF!</definedName>
    <definedName name="Cwvu.FASE2_REVBUDGET." hidden="1">#REF!</definedName>
    <definedName name="Cwvu.FASE3_BUDGET." localSheetId="3" hidden="1">#REF!</definedName>
    <definedName name="Cwvu.FASE3_BUDGET." hidden="1">#REF!</definedName>
    <definedName name="Cwvu.FASE3_REVBUDGET." localSheetId="3" hidden="1">#REF!</definedName>
    <definedName name="Cwvu.FASE3_REVBUDGET." hidden="1">#REF!</definedName>
    <definedName name="Cwvu.FASE4_BUDGET." localSheetId="3" hidden="1">#REF!</definedName>
    <definedName name="Cwvu.FASE4_BUDGET." hidden="1">#REF!</definedName>
    <definedName name="Cwvu.FASE4_REVBUDGET." localSheetId="3" hidden="1">#REF!</definedName>
    <definedName name="Cwvu.FASE4_REVBUDGET." hidden="1">#REF!</definedName>
    <definedName name="Cwvu.FASI_RIEPILOGO_BUDGET." localSheetId="3" hidden="1">#REF!</definedName>
    <definedName name="Cwvu.FASI_RIEPILOGO_BUDGET." hidden="1">#REF!</definedName>
    <definedName name="Cwvu.FASI_RIEPILOGO_REVBUDGET." localSheetId="3" hidden="1">#REF!</definedName>
    <definedName name="Cwvu.FASI_RIEPILOGO_REVBUDGET." hidden="1">#REF!</definedName>
    <definedName name="Cwvu.IMPOSTE_BF." localSheetId="3" hidden="1">#REF!</definedName>
    <definedName name="Cwvu.IMPOSTE_BF." hidden="1">#REF!</definedName>
    <definedName name="Cwvu.RACC_IMP." localSheetId="3" hidden="1">#REF!</definedName>
    <definedName name="Cwvu.RACC_IMP." hidden="1">#REF!</definedName>
    <definedName name="Cwvu.REV_DIV." localSheetId="3" hidden="1">#REF!</definedName>
    <definedName name="Cwvu.REV_DIV." hidden="1">#REF!</definedName>
    <definedName name="CXXX" localSheetId="3" hidden="1">#REF!</definedName>
    <definedName name="CXXX" hidden="1">#REF!</definedName>
    <definedName name="d" localSheetId="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hidden="1">#REF!</definedName>
    <definedName name="dyugs" localSheetId="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7"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hidden="1">#REF!</definedName>
    <definedName name="FLUJOS.PÁG.113" localSheetId="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3" hidden="1">{0,0,0,0;0,0,0,0;0,0,0,0;0,0,0,0;0,0,0,0;0,0,0,0}</definedName>
    <definedName name="ggg" localSheetId="5" hidden="1">{0,0,0,0;0,0,0,0;0,0,0,0;0,0,0,0;0,0,0,0;0,0,0,0}</definedName>
    <definedName name="ggg" localSheetId="7"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hidden="1">#REF!</definedName>
    <definedName name="h" localSheetId="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7"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hidden="1">#REF!</definedName>
    <definedName name="hola" localSheetId="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7"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3" hidden="1">{#N/A,#N/A,FALSE,"Venta"}</definedName>
    <definedName name="Inversiones" localSheetId="5" hidden="1">{#N/A,#N/A,FALSE,"Venta"}</definedName>
    <definedName name="Inversiones" localSheetId="7"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hidden="1">#REF!</definedName>
    <definedName name="KHSKFASKLF" localSheetId="2"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hidden="1">#REF!</definedName>
    <definedName name="KU" localSheetId="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7"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hidden="1">#REF!</definedName>
    <definedName name="m" localSheetId="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7"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hidden="1">#REF!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7"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hidden="1">#REF!</definedName>
    <definedName name="Personal" localSheetId="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3" hidden="1">#REF!</definedName>
    <definedName name="pp" localSheetId="7"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7"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hidden="1">#REF!</definedName>
    <definedName name="qq" localSheetId="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hidden="1">#REF!</definedName>
    <definedName name="rrhh_..2010" localSheetId="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7" hidden="1">#REF!</definedName>
    <definedName name="Rwvu.CE_BF_AG." localSheetId="11" hidden="1">#REF!</definedName>
    <definedName name="Rwvu.CE_BF_AG." hidden="1">#REF!</definedName>
    <definedName name="Rwvu.CE_BF_MGD." localSheetId="3" hidden="1">#REF!</definedName>
    <definedName name="Rwvu.CE_BF_MGD." localSheetId="7" hidden="1">#REF!</definedName>
    <definedName name="Rwvu.CE_BF_MGD." hidden="1">#REF!</definedName>
    <definedName name="Rwvu.CE_BF_UTILE." localSheetId="3" hidden="1">#REF!</definedName>
    <definedName name="Rwvu.CE_BF_UTILE." localSheetId="7" hidden="1">#REF!</definedName>
    <definedName name="Rwvu.CE_BF_UTILE." hidden="1">#REF!</definedName>
    <definedName name="Rwvu.FASE1_BUDGET." localSheetId="3" hidden="1">#REF!,#REF!</definedName>
    <definedName name="Rwvu.FASE1_BUDGET." localSheetId="7" hidden="1">#REF!,#REF!</definedName>
    <definedName name="Rwvu.FASE1_BUDGET." hidden="1">#REF!,#REF!</definedName>
    <definedName name="Rwvu.FASE1_REVBUDGET." localSheetId="3" hidden="1">#REF!,#REF!</definedName>
    <definedName name="Rwvu.FASE1_REVBUDGET." localSheetId="7" hidden="1">#REF!,#REF!</definedName>
    <definedName name="Rwvu.FASE1_REVBUDGET." hidden="1">#REF!,#REF!</definedName>
    <definedName name="Rwvu.FASE2_BUDGET." localSheetId="3" hidden="1">#REF!,#REF!</definedName>
    <definedName name="Rwvu.FASE2_BUDGET." localSheetId="7" hidden="1">#REF!,#REF!</definedName>
    <definedName name="Rwvu.FASE2_BUDGET." hidden="1">#REF!,#REF!</definedName>
    <definedName name="Rwvu.FASE2_REVBUDGET." localSheetId="3" hidden="1">#REF!,#REF!</definedName>
    <definedName name="Rwvu.FASE2_REVBUDGET." hidden="1">#REF!,#REF!</definedName>
    <definedName name="Rwvu.FASE3_BUDGET." localSheetId="3" hidden="1">#REF!,#REF!</definedName>
    <definedName name="Rwvu.FASE3_BUDGET." hidden="1">#REF!,#REF!</definedName>
    <definedName name="Rwvu.FASE3_REVBUDGET." localSheetId="3" hidden="1">#REF!,#REF!</definedName>
    <definedName name="Rwvu.FASE3_REVBUDGET." hidden="1">#REF!,#REF!</definedName>
    <definedName name="Rwvu.FASE4_BUDGET." localSheetId="3" hidden="1">#REF!,#REF!</definedName>
    <definedName name="Rwvu.FASE4_BUDGET." hidden="1">#REF!,#REF!</definedName>
    <definedName name="Rwvu.FASE4_REVBUDGET." localSheetId="3" hidden="1">#REF!,#REF!</definedName>
    <definedName name="Rwvu.FASE4_REVBUDGET." hidden="1">#REF!,#REF!</definedName>
    <definedName name="Rwvu.FASI_RIEPILOGO_BUDGET." localSheetId="3" hidden="1">#REF!,#REF!</definedName>
    <definedName name="Rwvu.FASI_RIEPILOGO_BUDGET." hidden="1">#REF!,#REF!</definedName>
    <definedName name="Rwvu.FASI_RIEPILOGO_REVBUDGET." localSheetId="3" hidden="1">#REF!,#REF!</definedName>
    <definedName name="Rwvu.FASI_RIEPILOGO_REVBUDGET." hidden="1">#REF!,#REF!</definedName>
    <definedName name="Rwvu.IMPOSTE_BF." localSheetId="3" hidden="1">#REF!</definedName>
    <definedName name="Rwvu.IMPOSTE_BF." localSheetId="7" hidden="1">#REF!</definedName>
    <definedName name="Rwvu.IMPOSTE_BF." hidden="1">#REF!</definedName>
    <definedName name="Rwvu.RACC_IMP." localSheetId="3" hidden="1">#REF!</definedName>
    <definedName name="Rwvu.RACC_IMP." localSheetId="7" hidden="1">#REF!</definedName>
    <definedName name="Rwvu.RACC_IMP." hidden="1">#REF!</definedName>
    <definedName name="Rwvu.REV_DIV." localSheetId="3" hidden="1">#REF!</definedName>
    <definedName name="Rwvu.REV_DIV." localSheetId="7"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7" hidden="1">#REF!</definedName>
    <definedName name="scen_change" localSheetId="11" hidden="1">#REF!</definedName>
    <definedName name="scen_change" hidden="1">#REF!</definedName>
    <definedName name="scen_result" localSheetId="3" hidden="1">#REF!</definedName>
    <definedName name="scen_result" localSheetId="7"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7"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hidden="1">#REF!</definedName>
    <definedName name="Swvu.CE_BF_AG." localSheetId="3" hidden="1">#REF!</definedName>
    <definedName name="Swvu.CE_BF_AG." hidden="1">#REF!</definedName>
    <definedName name="Swvu.CE_BF_MGD." localSheetId="3" hidden="1">#REF!</definedName>
    <definedName name="Swvu.CE_BF_MGD." hidden="1">#REF!</definedName>
    <definedName name="Swvu.CE_BF_RICLASS." localSheetId="3"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hidden="1">#REF!</definedName>
    <definedName name="Swvu.Extracommissioni." localSheetId="3"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hidden="1">#REF!</definedName>
    <definedName name="Swvu.FASE1_BUDGET." localSheetId="3" hidden="1">#REF!</definedName>
    <definedName name="Swvu.FASE1_BUDGET." hidden="1">#REF!</definedName>
    <definedName name="Swvu.FASE1_PREC." localSheetId="3" hidden="1">#REF!</definedName>
    <definedName name="Swvu.FASE1_PREC." hidden="1">#REF!</definedName>
    <definedName name="Swvu.FASE1_REVBUDGET." localSheetId="3" hidden="1">#REF!</definedName>
    <definedName name="Swvu.FASE1_REVBUDGET." hidden="1">#REF!</definedName>
    <definedName name="Swvu.FASE2_BUDGET." localSheetId="3" hidden="1">#REF!</definedName>
    <definedName name="Swvu.FASE2_BUDGET." hidden="1">#REF!</definedName>
    <definedName name="Swvu.FASE2_PREC." localSheetId="3" hidden="1">#REF!</definedName>
    <definedName name="Swvu.FASE2_PREC." hidden="1">#REF!</definedName>
    <definedName name="Swvu.FASE2_REVBUDGET." localSheetId="3" hidden="1">#REF!</definedName>
    <definedName name="Swvu.FASE2_REVBUDGET." hidden="1">#REF!</definedName>
    <definedName name="Swvu.FASE3_BUDGET." localSheetId="3" hidden="1">#REF!</definedName>
    <definedName name="Swvu.FASE3_BUDGET." hidden="1">#REF!</definedName>
    <definedName name="Swvu.FASE3_PREC." localSheetId="3" hidden="1">#REF!</definedName>
    <definedName name="Swvu.FASE3_PREC." hidden="1">#REF!</definedName>
    <definedName name="Swvu.FASE3_REVBUDGET." localSheetId="3" hidden="1">#REF!</definedName>
    <definedName name="Swvu.FASE3_REVBUDGET." hidden="1">#REF!</definedName>
    <definedName name="Swvu.FASE4_BUDGET." localSheetId="3" hidden="1">#REF!</definedName>
    <definedName name="Swvu.FASE4_BUDGET." hidden="1">#REF!</definedName>
    <definedName name="Swvu.FASE4_PREC." localSheetId="3" hidden="1">#REF!</definedName>
    <definedName name="Swvu.FASE4_PREC." hidden="1">#REF!</definedName>
    <definedName name="Swvu.FASE4_REVBUDGET." localSheetId="3" hidden="1">#REF!</definedName>
    <definedName name="Swvu.FASE4_REVBUDGET." hidden="1">#REF!</definedName>
    <definedName name="Swvu.FASI_RIEPILOGO_BUDGET." localSheetId="3" hidden="1">#REF!</definedName>
    <definedName name="Swvu.FASI_RIEPILOGO_BUDGET." hidden="1">#REF!</definedName>
    <definedName name="Swvu.FASI_RIEPILOGO_PREC." localSheetId="3" hidden="1">#REF!</definedName>
    <definedName name="Swvu.FASI_RIEPILOGO_PREC." hidden="1">#REF!</definedName>
    <definedName name="Swvu.FASI_RIEPILOGO_REVBUDGET." localSheetId="3" hidden="1">#REF!</definedName>
    <definedName name="Swvu.FASI_RIEPILOGO_REVBUDGET." hidden="1">#REF!</definedName>
    <definedName name="Swvu.IMPOSTE_BF." localSheetId="3" hidden="1">#REF!</definedName>
    <definedName name="Swvu.IMPOSTE_BF." hidden="1">#REF!</definedName>
    <definedName name="Swvu.inputs._.raw._.data." localSheetId="3" hidden="1">[5]Input!#REF!</definedName>
    <definedName name="Swvu.inputs._.raw._.data." localSheetId="7"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hidden="1">#REF!</definedName>
    <definedName name="Swvu.PREC_CE_BF_AREE_GEST." localSheetId="3" hidden="1">#REF!</definedName>
    <definedName name="Swvu.PREC_CE_BF_AREE_GEST." localSheetId="7" hidden="1">#REF!</definedName>
    <definedName name="Swvu.PREC_CE_BF_AREE_GEST." hidden="1">#REF!</definedName>
    <definedName name="Swvu.PREC_CE_BF_MGD." localSheetId="3" hidden="1">#REF!</definedName>
    <definedName name="Swvu.PREC_CE_BF_MGD." hidden="1">#REF!</definedName>
    <definedName name="Swvu.PREC_CE_BF_UTILE." localSheetId="3" hidden="1">#REF!</definedName>
    <definedName name="Swvu.PREC_CE_BF_UTILE." hidden="1">#REF!</definedName>
    <definedName name="Swvu.RACC_IMP." localSheetId="3"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hidden="1">#REF!</definedName>
    <definedName name="Swvu.REV_DIV." localSheetId="3" hidden="1">#REF!</definedName>
    <definedName name="Swvu.REV_DIV." hidden="1">#REF!</definedName>
    <definedName name="Swvu.RIEPILOGOFASI_BUDGET." localSheetId="3" hidden="1">#REF!</definedName>
    <definedName name="Swvu.RIEPILOGOFASI_BUDGET." hidden="1">#REF!</definedName>
    <definedName name="Swvu.Servizi_bancari." localSheetId="3" hidden="1">#REF!</definedName>
    <definedName name="Swvu.Servizi_bancari." hidden="1">#REF!</definedName>
    <definedName name="Swvu.Servizi_finanziari." localSheetId="3"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hidden="1">#REF!</definedName>
    <definedName name="SWW" localSheetId="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7"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3" hidden="1">#REF!</definedName>
    <definedName name="Tigr_Exhibit0aaa4493_eca3_40d1_a6e6_3e497fb1da9c" localSheetId="7"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7"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7" hidden="1">#REF!</definedName>
    <definedName name="Tigr_Exhibit1c0631d0_13bd_46a7_b2b9_f89a1e6de905" hidden="1">#REF!</definedName>
    <definedName name="Tigr_Exhibit1e0c1ac4_1228_4260_82a2_347fcf93555a" localSheetId="3" hidden="1">#REF!</definedName>
    <definedName name="Tigr_Exhibit1e0c1ac4_1228_4260_82a2_347fcf93555a" hidden="1">#REF!</definedName>
    <definedName name="Tigr_Exhibit2336cf4f_2bf0_4a8c_99f8_9beeedd9245a" localSheetId="3" hidden="1">'[24]Consensus + guidance'!#REF!</definedName>
    <definedName name="Tigr_Exhibit2336cf4f_2bf0_4a8c_99f8_9beeedd9245a" localSheetId="7" hidden="1">'[24]Consensus + guidance'!#REF!</definedName>
    <definedName name="Tigr_Exhibit2336cf4f_2bf0_4a8c_99f8_9beeedd9245a" hidden="1">'[24]Consensus + guidance'!#REF!</definedName>
    <definedName name="Tigr_Exhibit350318bb_7812_4c72_9891_41f729d5e95b" localSheetId="3" hidden="1">#REF!</definedName>
    <definedName name="Tigr_Exhibit350318bb_7812_4c72_9891_41f729d5e95b" localSheetId="7"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7" hidden="1">#REF!</definedName>
    <definedName name="Tigr_Exhibit55fe299d_fdad_495e_95eb_d00757071417" hidden="1">#REF!</definedName>
    <definedName name="Tigr_Exhibit596a975f_6a0e_47b5_bccc_4c8087da55c6" localSheetId="3" hidden="1">'[24]Consensus + guidance'!#REF!</definedName>
    <definedName name="Tigr_Exhibit596a975f_6a0e_47b5_bccc_4c8087da55c6" localSheetId="7" hidden="1">'[24]Consensus + guidance'!#REF!</definedName>
    <definedName name="Tigr_Exhibit596a975f_6a0e_47b5_bccc_4c8087da55c6" hidden="1">'[24]Consensus + guidance'!#REF!</definedName>
    <definedName name="Tigr_Exhibit5a0dfa92_8a32_4bd9_b6ff_4f3297386104" localSheetId="3" hidden="1">#REF!</definedName>
    <definedName name="Tigr_Exhibit5a0dfa92_8a32_4bd9_b6ff_4f3297386104" localSheetId="7"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7" hidden="1">#REF!</definedName>
    <definedName name="Tigr_Exhibit6bc5ec73_9137_433e_b3c2_a37c7f818cfd" hidden="1">#REF!</definedName>
    <definedName name="Tigr_Exhibit8186e84e_54a2_4c15_93af_b636b9c95612" localSheetId="3" hidden="1">'[24]Consensus + guidance'!#REF!</definedName>
    <definedName name="Tigr_Exhibit8186e84e_54a2_4c15_93af_b636b9c95612" localSheetId="7" hidden="1">'[24]Consensus + guidance'!#REF!</definedName>
    <definedName name="Tigr_Exhibit8186e84e_54a2_4c15_93af_b636b9c95612" hidden="1">'[24]Consensus + guidance'!#REF!</definedName>
    <definedName name="Tigr_Exhibit87deb6c2_ce68_44b3_bef0_c766ff962367" localSheetId="3" hidden="1">#REF!</definedName>
    <definedName name="Tigr_Exhibit87deb6c2_ce68_44b3_bef0_c766ff962367" localSheetId="7"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7"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7" hidden="1">#REF!</definedName>
    <definedName name="Tigr_Exhibit9ef56d6b_355a_4022_80f7_53bdcf669ed6" hidden="1">#REF!</definedName>
    <definedName name="Tigr_Exhibita22da426_afc5_46f1_8504_c7106f5b888d" localSheetId="3" hidden="1">#REF!</definedName>
    <definedName name="Tigr_Exhibita22da426_afc5_46f1_8504_c7106f5b888d" hidden="1">#REF!</definedName>
    <definedName name="Tigr_Exhibita477c875_3d82_46ef_9f72_586e0717a4f7" localSheetId="3" hidden="1">'[24]Consensus + guidance'!#REF!</definedName>
    <definedName name="Tigr_Exhibita477c875_3d82_46ef_9f72_586e0717a4f7" localSheetId="7" hidden="1">'[24]Consensus + guidance'!#REF!</definedName>
    <definedName name="Tigr_Exhibita477c875_3d82_46ef_9f72_586e0717a4f7" hidden="1">'[24]Consensus + guidance'!#REF!</definedName>
    <definedName name="Tigr_Exhibitaa6aa0b8_195d_4c8a_a7c7_2b96aa1cc9c4" localSheetId="3" hidden="1">#REF!</definedName>
    <definedName name="Tigr_Exhibitaa6aa0b8_195d_4c8a_a7c7_2b96aa1cc9c4" localSheetId="7"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7"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7" hidden="1">#REF!</definedName>
    <definedName name="Tigr_Exhibitb55768c3_32ad_47d1_a750_83b8111d3086" hidden="1">#REF!</definedName>
    <definedName name="Tigr_Exhibitb5765758_d7e4_43aa_b09b_7cf5a88fbf77" localSheetId="3" hidden="1">#REF!</definedName>
    <definedName name="Tigr_Exhibitb5765758_d7e4_43aa_b09b_7cf5a88fbf77" hidden="1">#REF!</definedName>
    <definedName name="Tigr_Exhibitcb80a8b0_107e_43eb_8c6f_286424a45fa0" localSheetId="3" hidden="1">'[24]Consensus + guidance'!#REF!</definedName>
    <definedName name="Tigr_Exhibitcb80a8b0_107e_43eb_8c6f_286424a45fa0" localSheetId="7" hidden="1">'[24]Consensus + guidance'!#REF!</definedName>
    <definedName name="Tigr_Exhibitcb80a8b0_107e_43eb_8c6f_286424a45fa0" hidden="1">'[24]Consensus + guidance'!#REF!</definedName>
    <definedName name="Tigr_Exhibite087e757_da20_4281_baea_80b78ca00656" localSheetId="3" hidden="1">#REF!</definedName>
    <definedName name="Tigr_Exhibite087e757_da20_4281_baea_80b78ca00656" localSheetId="7"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7"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7" hidden="1">#REF!</definedName>
    <definedName name="Tigr_Exhibitfb2f29f9_1ccc_406d_8de6_cc7c14faa075" hidden="1">#REF!</definedName>
    <definedName name="Tigr_Exhibitff904933_299f_40d8_b501_4535c806b697" localSheetId="3" hidden="1">#REF!</definedName>
    <definedName name="Tigr_Exhibitff904933_299f_40d8_b501_4535c806b697" hidden="1">#REF!</definedName>
    <definedName name="TOM" localSheetId="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hidden="1">#REF!</definedName>
    <definedName name="TR\" localSheetId="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hidden="1">#REF!</definedName>
    <definedName name="UK" localSheetId="2" hidden="1">{"PARTE1",#N/A,FALSE,"Plan1"}</definedName>
    <definedName name="UK" localSheetId="3" hidden="1">{"PARTE1",#N/A,FALSE,"Plan1"}</definedName>
    <definedName name="UK" localSheetId="5" hidden="1">{"PARTE1",#N/A,FALSE,"Plan1"}</definedName>
    <definedName name="UK" localSheetId="7"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hidden="1">#REF!</definedName>
    <definedName name="v" localSheetId="2"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7"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7"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hidden="1">#REF!</definedName>
    <definedName name="wrn" localSheetId="2"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7"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3" hidden="1">{#N/A,#N/A,FALSE,"TradeSumm";#N/A,#N/A,FALSE,"StatsSumm"}</definedName>
    <definedName name="wrn.Alex." localSheetId="5" hidden="1">{#N/A,#N/A,FALSE,"TradeSumm";#N/A,#N/A,FALSE,"StatsSumm"}</definedName>
    <definedName name="wrn.Alex." localSheetId="7"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7"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7"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7"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7"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7"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7"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7"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7"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7"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7"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7"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7"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7"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7"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7"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7"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7"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7"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7"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7"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7"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7"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7"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7"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7"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7"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3" hidden="1">{#N/A,#N/A,TRUE,"UTIESP"}</definedName>
    <definedName name="wrn.UTILI._.SPAGNA." localSheetId="5" hidden="1">{#N/A,#N/A,TRUE,"UTIESP"}</definedName>
    <definedName name="wrn.UTILI._.SPAGNA." localSheetId="7"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3" hidden="1">{#N/A,#N/A,TRUE,"UTISAF"}</definedName>
    <definedName name="wrn.UTILI._.SUD._.AFRICA." localSheetId="5" hidden="1">{#N/A,#N/A,TRUE,"UTISAF"}</definedName>
    <definedName name="wrn.UTILI._.SUD._.AFRICA." localSheetId="7"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3" hidden="1">{"inc.ann",#N/A,FALSE,"WAG";"inc.quart",#N/A,FALSE,"WAG"}</definedName>
    <definedName name="wrn.wag." localSheetId="5" hidden="1">{"inc.ann",#N/A,FALSE,"WAG";"inc.quart",#N/A,FALSE,"WAG"}</definedName>
    <definedName name="wrn.wag." localSheetId="7"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7"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7"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7"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7"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7"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7"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7"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7"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7"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7"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7"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7"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7"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7"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7"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7"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7"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7"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7"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7"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7"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7"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7"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7"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7"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7"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7"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7"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7"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7"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7"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3" hidden="1">#REF!</definedName>
    <definedName name="x" localSheetId="7"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hidden="1">#REF!</definedName>
    <definedName name="XXXXXXXXXXXXXX" localSheetId="3" hidden="1">#REF!</definedName>
    <definedName name="XXXXXXXXXXXXXX" localSheetId="7" hidden="1">#REF!</definedName>
    <definedName name="XXXXXXXXXXXXXX" hidden="1">#REF!</definedName>
    <definedName name="XXXXXXXXXXXXXXXXX" localSheetId="3" hidden="1">#REF!</definedName>
    <definedName name="XXXXXXXXXXXXXXXXX" hidden="1">#REF!</definedName>
    <definedName name="XXXXXXXXXXXXXXXXXX" localSheetId="3" hidden="1">#REF!</definedName>
    <definedName name="XXXXXXXXXXXXXXXXXX" hidden="1">#REF!</definedName>
    <definedName name="XXXXXXXXXXXXXXXXXXX" localSheetId="3"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hidden="1">#REF!</definedName>
    <definedName name="Z_60FA13F0_C7AB_11D5_82BE_0060B0F04987_.wvu.Rows" localSheetId="3" hidden="1">[63]IS!#REF!</definedName>
    <definedName name="Z_60FA13F0_C7AB_11D5_82BE_0060B0F04987_.wvu.Rows" localSheetId="7"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3" i="145" l="1"/>
</calcChain>
</file>

<file path=xl/sharedStrings.xml><?xml version="1.0" encoding="utf-8"?>
<sst xmlns="http://schemas.openxmlformats.org/spreadsheetml/2006/main" count="637" uniqueCount="385">
  <si>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</si>
  <si>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</si>
  <si>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</si>
  <si>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</si>
  <si>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</si>
  <si>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</si>
  <si>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</si>
  <si>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</si>
  <si>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</si>
  <si>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</si>
  <si>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</si>
  <si>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</si>
  <si>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</si>
  <si>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</si>
  <si>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</si>
  <si>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</si>
  <si>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</si>
  <si>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</si>
  <si>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</si>
  <si>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</si>
  <si>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</si>
  <si>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</si>
  <si>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</si>
  <si>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</si>
  <si>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</si>
  <si>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</si>
  <si>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</si>
  <si>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</si>
  <si>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</si>
  <si>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</si>
  <si>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</si>
  <si>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</si>
  <si>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</si>
  <si>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</si>
  <si>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</si>
  <si>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</si>
  <si>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</si>
  <si>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</si>
  <si>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</si>
  <si>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</si>
  <si>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</si>
  <si>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</si>
  <si>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</si>
  <si>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</si>
  <si>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</si>
  <si>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</si>
  <si>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</si>
  <si>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</si>
  <si>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</si>
  <si>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</si>
  <si>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</si>
  <si>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</si>
  <si>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</si>
  <si>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</si>
  <si>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</si>
  <si>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</si>
  <si>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</si>
  <si>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</si>
  <si>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</si>
  <si>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</si>
  <si>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</si>
  <si>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</si>
  <si>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</si>
  <si>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</si>
  <si>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</si>
  <si>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</si>
  <si>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</si>
  <si>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</si>
  <si>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</si>
  <si>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</si>
  <si>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</si>
  <si>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</si>
  <si>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</si>
  <si>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</si>
  <si>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</si>
  <si>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</si>
  <si>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</si>
  <si>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</si>
  <si>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</si>
  <si>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</si>
  <si>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</si>
  <si>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</si>
  <si>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</si>
  <si>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</si>
  <si>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</si>
  <si>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</si>
  <si>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</si>
  <si>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</si>
  <si>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</si>
  <si>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</si>
  <si>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</si>
  <si>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</si>
  <si>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</si>
  <si>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</si>
  <si>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</si>
  <si>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</si>
  <si>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</si>
  <si>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</si>
  <si>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</si>
  <si>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</si>
  <si>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</si>
  <si>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</si>
  <si>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</si>
  <si>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</si>
  <si>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</si>
  <si>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</si>
  <si>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</si>
  <si>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</si>
  <si>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</si>
  <si>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</si>
  <si>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</si>
  <si>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</si>
  <si>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</si>
  <si>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</si>
  <si>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</si>
  <si>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</si>
  <si>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</si>
  <si>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Q1 2020</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</si>
  <si>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</si>
  <si>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</si>
  <si>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</si>
  <si>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</si>
  <si>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</si>
  <si>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Q2 2020</t>
  </si>
  <si>
    <t>Goodwill</t>
  </si>
  <si>
    <t>Fixed Assets</t>
  </si>
  <si>
    <r>
      <t>Payments of Lease Instalments in the Ordinary Course of Business</t>
    </r>
    <r>
      <rPr>
        <b/>
        <vertAlign val="superscript"/>
        <sz val="9.6"/>
        <color rgb="FF808080"/>
        <rFont val="Calibri"/>
        <family val="2"/>
      </rPr>
      <t xml:space="preserve"> 2</t>
    </r>
  </si>
  <si>
    <t>Edizione</t>
  </si>
  <si>
    <t>BlackRock</t>
  </si>
  <si>
    <t>Criteria Caixa</t>
  </si>
  <si>
    <t>Wellington</t>
  </si>
  <si>
    <t>CPPIB</t>
  </si>
  <si>
    <t>Capital Research &amp; Management</t>
  </si>
  <si>
    <t>Norges Bank</t>
  </si>
  <si>
    <t>FMR</t>
  </si>
  <si>
    <t>Expansion Capex (Build-to-Suit Programs)</t>
  </si>
  <si>
    <t>FY 2020</t>
  </si>
  <si>
    <t>Netherlands</t>
  </si>
  <si>
    <t>France</t>
  </si>
  <si>
    <t>UK</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</si>
  <si>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</si>
  <si>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</si>
  <si>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</si>
  <si>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</si>
  <si>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</si>
  <si>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</si>
  <si>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</si>
  <si>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</si>
  <si>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</si>
  <si>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</si>
  <si>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</si>
  <si>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</si>
  <si>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</si>
  <si>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</si>
  <si>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</si>
  <si>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</si>
  <si>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</si>
  <si>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Arqiva</t>
  </si>
  <si>
    <t>Bouygues - BTS</t>
  </si>
  <si>
    <t>Bouygues - Construction MO/COs</t>
  </si>
  <si>
    <t>Iliad - BTS</t>
  </si>
  <si>
    <t>SFR - BTS</t>
  </si>
  <si>
    <t>Galata and others</t>
  </si>
  <si>
    <t>Galata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</si>
  <si>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</si>
  <si>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</si>
  <si>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</si>
  <si>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</si>
  <si>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</si>
  <si>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</si>
  <si>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</si>
  <si>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</si>
  <si>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</si>
  <si>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</si>
  <si>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</si>
  <si>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</si>
  <si>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</si>
  <si>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</si>
  <si>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</si>
  <si>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Expected completion date</t>
  </si>
  <si>
    <t>Total TIS sites</t>
  </si>
  <si>
    <t>T-Mobile - initial perimeter</t>
  </si>
  <si>
    <t>T-Mobile  - BTS</t>
  </si>
  <si>
    <t>Shere UK</t>
  </si>
  <si>
    <t>Shere Netherlands &amp; Protelindo</t>
  </si>
  <si>
    <t>Hutchison - BTS</t>
  </si>
  <si>
    <t>Hutchison - initial perimeter</t>
  </si>
  <si>
    <t>Bouygues - M&amp;A</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</si>
  <si>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</si>
  <si>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</si>
  <si>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</si>
  <si>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</si>
  <si>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</si>
  <si>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</si>
  <si>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</si>
  <si>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</si>
  <si>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</si>
  <si>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</si>
  <si>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Saint Malo (MO/COs)</t>
  </si>
  <si>
    <t>SFR - initial perimeter</t>
  </si>
  <si>
    <t>Bouygues - Acquisition MSCs (option)</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</si>
  <si>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</si>
  <si>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</si>
  <si>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</si>
  <si>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</si>
  <si>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</si>
  <si>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</si>
  <si>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</si>
  <si>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</si>
  <si>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</si>
  <si>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</si>
  <si>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</si>
  <si>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</si>
  <si>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H1 2021</t>
  </si>
  <si>
    <t>Broadcasting &amp; Others</t>
  </si>
  <si>
    <t>Beginning of Period December 2020</t>
  </si>
  <si>
    <t xml:space="preserve">Source: CNMV </t>
  </si>
  <si>
    <t>GIC</t>
  </si>
  <si>
    <t>TCI</t>
  </si>
  <si>
    <t>Q2 2021</t>
  </si>
  <si>
    <t>Pro Forma Leverage</t>
  </si>
  <si>
    <t>Upfront payment Hivory</t>
  </si>
  <si>
    <r>
      <t xml:space="preserve">Lease liabilities Hivory </t>
    </r>
    <r>
      <rPr>
        <vertAlign val="superscript"/>
        <sz val="12"/>
        <color rgb="FF000000"/>
        <rFont val="Calibri"/>
        <family val="2"/>
      </rPr>
      <t>(2)</t>
    </r>
  </si>
  <si>
    <t>Pro Forma Net Debt</t>
  </si>
  <si>
    <r>
      <t xml:space="preserve">Adjusted EBITDA contribution from Play </t>
    </r>
    <r>
      <rPr>
        <vertAlign val="superscript"/>
        <sz val="12"/>
        <color rgb="FF000000"/>
        <rFont val="Calibri"/>
        <family val="2"/>
      </rPr>
      <t>(3)</t>
    </r>
  </si>
  <si>
    <r>
      <t>Adjusted EBITDA contribution from CK Hutchison</t>
    </r>
    <r>
      <rPr>
        <vertAlign val="superscript"/>
        <sz val="12"/>
        <color rgb="FF000000"/>
        <rFont val="Calibri"/>
        <family val="2"/>
      </rPr>
      <t xml:space="preserve"> (4)</t>
    </r>
  </si>
  <si>
    <r>
      <t xml:space="preserve">Adjusted EBITDA contribution from Hivory </t>
    </r>
    <r>
      <rPr>
        <vertAlign val="superscript"/>
        <sz val="12"/>
        <color rgb="FF000000"/>
        <rFont val="Calibri"/>
        <family val="2"/>
      </rPr>
      <t>(6)</t>
    </r>
  </si>
  <si>
    <r>
      <t xml:space="preserve">Adjusted EBITDA contribution from Polkomtel </t>
    </r>
    <r>
      <rPr>
        <vertAlign val="superscript"/>
        <sz val="12"/>
        <color rgb="FF000000"/>
        <rFont val="Calibri"/>
        <family val="2"/>
      </rPr>
      <t>(7)</t>
    </r>
  </si>
  <si>
    <t xml:space="preserve">Pro Forma Adjusted EBITDA </t>
  </si>
  <si>
    <t>Pro Forma Leverage Ratio</t>
  </si>
  <si>
    <t>Following the same methodology as for the 6-month period ended 30 June 2021</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</si>
  <si>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</si>
  <si>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t>but which exclude investment in increasing the capacity of sites. Following the same methodology as for the 6-month period ended 30 June 2021</t>
  </si>
  <si>
    <t>It also includes Engineering Services or Works and Studies that have been contractualized with different clients, including ad-hoc Capex eventually required. Following the same methodology as for the 6-month period ended 30 June 2021</t>
  </si>
  <si>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</si>
  <si>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on 30 June 2021</t>
    </r>
  </si>
  <si>
    <r>
      <t xml:space="preserve">Upfront payment CK Hutchison UK </t>
    </r>
    <r>
      <rPr>
        <vertAlign val="superscript"/>
        <sz val="12"/>
        <color rgb="FF000000"/>
        <rFont val="Calibri"/>
        <family val="2"/>
      </rPr>
      <t>(1)</t>
    </r>
  </si>
  <si>
    <r>
      <t xml:space="preserve">Lease liabilities CK Hutchison UK </t>
    </r>
    <r>
      <rPr>
        <vertAlign val="superscript"/>
        <sz val="12"/>
        <color rgb="FF000000"/>
        <rFont val="Calibri"/>
        <family val="2"/>
      </rPr>
      <t>(2)</t>
    </r>
  </si>
  <si>
    <r>
      <rPr>
        <vertAlign val="superscript"/>
        <sz val="10"/>
        <rFont val="Calibri"/>
        <family val="2"/>
        <scheme val="minor"/>
      </rPr>
      <t>(2)</t>
    </r>
    <r>
      <rPr>
        <sz val="10"/>
        <rFont val="Calibri"/>
        <family val="2"/>
        <scheme val="minor"/>
      </rPr>
      <t xml:space="preserve"> Theoretical assumption of 5 years lease capitalization </t>
    </r>
  </si>
  <si>
    <r>
      <t>(4)</t>
    </r>
    <r>
      <rPr>
        <sz val="10"/>
        <rFont val="Calibri"/>
        <family val="2"/>
        <scheme val="minor"/>
      </rPr>
      <t xml:space="preserve"> CK Hutchison Sweden, 1 incremental month to full year Adjusted EBITDA; CK Hutchison Italy 6 incremental months to full year Adjusted EBITDA; CK Hutchison UK, full year Adjusted EBITDA</t>
    </r>
  </si>
  <si>
    <r>
      <t xml:space="preserve">Issue of Equity Instruments and others </t>
    </r>
    <r>
      <rPr>
        <vertAlign val="superscript"/>
        <sz val="12"/>
        <color rgb="FF000000"/>
        <rFont val="Calibri"/>
        <family val="2"/>
        <scheme val="minor"/>
      </rPr>
      <t>(1)</t>
    </r>
  </si>
  <si>
    <r>
      <t xml:space="preserve">Change in Lease Liabilities </t>
    </r>
    <r>
      <rPr>
        <vertAlign val="superscript"/>
        <sz val="12"/>
        <color rgb="FF000000"/>
        <rFont val="Calibri"/>
        <family val="2"/>
        <scheme val="minor"/>
      </rPr>
      <t>(3</t>
    </r>
    <r>
      <rPr>
        <vertAlign val="superscript"/>
        <sz val="9.6"/>
        <color rgb="FF000000"/>
        <rFont val="Calibri"/>
        <family val="2"/>
      </rPr>
      <t>)</t>
    </r>
  </si>
  <si>
    <r>
      <t xml:space="preserve">Accrued Interests Not Paid and Others </t>
    </r>
    <r>
      <rPr>
        <vertAlign val="superscript"/>
        <sz val="12"/>
        <color rgb="FF000000"/>
        <rFont val="Calibri"/>
        <family val="2"/>
        <scheme val="minor"/>
      </rPr>
      <t>(4)</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</si>
  <si>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</si>
  <si>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</si>
  <si>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</si>
  <si>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</si>
  <si>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</si>
  <si>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</si>
  <si>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</si>
  <si>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</si>
  <si>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</si>
  <si>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</si>
  <si>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</si>
  <si>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t>2021E Adjusted EBITDA (guidance mid-point)</t>
  </si>
  <si>
    <r>
      <t xml:space="preserve">Adjusted EBITDA contribution from T-Infra </t>
    </r>
    <r>
      <rPr>
        <vertAlign val="superscript"/>
        <sz val="12"/>
        <color rgb="FF000000"/>
        <rFont val="Calibri"/>
        <family val="2"/>
      </rPr>
      <t>(5)</t>
    </r>
  </si>
  <si>
    <r>
      <rPr>
        <vertAlign val="superscript"/>
        <sz val="10"/>
        <rFont val="Calibri"/>
        <family val="2"/>
        <scheme val="minor"/>
      </rPr>
      <t>(1)</t>
    </r>
    <r>
      <rPr>
        <sz val="10"/>
        <rFont val="Calibri"/>
        <family val="2"/>
        <scheme val="minor"/>
      </rPr>
      <t xml:space="preserve"> Only cash payment, excluding payment Cellnex shares</t>
    </r>
  </si>
  <si>
    <r>
      <t>(5)</t>
    </r>
    <r>
      <rPr>
        <sz val="10"/>
        <rFont val="Calibri"/>
        <family val="2"/>
        <scheme val="minor"/>
      </rPr>
      <t xml:space="preserve"> T-Infra to contribute c.7 months in 2021, therefore 5 incremental months to full year Adjusted EBITDA</t>
    </r>
  </si>
  <si>
    <r>
      <t>(3)</t>
    </r>
    <r>
      <rPr>
        <sz val="10"/>
        <rFont val="Calibri"/>
        <family val="2"/>
        <scheme val="minor"/>
      </rPr>
      <t xml:space="preserve"> Play to contribute c.9 months in 2021, therefore 3 incremental months to full year Adjusted EBITDA</t>
    </r>
  </si>
  <si>
    <r>
      <t>(7)</t>
    </r>
    <r>
      <rPr>
        <sz val="10"/>
        <rFont val="Calibri"/>
        <family val="2"/>
        <scheme val="minor"/>
      </rPr>
      <t xml:space="preserve"> Polkomtel to contribute c.5.5 months in 2021, therefore c.6.5 months incremental contribution to full year Adjusted EBITDA</t>
    </r>
  </si>
  <si>
    <t>JANUARY - SEPTEMBER 2021 RESULTS</t>
  </si>
  <si>
    <t>9M 2020</t>
  </si>
  <si>
    <t>9M 2021</t>
  </si>
  <si>
    <t>Q3 2020</t>
  </si>
  <si>
    <t>Q3 2021</t>
  </si>
  <si>
    <t>End of Period September 2021</t>
  </si>
  <si>
    <t>Net Debt as of September 2021</t>
  </si>
  <si>
    <t>As of 30 September 2021</t>
  </si>
  <si>
    <t xml:space="preserve"> 9M 2021 figures unaudited    </t>
  </si>
  <si>
    <r>
      <rPr>
        <vertAlign val="superscript"/>
        <sz val="10"/>
        <rFont val="Calibri"/>
        <family val="2"/>
      </rPr>
      <t>(1)</t>
    </r>
    <r>
      <rPr>
        <sz val="10"/>
        <rFont val="Calibri"/>
        <family val="2"/>
      </rPr>
      <t xml:space="preserve"> Corresponds to Operating Income excluding Advances to customers. Following the same methodology as for the 6-month period ended 30 June 2021</t>
    </r>
  </si>
  <si>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6-month period ended 30 June 2021</t>
    </r>
  </si>
  <si>
    <r>
      <rPr>
        <vertAlign val="superscript"/>
        <sz val="10"/>
        <rFont val="Calibri"/>
        <family val="2"/>
      </rPr>
      <t>(5)</t>
    </r>
    <r>
      <rPr>
        <sz val="10"/>
        <rFont val="Calibri"/>
        <family val="2"/>
      </rPr>
      <t xml:space="preserve"> Corresponds to the net of “Interest paid” and “Interest received” as defined in the Consolidated Interim Financial Statements for the 6-month period ended on 30 June 2021</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</si>
  <si>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6-month period ended 30 June 2021</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</si>
  <si>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6-month period ended 30 June 2021</t>
    </r>
  </si>
  <si>
    <r>
      <t>(1)</t>
    </r>
    <r>
      <rPr>
        <sz val="10"/>
        <rFont val="Calibri"/>
        <family val="2"/>
        <scheme val="minor"/>
      </rPr>
      <t xml:space="preserve"> Corresponds to "Issue of equity instruments, Acquisition of Treasury Shares and Dividends paid",  as per the Consolidated Statement of Cash Flows and following the same methodology as for the 6-month period ended 30 June 2021</t>
    </r>
  </si>
  <si>
    <r>
      <t>(3)</t>
    </r>
    <r>
      <rPr>
        <sz val="10"/>
        <rFont val="Calibri"/>
        <family val="2"/>
        <scheme val="minor"/>
      </rPr>
      <t xml:space="preserve"> "Changes in Lease liabilities”, long and short term, as per the Consolidated Balance Sheet and following the same methodology as for the 6-month period ended 30 June 2021</t>
    </r>
  </si>
  <si>
    <r>
      <t>(4)</t>
    </r>
    <r>
      <rPr>
        <sz val="10"/>
        <rFont val="Calibri"/>
        <family val="2"/>
        <scheme val="minor"/>
      </rPr>
      <t xml:space="preserve"> Includes T-Infra debt at local level</t>
    </r>
  </si>
  <si>
    <t>Issuer</t>
  </si>
  <si>
    <t>Currency</t>
  </si>
  <si>
    <t>Maturity</t>
  </si>
  <si>
    <t>Coupon payment</t>
  </si>
  <si>
    <t>Cellnex Finance Company S.A.U.</t>
  </si>
  <si>
    <t>EUR</t>
  </si>
  <si>
    <t>Annual</t>
  </si>
  <si>
    <t>Semi-Annual</t>
  </si>
  <si>
    <t>USD</t>
  </si>
  <si>
    <t>CHF</t>
  </si>
  <si>
    <t>8. Corporate Structure</t>
  </si>
  <si>
    <t>9. Shareholder Structure</t>
  </si>
  <si>
    <t>Cellnex Telecom, S.A.</t>
  </si>
  <si>
    <t>FRN</t>
  </si>
  <si>
    <t>18/01/2017 &amp; 26/06/2020</t>
  </si>
  <si>
    <t>335&amp;165</t>
  </si>
  <si>
    <t>16/01/2018 (tapped on 21/01/2019)</t>
  </si>
  <si>
    <t>Issue date</t>
  </si>
  <si>
    <t>Amount (Mn)</t>
  </si>
  <si>
    <t>Coupon %</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</si>
  <si>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</si>
  <si>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</si>
  <si>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Adjusted EBITDA Margin</t>
  </si>
  <si>
    <t>Net Financial Debt</t>
  </si>
  <si>
    <t>Capital expenditures</t>
  </si>
  <si>
    <t>Recurring Leveraged Free Cash Flow</t>
  </si>
  <si>
    <t>Operating Income</t>
  </si>
  <si>
    <t>Depreciation &amp; Amortization charge</t>
  </si>
  <si>
    <t>Advance to customers</t>
  </si>
  <si>
    <t>One commonly used metric that is derived from Adjusted EBITDA is Adjusted EBITDA margin</t>
  </si>
  <si>
    <t>Adjusted EBITDA Margin corresponds to Adjusted EBITDA (as defined above), divided by operating income excluding i) elements passed through to customers from both expenses and revenues (mostly electricity costs) and ii) advances to customers. This concept only includes Services and does not take into account Other operating income and Advances to customers). The Company uses Adjusted EBITDA margin as an operating performance indicator and it is widely used as an evaluation metric among analysts, investors, rating agencies and other stakeholders.</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</si>
  <si>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</si>
  <si>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Bond issues and other loans</t>
  </si>
  <si>
    <t>Loans and credit facilities</t>
  </si>
  <si>
    <t>Lease liabilities</t>
  </si>
  <si>
    <t>Gross financial debt</t>
  </si>
  <si>
    <t>The Net Financial Debt corresponds to “Gross Financial Debt” less “Cash and cash equivalents”.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</si>
  <si>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The Group classifies its capital expenditures in four main categories:</t>
  </si>
  <si>
    <t>Maintenance capital expenditures</t>
  </si>
  <si>
    <t>Expansion (or organic growth) capital expenditures</t>
  </si>
  <si>
    <t>Expansion capital expenditures (Build to Suit programs)</t>
  </si>
  <si>
    <t>M&amp;A 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</si>
  <si>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</si>
  <si>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Corresponds to investments in existing tangible or intangible assets, such as investment in infrastructure, equipment and information technology systems, and are primarily linked to keeping sites in good working order, but which excludes investment in increasing the capacity of sites.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</si>
  <si>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</si>
  <si>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t>
  </si>
  <si>
    <t>Corresponds to investments in shareholdings of companies (excluding the amount of deferred payments in business combinations that are payable in subsequent periods) as well as significant investments in acquiring portfolios of sites or land (asset purchases).</t>
  </si>
  <si>
    <t>Total investment</t>
  </si>
  <si>
    <t>The Company considers that the Recurring Leveraged Free Cash Flow is one of the most important indicators of its ability to generate stable and growing cash flows which allows it to create value over time for its shareholders.</t>
  </si>
  <si>
    <t>For Recurring Leveraged Free Cash Flow calculation please see sheet 5. Cash Flow</t>
  </si>
  <si>
    <r>
      <t>% margin</t>
    </r>
    <r>
      <rPr>
        <b/>
        <vertAlign val="superscript"/>
        <sz val="12"/>
        <color rgb="FF808080"/>
        <rFont val="Calibri"/>
        <family val="2"/>
        <scheme val="minor"/>
      </rPr>
      <t xml:space="preserve"> (3)</t>
    </r>
  </si>
  <si>
    <r>
      <rPr>
        <vertAlign val="superscript"/>
        <sz val="10"/>
        <rFont val="Calibri"/>
        <family val="2"/>
      </rPr>
      <t>(3)</t>
    </r>
    <r>
      <rPr>
        <sz val="10"/>
        <rFont val="Calibri"/>
        <family val="2"/>
      </rPr>
      <t xml:space="preserve"> Adjusted EBITDA divided by total revenues excluding elements pass-through to customers (mostly electricity) from both expenses and income</t>
    </r>
  </si>
  <si>
    <r>
      <t xml:space="preserve">Adjusted EBITDA </t>
    </r>
    <r>
      <rPr>
        <b/>
        <vertAlign val="superscript"/>
        <sz val="12"/>
        <rFont val="Calibri"/>
        <family val="2"/>
      </rPr>
      <t>(2)</t>
    </r>
  </si>
  <si>
    <t xml:space="preserve">7. Debt Capital Markets Instruments </t>
  </si>
  <si>
    <t>12. Disclaimer</t>
  </si>
  <si>
    <t>10. APMs Calculation</t>
  </si>
  <si>
    <t>11. APMs Definitions</t>
  </si>
  <si>
    <t>Debt Instruments</t>
  </si>
  <si>
    <t>Bond</t>
  </si>
  <si>
    <t>Convertible Bond</t>
  </si>
  <si>
    <t>Private Placement</t>
  </si>
  <si>
    <t>End of Period September 2020</t>
  </si>
  <si>
    <t>Beginning of Period December 2019</t>
  </si>
  <si>
    <t>Issue of equity instruments</t>
  </si>
  <si>
    <t xml:space="preserve">Change in Lease Liabilities </t>
  </si>
  <si>
    <t xml:space="preserve">Payment of Dividends </t>
  </si>
  <si>
    <t xml:space="preserve">Accrued Interests Not Paid and Others </t>
  </si>
  <si>
    <t>Net financial debt</t>
  </si>
  <si>
    <t xml:space="preserve">Net Repayment of Other Borrowings and Short-Term Prepayments </t>
  </si>
  <si>
    <t>This presentation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</si>
  <si>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 xml:space="preserve">For further details on the definition and explanation on the use of APMs and Non-IFRS Measures please see the section on “Alternative performance measures” (page 93 et seq.) of Cellnex Telecom, S.A. Interim Consolidated Financial Statements and Interim Consolidated Directors’ Report for the six-month period ended 30 June 2021 (prepared in accordance with IAS 34), published on 29 July 2021. Additionally, for further details on the calculation and reconciliation between APMs and Non-IFRS Measures and any applicable management indicators and the financial data of the nine-month period ended 30 September 2021 , please see previous sheets. </t>
  </si>
  <si>
    <r>
      <t xml:space="preserve">Gross Financial Debt - excluding lease liabilities </t>
    </r>
    <r>
      <rPr>
        <b/>
        <vertAlign val="superscript"/>
        <sz val="12"/>
        <color rgb="FF003366"/>
        <rFont val="Calibri"/>
        <family val="2"/>
      </rPr>
      <t>(1)</t>
    </r>
  </si>
  <si>
    <t>The Net Financial Debt corresponds to “Gross Financial Debt” less “Cash and cash equivalents”, following the same methodology as for the 6-month period ended 30 June 2021 of the condensed consolidated interim financial statements.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</si>
  <si>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Adjusted operating profit before depreciation and amortisation charge (Adjusted EBITDA)</t>
  </si>
  <si>
    <r>
      <t xml:space="preserve">Operating Income </t>
    </r>
    <r>
      <rPr>
        <vertAlign val="superscript"/>
        <sz val="12"/>
        <rFont val="Calibri"/>
        <family val="2"/>
        <scheme val="minor"/>
      </rPr>
      <t>(1)</t>
    </r>
  </si>
  <si>
    <t>Estimated Capex for outstanding BTS sites and others(€Mn)</t>
  </si>
  <si>
    <r>
      <rPr>
        <vertAlign val="superscript"/>
        <sz val="10"/>
        <rFont val="Calibri"/>
        <family val="2"/>
      </rPr>
      <t>(1)</t>
    </r>
    <r>
      <rPr>
        <sz val="10"/>
        <rFont val="Calibri"/>
        <family val="2"/>
      </rPr>
      <t xml:space="preserve"> Includes “Derivative financial instruments”, “Trade and other receivables” and “Deferred tax assets”. Following the same methodology as for the 6-month period ended 30 June 2021
</t>
    </r>
  </si>
  <si>
    <r>
      <rPr>
        <vertAlign val="superscript"/>
        <sz val="10"/>
        <rFont val="Calibri"/>
        <family val="2"/>
      </rPr>
      <t>(2)</t>
    </r>
    <r>
      <rPr>
        <sz val="10"/>
        <rFont val="Calibri"/>
        <family val="2"/>
      </rPr>
      <t xml:space="preserve"> Includes “Receivables from associates” and “Financial investments”.  Following the same methodology as for the 6-month period ended 30 June 2021</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</si>
  <si>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6-month period ended 30 June 2021</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</si>
  <si>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6-month period ended 30 June 2021</t>
    </r>
  </si>
  <si>
    <t>As of 30 September 2021 and 2020, non-recurring expenses and advances to customers are set out below (following the same methodology as for the 6-month period ended 30 June 2021 and disclosed in Note 18.d of the condensed consolidated interim financial statements):</t>
  </si>
  <si>
    <t>i) COVID donations, which relate to a financial contribution by Cellnex to different institutions in the context of the Coronavirus Pandemic (non-recurring item), following the same methodology as for the 6-month period ended 30 June 2021 of the condensed consolidated interim financial statements, amounted to €2Mn (€5Mn in the same period in 2020).</t>
  </si>
  <si>
    <r>
      <rPr>
        <vertAlign val="superscript"/>
        <sz val="10"/>
        <rFont val="Calibri"/>
        <family val="2"/>
        <scheme val="minor"/>
      </rPr>
      <t>(2)</t>
    </r>
    <r>
      <rPr>
        <sz val="10"/>
        <rFont val="Calibri"/>
        <family val="2"/>
        <scheme val="minor"/>
      </rPr>
      <t xml:space="preserve"> Corresponds to (i) payments of lease instalments (€303Mn) in the ordinary course of business excluding short-term prepayments and (ii) interest payments on lease liabilities (€127Mn)</t>
    </r>
  </si>
  <si>
    <r>
      <t>(2)</t>
    </r>
    <r>
      <rPr>
        <sz val="10"/>
        <rFont val="Calibri"/>
        <family val="2"/>
        <scheme val="minor"/>
      </rPr>
      <t xml:space="preserve"> “Net repayment of other borrowings and short-term prepayments” as per the Consolidated Statement of Cash Flows and following the same methodology as for the 6-month period ended 30 June 2021</t>
    </r>
  </si>
  <si>
    <t>“Total Investment”, amounting to €8,320Mn (€3,585Mn at the same period of 2020), corresponds to “Total net cash flow from investing activities” plus i) “Cash and cash equivalents” of the acquired companies in business combinations, following the same methodology as for the 6-month period ended 30 June 2021 disclosed in Note 4 of the condensed consolidated interim financial statements, plus ii) "Cash advances to landlords" amounting to €70Mn (€36Mn at the same period of 2020, following the same methodology as for the 6-month period ended 30 June 2021 disclosed in Note 14 of the Consolidated Financial Statements), plus iii) "Others", which includes the substitute tax paid (following the same methodology as for the 6-month period ended 30 June 2021 disclosed in Note 16.b of the condensed consolidated interim financial statements), financial investments, timing effects related to assets purchases and the contribution of minority shareholders.</t>
  </si>
  <si>
    <t>ii) Redundancy provision, which mainly includes the impact in 2021 and 2020 nine-month periods derived from the reorganisation plan detailed (non-recurring item), following the same methodology as for the 6-month period ended 30 June 2021 of the condensed consolidated interim financial statements, amounted to €0Mn (€4Mn in the same period in 2020).</t>
  </si>
  <si>
    <t>iv) Advances to customers, which Includes the amortization of amounts paid for sites to be dismantled and their corresponding dismantling costs, following the same methodology as for the 6-month period ended 30 June 2021 of the condensed consolidated interim financial statements, amounted to €2Mn (€3Mn in the same period in 2020).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t>
  </si>
  <si>
    <r>
      <rPr>
        <vertAlign val="superscript"/>
        <sz val="10"/>
        <rFont val="Calibri"/>
        <family val="2"/>
      </rPr>
      <t>(1)</t>
    </r>
    <r>
      <rPr>
        <sz val="10"/>
        <rFont val="Calibri"/>
        <family val="2"/>
      </rPr>
      <t xml:space="preserve"> Operating income excluding i) elements passed through to customers from both expenses and revenues (mostly electricity costs), and ii) Advances to customers. This concept only includes Services and and does not take into account Other operating income and advances to customers). It follows the same methodology as for the 6-month period ended 30 June 2021 of the condensed consolidated interim financial statements.</t>
    </r>
  </si>
  <si>
    <t>iii) LTIP remuneration payable in shares, which corresponds to the LTIP remuneration accrued at the year-end, which is payable in Cellnex shares (non-cash item), following the same methodology as for the 6-month period ended 30 June 2021 of the condensed consolidated interim financial statements, amounted to €12Mn (€6Mn in the same period in 2020), and extra compensation and benefits costs, which corresponds to extra non-conventional bonus for the employees (non recurring item), amounted to €0Mn (€0Mn in the same period in 2020).</t>
  </si>
  <si>
    <t>Adjusted EBITDA, Recurring Levered FCF and Capex indicators are Alternative Performance Measures (“APM”) as defined in the guidelines issued by the European Securities and Markets Authority on October 5, 2015 on alternative performance measures (the “ESMA Guidelines”). Please see tab 11 for certain information on the limitations of APMs and tab 10 for calculation details</t>
  </si>
  <si>
    <r>
      <rPr>
        <vertAlign val="superscript"/>
        <sz val="10"/>
        <rFont val="Calibri"/>
        <family val="2"/>
        <scheme val="minor"/>
      </rPr>
      <t>(8)</t>
    </r>
    <r>
      <rPr>
        <sz val="10"/>
        <rFont val="Calibri"/>
        <family val="2"/>
        <scheme val="minor"/>
      </rPr>
      <t xml:space="preserve"> Cash advances to landlords (€70Mn), efficiency measures associated with other Opex (€24Mn), and others including early site adaptation to increase the capacity of sites (€74Mn)</t>
    </r>
  </si>
  <si>
    <t>It therefore corresponds to investments related to business expansion that generates additional RLFCF. Following the same methodology as for the 6-month period ended 30 June 2021</t>
  </si>
  <si>
    <r>
      <rPr>
        <vertAlign val="superscript"/>
        <sz val="10"/>
        <rFont val="Calibri"/>
        <family val="2"/>
        <scheme val="minor"/>
      </rPr>
      <t>(9)</t>
    </r>
    <r>
      <rPr>
        <sz val="10"/>
        <rFont val="Calibri"/>
        <family val="2"/>
        <scheme val="minor"/>
      </rPr>
      <t xml:space="preserve"> Corresponds to committed Build-to-Suit programs and further initiatives (sites, backhaul, backbone, edge computing centers, DAS nodes or any other type of telecommunication infrastructure, as well as any advanced payment in relation to them)</t>
    </r>
  </si>
  <si>
    <t>Mainly corresponds to the acquisition of Hutchison Italy, Hutchison Sweden, Iliad Poland and Polkomtel. Following the same methodology as for the 6-month period ended 30 June 2021</t>
  </si>
  <si>
    <r>
      <rPr>
        <vertAlign val="superscript"/>
        <sz val="10"/>
        <rFont val="Calibri"/>
        <family val="2"/>
        <scheme val="minor"/>
      </rPr>
      <t>(11)</t>
    </r>
    <r>
      <rPr>
        <sz val="10"/>
        <rFont val="Calibri"/>
        <family val="2"/>
        <scheme val="minor"/>
      </rPr>
      <t xml:space="preserve"> Corresponds to "non-recurring expenses" that involve cash movements (see footnote 1)</t>
    </r>
  </si>
  <si>
    <r>
      <rPr>
        <vertAlign val="superscript"/>
        <sz val="10"/>
        <rFont val="Calibri"/>
        <family val="2"/>
      </rPr>
      <t>(12)</t>
    </r>
    <r>
      <rPr>
        <sz val="10"/>
        <rFont val="Calibri"/>
        <family val="2"/>
      </rPr>
      <t xml:space="preserve"> Corresponds to “Total net cash flow from financing activities”, excluding payments of lease instalments and cash advances to landlords, and including short-term prepayments and non-recurring financing costs as per the Consolidated Statement of Cash Flows </t>
    </r>
  </si>
  <si>
    <t>Existing infrastructures (including DAS and broadcasting) as of Sep 30 2021</t>
  </si>
  <si>
    <t>TIS sites as of
Sep 30 2021</t>
  </si>
  <si>
    <t>Railway connectivity  projects</t>
  </si>
  <si>
    <r>
      <rPr>
        <vertAlign val="superscript"/>
        <sz val="10"/>
        <rFont val="Calibri"/>
        <family val="2"/>
      </rPr>
      <t>(2)</t>
    </r>
    <r>
      <rPr>
        <sz val="10"/>
        <rFont val="Calibri"/>
        <family val="2"/>
        <scheme val="minor"/>
      </rPr>
      <t xml:space="preserve"> Adjusted EBITDA is an alternative performance measure (“APM”) as defined in the guidelines issued by the European Securities and Markets Authority on October 5, 2015 on alternative performance measures (the “ESMA Guidelines”). Please see slide tab 11 for certain information on the limitations of APMs and tab 10 for calculation details </t>
    </r>
  </si>
  <si>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slide tab 11 for certain information on the limitations of APMs and tab 10 for calculation details </t>
    </r>
  </si>
  <si>
    <r>
      <t>(6)</t>
    </r>
    <r>
      <rPr>
        <sz val="10"/>
        <rFont val="Calibri"/>
        <family val="2"/>
        <scheme val="minor"/>
      </rPr>
      <t xml:space="preserve"> Assuming Hivory contributes c.3 months in 2021, therefore 9 incremental months to full year Adjusted EBITDA</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</si>
  <si>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costs €23Mn and taxes €32Mn related to working acquisitions and COVID donations €2Mn) </t>
    </r>
  </si>
  <si>
    <t>and (ii) certain non-cash items (such as advances to customers €2Mn, which include the amortization of amounts paid for sites to be dismantled and their corresponding dismantling cost and LTIP remuneration payable in shares and others €12Mn)</t>
  </si>
  <si>
    <t xml:space="preserve">€407Mn net financial profit (P&amp;L) - €119Mn accrued interest not paid + €84Mn interest accrued in prior year paid in current year - 127Mn€ interest payments on lease liabilities (see footnote 2) - €79Mn non-cash amortized costs </t>
  </si>
  <si>
    <t xml:space="preserve"> - other non-recurring financing costs to secure the fund certainty and liquidity associated to inorganic growth= €140Mn net payment of interest (Cash)</t>
  </si>
  <si>
    <t>v) Costs and taxes related to acquisitions which mainly includes taxes incurred during the business combinations processes (non-recurring item), following the same methodology as for the 6-month period ended 30 June 2021 of the condensed consolidated interim financial statements, amounted to €55Mn, of which €23Mn corresponds to costs and €32Mn related to taxes (€24Mn in the same period in 2020, of which €24Mn corresponds to costs and €0Mn related to taxes).</t>
  </si>
  <si>
    <r>
      <rPr>
        <vertAlign val="superscript"/>
        <sz val="10"/>
        <rFont val="Calibri"/>
        <family val="2"/>
      </rPr>
      <t>(13)</t>
    </r>
    <r>
      <rPr>
        <sz val="10"/>
        <rFont val="Calibri"/>
        <family val="2"/>
      </rPr>
      <t xml:space="preserve"> Mainly corresponds to temporary effects such as VAT payments or In Process projects, foreign exchange differences as per the Consolidated Statement of Cash Flows and other impacts. Following the same methodology as for the 6-month period ended 30 June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</si>
</sst>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x"/>
    <numFmt numFmtId="181" formatCode="0.000%"/>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0"/>
      <color rgb="FF000000"/>
      <name val="Calibri"/>
      <family val="2"/>
    </font>
    <font>
      <vertAlign val="superscript"/>
      <sz val="12"/>
      <color rgb="FF00000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b/>
      <sz val="9"/>
      <color rgb="FF000000"/>
      <name val="Calibri"/>
      <family val="2"/>
      <scheme val="minor"/>
    </font>
    <font>
      <sz val="10"/>
      <name val="Times New Roman"/>
      <family val="1"/>
    </font>
    <font>
      <b/>
      <sz val="16"/>
      <color theme="6" tint="-0.249977111117893"/>
      <name val="Calibri"/>
      <family val="2"/>
      <scheme val="minor"/>
    </font>
    <font>
      <sz val="14"/>
      <color theme="1"/>
      <name val="Calibri"/>
      <family val="2"/>
      <scheme val="minor"/>
    </font>
    <font>
      <sz val="10"/>
      <color rgb="FFFF0000"/>
      <name val="Calibri"/>
      <family val="2"/>
    </font>
    <font>
      <sz val="14"/>
      <color rgb="FF003366"/>
      <name val="Calibri"/>
      <family val="2"/>
      <scheme val="minor"/>
    </font>
    <font>
      <i/>
      <sz val="9.5"/>
      <color rgb="FF334350"/>
      <name val="Calibri"/>
      <family val="2"/>
    </font>
    <font>
      <b/>
      <vertAlign val="superscript"/>
      <sz val="12"/>
      <name val="Calibri"/>
      <family val="2"/>
    </font>
    <font>
      <b/>
      <sz val="10"/>
      <color theme="0" tint="-0.499984740745262"/>
      <name val="Calibri"/>
      <family val="2"/>
      <scheme val="minor"/>
    </font>
    <font>
      <b/>
      <i/>
      <u/>
      <sz val="9.5"/>
      <color rgb="FF334350"/>
      <name val="Calibri"/>
      <family val="2"/>
    </font>
    <font>
      <sz val="11"/>
      <color rgb="FF51626F"/>
      <name val="Calibri"/>
      <family val="2"/>
    </font>
    <font>
      <b/>
      <i/>
      <sz val="12"/>
      <name val="Calibri"/>
      <family val="2"/>
      <scheme val="minor"/>
    </font>
    <font>
      <b/>
      <vertAlign val="superscript"/>
      <sz val="12"/>
      <color rgb="FF003366"/>
      <name val="Calibri"/>
      <family val="2"/>
    </font>
    <font>
      <vertAlign val="superscript"/>
      <sz val="12"/>
      <name val="Calibri"/>
      <family val="2"/>
      <scheme val="minor"/>
    </font>
    <font>
      <sz val="12"/>
      <color theme="0" tint="-0.34998626667073579"/>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s>
  <cellStyleXfs count="386">
    <xf numFmtId="0" fontId="0" fillId="0" borderId="0"/>
    <xf numFmtId="0" fontId="14" fillId="0" borderId="0"/>
    <xf numFmtId="171" fontId="21" fillId="0" borderId="0"/>
    <xf numFmtId="172" fontId="19" fillId="0" borderId="0"/>
    <xf numFmtId="171" fontId="19" fillId="0" borderId="0"/>
    <xf numFmtId="172" fontId="20" fillId="0" borderId="0"/>
    <xf numFmtId="172" fontId="22" fillId="0" borderId="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0" fontId="21" fillId="0" borderId="0"/>
    <xf numFmtId="0" fontId="19" fillId="0" borderId="0"/>
    <xf numFmtId="0" fontId="19" fillId="0" borderId="0"/>
    <xf numFmtId="0" fontId="19" fillId="0" borderId="0"/>
    <xf numFmtId="172"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20" fillId="0" borderId="0" applyProtection="0"/>
    <xf numFmtId="171" fontId="20" fillId="0" borderId="0" applyProtection="0"/>
    <xf numFmtId="172" fontId="20" fillId="0" borderId="0" applyProtection="0"/>
    <xf numFmtId="0" fontId="20" fillId="0" borderId="0"/>
    <xf numFmtId="0" fontId="20" fillId="0" borderId="0"/>
    <xf numFmtId="171" fontId="20" fillId="0" borderId="0" applyProtection="0"/>
    <xf numFmtId="171" fontId="20" fillId="0" borderId="0" applyProtection="0"/>
    <xf numFmtId="172" fontId="20" fillId="0" borderId="0" applyProtection="0"/>
    <xf numFmtId="171" fontId="20" fillId="0" borderId="0"/>
    <xf numFmtId="171" fontId="20" fillId="0" borderId="0"/>
    <xf numFmtId="172" fontId="20" fillId="0" borderId="0"/>
    <xf numFmtId="171" fontId="22" fillId="0" borderId="0"/>
    <xf numFmtId="0" fontId="20" fillId="0" borderId="0"/>
    <xf numFmtId="0" fontId="20" fillId="0" borderId="0"/>
    <xf numFmtId="172" fontId="22" fillId="0" borderId="0"/>
    <xf numFmtId="0" fontId="16" fillId="0" borderId="0"/>
    <xf numFmtId="0" fontId="20" fillId="0" borderId="0"/>
    <xf numFmtId="0" fontId="20" fillId="0" borderId="0"/>
    <xf numFmtId="172" fontId="22" fillId="0" borderId="0"/>
    <xf numFmtId="0" fontId="20" fillId="0" borderId="0"/>
    <xf numFmtId="171" fontId="20" fillId="0" borderId="0"/>
    <xf numFmtId="171" fontId="20" fillId="0" borderId="0"/>
    <xf numFmtId="172" fontId="20" fillId="0" borderId="0"/>
    <xf numFmtId="171" fontId="20" fillId="0" borderId="0"/>
    <xf numFmtId="172" fontId="20" fillId="0" borderId="0"/>
    <xf numFmtId="171" fontId="20" fillId="0" borderId="0"/>
    <xf numFmtId="172" fontId="20" fillId="0" borderId="0"/>
    <xf numFmtId="171" fontId="21" fillId="0" borderId="0"/>
    <xf numFmtId="172" fontId="19" fillId="0" borderId="0"/>
    <xf numFmtId="171" fontId="21" fillId="0" borderId="0"/>
    <xf numFmtId="171" fontId="19" fillId="0" borderId="0"/>
    <xf numFmtId="171" fontId="19" fillId="0" borderId="0"/>
    <xf numFmtId="171" fontId="19" fillId="0" borderId="0"/>
    <xf numFmtId="172"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2"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0" fontId="20" fillId="0" borderId="0"/>
    <xf numFmtId="0" fontId="20" fillId="0" borderId="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0" fontId="20" fillId="0" borderId="0"/>
    <xf numFmtId="0" fontId="20" fillId="0" borderId="0"/>
    <xf numFmtId="0" fontId="20" fillId="0" borderId="0"/>
    <xf numFmtId="171" fontId="20" fillId="0" borderId="0"/>
    <xf numFmtId="171" fontId="20" fillId="0" borderId="0"/>
    <xf numFmtId="172" fontId="20" fillId="0" borderId="0"/>
    <xf numFmtId="0" fontId="20" fillId="0" borderId="0"/>
    <xf numFmtId="0" fontId="20" fillId="0" borderId="0"/>
    <xf numFmtId="171" fontId="23" fillId="2" borderId="0" applyNumberFormat="0" applyBorder="0" applyAlignment="0" applyProtection="0"/>
    <xf numFmtId="172" fontId="23" fillId="2" borderId="0" applyNumberFormat="0" applyBorder="0" applyAlignment="0" applyProtection="0"/>
    <xf numFmtId="171" fontId="23" fillId="3" borderId="0" applyNumberFormat="0" applyBorder="0" applyAlignment="0" applyProtection="0"/>
    <xf numFmtId="172" fontId="23" fillId="3" borderId="0" applyNumberFormat="0" applyBorder="0" applyAlignment="0" applyProtection="0"/>
    <xf numFmtId="171" fontId="23" fillId="4" borderId="0" applyNumberFormat="0" applyBorder="0" applyAlignment="0" applyProtection="0"/>
    <xf numFmtId="172" fontId="23" fillId="4" borderId="0" applyNumberFormat="0" applyBorder="0" applyAlignment="0" applyProtection="0"/>
    <xf numFmtId="171" fontId="23" fillId="5" borderId="0" applyNumberFormat="0" applyBorder="0" applyAlignment="0" applyProtection="0"/>
    <xf numFmtId="172" fontId="23" fillId="5" borderId="0" applyNumberFormat="0" applyBorder="0" applyAlignment="0" applyProtection="0"/>
    <xf numFmtId="171" fontId="23" fillId="6" borderId="0" applyNumberFormat="0" applyBorder="0" applyAlignment="0" applyProtection="0"/>
    <xf numFmtId="172" fontId="23" fillId="6" borderId="0" applyNumberFormat="0" applyBorder="0" applyAlignment="0" applyProtection="0"/>
    <xf numFmtId="171" fontId="23" fillId="7" borderId="0" applyNumberFormat="0" applyBorder="0" applyAlignment="0" applyProtection="0"/>
    <xf numFmtId="172" fontId="23" fillId="7" borderId="0" applyNumberFormat="0" applyBorder="0" applyAlignment="0" applyProtection="0"/>
    <xf numFmtId="171" fontId="23" fillId="8" borderId="0" applyNumberFormat="0" applyBorder="0" applyAlignment="0" applyProtection="0"/>
    <xf numFmtId="172" fontId="23" fillId="8" borderId="0" applyNumberFormat="0" applyBorder="0" applyAlignment="0" applyProtection="0"/>
    <xf numFmtId="171" fontId="23" fillId="9" borderId="0" applyNumberFormat="0" applyBorder="0" applyAlignment="0" applyProtection="0"/>
    <xf numFmtId="172" fontId="23" fillId="9" borderId="0" applyNumberFormat="0" applyBorder="0" applyAlignment="0" applyProtection="0"/>
    <xf numFmtId="171" fontId="23" fillId="10" borderId="0" applyNumberFormat="0" applyBorder="0" applyAlignment="0" applyProtection="0"/>
    <xf numFmtId="172" fontId="23" fillId="10" borderId="0" applyNumberFormat="0" applyBorder="0" applyAlignment="0" applyProtection="0"/>
    <xf numFmtId="171" fontId="23" fillId="5" borderId="0" applyNumberFormat="0" applyBorder="0" applyAlignment="0" applyProtection="0"/>
    <xf numFmtId="172" fontId="23" fillId="5" borderId="0" applyNumberFormat="0" applyBorder="0" applyAlignment="0" applyProtection="0"/>
    <xf numFmtId="171" fontId="23" fillId="8" borderId="0" applyNumberFormat="0" applyBorder="0" applyAlignment="0" applyProtection="0"/>
    <xf numFmtId="172" fontId="23" fillId="8" borderId="0" applyNumberFormat="0" applyBorder="0" applyAlignment="0" applyProtection="0"/>
    <xf numFmtId="171" fontId="23" fillId="11" borderId="0" applyNumberFormat="0" applyBorder="0" applyAlignment="0" applyProtection="0"/>
    <xf numFmtId="172" fontId="23" fillId="11" borderId="0" applyNumberFormat="0" applyBorder="0" applyAlignment="0" applyProtection="0"/>
    <xf numFmtId="171" fontId="24" fillId="12" borderId="0" applyNumberFormat="0" applyBorder="0" applyAlignment="0" applyProtection="0"/>
    <xf numFmtId="172" fontId="24" fillId="12"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13" borderId="0" applyNumberFormat="0" applyBorder="0" applyAlignment="0" applyProtection="0"/>
    <xf numFmtId="172" fontId="24" fillId="13" borderId="0" applyNumberFormat="0" applyBorder="0" applyAlignment="0" applyProtection="0"/>
    <xf numFmtId="171" fontId="24" fillId="14" borderId="0" applyNumberFormat="0" applyBorder="0" applyAlignment="0" applyProtection="0"/>
    <xf numFmtId="172" fontId="24" fillId="14" borderId="0" applyNumberFormat="0" applyBorder="0" applyAlignment="0" applyProtection="0"/>
    <xf numFmtId="171" fontId="24" fillId="15" borderId="0" applyNumberFormat="0" applyBorder="0" applyAlignment="0" applyProtection="0"/>
    <xf numFmtId="172" fontId="24" fillId="15" borderId="0" applyNumberFormat="0" applyBorder="0" applyAlignment="0" applyProtection="0"/>
    <xf numFmtId="171" fontId="25" fillId="4" borderId="0" applyNumberFormat="0" applyBorder="0" applyAlignment="0" applyProtection="0"/>
    <xf numFmtId="172" fontId="25" fillId="4" borderId="0" applyNumberFormat="0" applyBorder="0" applyAlignment="0" applyProtection="0"/>
    <xf numFmtId="171" fontId="26" fillId="16" borderId="1" applyNumberFormat="0" applyAlignment="0" applyProtection="0"/>
    <xf numFmtId="172" fontId="26" fillId="16" borderId="1" applyNumberFormat="0" applyAlignment="0" applyProtection="0"/>
    <xf numFmtId="171" fontId="27" fillId="17" borderId="2" applyNumberFormat="0" applyAlignment="0" applyProtection="0"/>
    <xf numFmtId="172" fontId="27" fillId="17" borderId="2" applyNumberFormat="0" applyAlignment="0" applyProtection="0"/>
    <xf numFmtId="171" fontId="28" fillId="0" borderId="3" applyNumberFormat="0" applyFill="0" applyAlignment="0" applyProtection="0"/>
    <xf numFmtId="172" fontId="28" fillId="0" borderId="3" applyNumberFormat="0" applyFill="0" applyAlignment="0" applyProtection="0"/>
    <xf numFmtId="171" fontId="29" fillId="0" borderId="0" applyNumberFormat="0" applyFill="0" applyBorder="0" applyAlignment="0" applyProtection="0"/>
    <xf numFmtId="172" fontId="29" fillId="0" borderId="0" applyNumberFormat="0" applyFill="0" applyBorder="0" applyAlignment="0" applyProtection="0"/>
    <xf numFmtId="171" fontId="24" fillId="18" borderId="0" applyNumberFormat="0" applyBorder="0" applyAlignment="0" applyProtection="0"/>
    <xf numFmtId="172" fontId="24" fillId="18" borderId="0" applyNumberFormat="0" applyBorder="0" applyAlignment="0" applyProtection="0"/>
    <xf numFmtId="171" fontId="24" fillId="19" borderId="0" applyNumberFormat="0" applyBorder="0" applyAlignment="0" applyProtection="0"/>
    <xf numFmtId="172" fontId="24" fillId="19" borderId="0" applyNumberFormat="0" applyBorder="0" applyAlignment="0" applyProtection="0"/>
    <xf numFmtId="171" fontId="24" fillId="20" borderId="0" applyNumberFormat="0" applyBorder="0" applyAlignment="0" applyProtection="0"/>
    <xf numFmtId="172" fontId="24" fillId="20" borderId="0" applyNumberFormat="0" applyBorder="0" applyAlignment="0" applyProtection="0"/>
    <xf numFmtId="171" fontId="24" fillId="13" borderId="0" applyNumberFormat="0" applyBorder="0" applyAlignment="0" applyProtection="0"/>
    <xf numFmtId="172" fontId="24" fillId="13" borderId="0" applyNumberFormat="0" applyBorder="0" applyAlignment="0" applyProtection="0"/>
    <xf numFmtId="171" fontId="24" fillId="14" borderId="0" applyNumberFormat="0" applyBorder="0" applyAlignment="0" applyProtection="0"/>
    <xf numFmtId="172" fontId="24" fillId="14" borderId="0" applyNumberFormat="0" applyBorder="0" applyAlignment="0" applyProtection="0"/>
    <xf numFmtId="171" fontId="24" fillId="21" borderId="0" applyNumberFormat="0" applyBorder="0" applyAlignment="0" applyProtection="0"/>
    <xf numFmtId="172" fontId="24" fillId="21" borderId="0" applyNumberFormat="0" applyBorder="0" applyAlignment="0" applyProtection="0"/>
    <xf numFmtId="171" fontId="30" fillId="7" borderId="1" applyNumberFormat="0" applyAlignment="0" applyProtection="0"/>
    <xf numFmtId="172" fontId="30" fillId="7" borderId="1" applyNumberFormat="0" applyAlignment="0" applyProtection="0"/>
    <xf numFmtId="171" fontId="22" fillId="0" borderId="0"/>
    <xf numFmtId="172" fontId="22" fillId="0" borderId="0"/>
    <xf numFmtId="172" fontId="22" fillId="0" borderId="0"/>
    <xf numFmtId="44" fontId="19" fillId="0" borderId="0" applyFont="0" applyFill="0" applyBorder="0" applyAlignment="0" applyProtection="0"/>
    <xf numFmtId="171" fontId="31" fillId="3" borderId="0" applyNumberFormat="0" applyBorder="0" applyAlignment="0" applyProtection="0"/>
    <xf numFmtId="172" fontId="31" fillId="3" borderId="0" applyNumberFormat="0" applyBorder="0" applyAlignment="0" applyProtection="0"/>
    <xf numFmtId="164" fontId="20" fillId="0" borderId="0" applyFont="0" applyFill="0" applyBorder="0" applyAlignment="0" applyProtection="0"/>
    <xf numFmtId="171" fontId="32" fillId="22" borderId="0" applyNumberFormat="0" applyBorder="0" applyAlignment="0" applyProtection="0"/>
    <xf numFmtId="172" fontId="32" fillId="22" borderId="0" applyNumberFormat="0" applyBorder="0" applyAlignment="0" applyProtection="0"/>
    <xf numFmtId="0" fontId="19" fillId="0" borderId="0"/>
    <xf numFmtId="0" fontId="40" fillId="0" borderId="0"/>
    <xf numFmtId="0" fontId="19" fillId="0" borderId="0"/>
    <xf numFmtId="0" fontId="20" fillId="0" borderId="0"/>
    <xf numFmtId="168" fontId="18" fillId="0" borderId="0"/>
    <xf numFmtId="0" fontId="20" fillId="0" borderId="0"/>
    <xf numFmtId="171" fontId="23" fillId="23" borderId="4" applyNumberFormat="0" applyFont="0" applyAlignment="0" applyProtection="0"/>
    <xf numFmtId="172" fontId="23" fillId="23" borderId="4" applyNumberFormat="0" applyFont="0" applyAlignment="0" applyProtection="0"/>
    <xf numFmtId="9" fontId="14"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xf numFmtId="171" fontId="33" fillId="16" borderId="5" applyNumberFormat="0" applyAlignment="0" applyProtection="0"/>
    <xf numFmtId="172" fontId="33" fillId="16" borderId="5" applyNumberFormat="0" applyAlignment="0" applyProtection="0"/>
    <xf numFmtId="171" fontId="34" fillId="0" borderId="0" applyNumberFormat="0" applyFill="0" applyBorder="0" applyAlignment="0" applyProtection="0"/>
    <xf numFmtId="172" fontId="34" fillId="0" borderId="0" applyNumberFormat="0" applyFill="0" applyBorder="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1" fontId="37" fillId="0" borderId="6" applyNumberFormat="0" applyFill="0" applyAlignment="0" applyProtection="0"/>
    <xf numFmtId="172" fontId="37" fillId="0" borderId="6" applyNumberFormat="0" applyFill="0" applyAlignment="0" applyProtection="0"/>
    <xf numFmtId="171" fontId="38" fillId="0" borderId="7" applyNumberFormat="0" applyFill="0" applyAlignment="0" applyProtection="0"/>
    <xf numFmtId="172" fontId="38" fillId="0" borderId="7" applyNumberFormat="0" applyFill="0" applyAlignment="0" applyProtection="0"/>
    <xf numFmtId="171" fontId="29" fillId="0" borderId="8" applyNumberFormat="0" applyFill="0" applyAlignment="0" applyProtection="0"/>
    <xf numFmtId="172" fontId="29" fillId="0" borderId="8" applyNumberFormat="0" applyFill="0" applyAlignment="0" applyProtection="0"/>
    <xf numFmtId="172" fontId="36" fillId="0" borderId="0" applyNumberFormat="0" applyFill="0" applyBorder="0" applyAlignment="0" applyProtection="0"/>
    <xf numFmtId="171" fontId="39" fillId="0" borderId="9" applyNumberFormat="0" applyFill="0" applyAlignment="0" applyProtection="0"/>
    <xf numFmtId="172" fontId="39" fillId="0" borderId="9" applyNumberFormat="0" applyFill="0" applyAlignment="0" applyProtection="0"/>
    <xf numFmtId="0" fontId="14" fillId="0" borderId="0"/>
    <xf numFmtId="0" fontId="43" fillId="0" borderId="0"/>
    <xf numFmtId="164" fontId="14" fillId="0" borderId="0" applyFont="0" applyFill="0" applyBorder="0" applyAlignment="0" applyProtection="0"/>
    <xf numFmtId="0" fontId="13" fillId="0" borderId="0"/>
    <xf numFmtId="9" fontId="43" fillId="0" borderId="0" applyFont="0" applyFill="0" applyBorder="0" applyAlignment="0" applyProtection="0"/>
    <xf numFmtId="9" fontId="45" fillId="0" borderId="0" applyFont="0" applyFill="0" applyBorder="0" applyAlignment="0" applyProtection="0"/>
    <xf numFmtId="0" fontId="46" fillId="0" borderId="0"/>
    <xf numFmtId="0" fontId="22" fillId="0" borderId="0"/>
    <xf numFmtId="9" fontId="19" fillId="0" borderId="0" applyFont="0" applyFill="0" applyBorder="0" applyAlignment="0" applyProtection="0"/>
    <xf numFmtId="0" fontId="14" fillId="0" borderId="0"/>
    <xf numFmtId="171" fontId="19" fillId="0" borderId="0"/>
    <xf numFmtId="172" fontId="14" fillId="0" borderId="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0" fontId="19" fillId="0" borderId="0"/>
    <xf numFmtId="171" fontId="14" fillId="0" borderId="0" applyProtection="0"/>
    <xf numFmtId="171" fontId="14" fillId="0" borderId="0" applyProtection="0"/>
    <xf numFmtId="172" fontId="14" fillId="0" borderId="0" applyProtection="0"/>
    <xf numFmtId="0" fontId="14" fillId="0" borderId="0"/>
    <xf numFmtId="0" fontId="14" fillId="0" borderId="0"/>
    <xf numFmtId="171" fontId="14" fillId="0" borderId="0" applyProtection="0"/>
    <xf numFmtId="171" fontId="14" fillId="0" borderId="0" applyProtection="0"/>
    <xf numFmtId="172" fontId="14" fillId="0" borderId="0" applyProtection="0"/>
    <xf numFmtId="171" fontId="14" fillId="0" borderId="0"/>
    <xf numFmtId="171" fontId="14" fillId="0" borderId="0"/>
    <xf numFmtId="172" fontId="14" fillId="0" borderId="0"/>
    <xf numFmtId="0" fontId="14" fillId="0" borderId="0"/>
    <xf numFmtId="0" fontId="14" fillId="0" borderId="0"/>
    <xf numFmtId="0" fontId="14" fillId="0" borderId="0"/>
    <xf numFmtId="0" fontId="14" fillId="0" borderId="0"/>
    <xf numFmtId="0" fontId="14" fillId="0" borderId="0"/>
    <xf numFmtId="171" fontId="14" fillId="0" borderId="0"/>
    <xf numFmtId="171" fontId="14" fillId="0" borderId="0"/>
    <xf numFmtId="172" fontId="14" fillId="0" borderId="0"/>
    <xf numFmtId="171" fontId="14" fillId="0" borderId="0"/>
    <xf numFmtId="172" fontId="14" fillId="0" borderId="0"/>
    <xf numFmtId="171" fontId="14" fillId="0" borderId="0"/>
    <xf numFmtId="172" fontId="14" fillId="0" borderId="0"/>
    <xf numFmtId="171" fontId="19" fillId="0" borderId="0"/>
    <xf numFmtId="171" fontId="19" fillId="0" borderId="0"/>
    <xf numFmtId="0" fontId="14" fillId="0" borderId="0"/>
    <xf numFmtId="0" fontId="14" fillId="0" borderId="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0" fontId="14" fillId="0" borderId="0"/>
    <xf numFmtId="0" fontId="14" fillId="0" borderId="0"/>
    <xf numFmtId="0" fontId="14" fillId="0" borderId="0"/>
    <xf numFmtId="171" fontId="14" fillId="0" borderId="0"/>
    <xf numFmtId="171" fontId="14" fillId="0" borderId="0"/>
    <xf numFmtId="172" fontId="14" fillId="0" borderId="0"/>
    <xf numFmtId="0" fontId="14" fillId="0" borderId="0"/>
    <xf numFmtId="0" fontId="14" fillId="0" borderId="0"/>
    <xf numFmtId="44" fontId="19"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2" fillId="0" borderId="0"/>
    <xf numFmtId="172" fontId="14" fillId="0" borderId="0"/>
    <xf numFmtId="0" fontId="16" fillId="0" borderId="0"/>
    <xf numFmtId="0" fontId="16" fillId="0" borderId="0"/>
    <xf numFmtId="0" fontId="16" fillId="0" borderId="0"/>
    <xf numFmtId="0" fontId="16" fillId="0" borderId="0"/>
    <xf numFmtId="0" fontId="14" fillId="0" borderId="0"/>
    <xf numFmtId="0" fontId="16" fillId="0" borderId="0"/>
    <xf numFmtId="17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1"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0" fillId="0" borderId="0"/>
    <xf numFmtId="0" fontId="14" fillId="0" borderId="0"/>
    <xf numFmtId="0" fontId="14" fillId="0" borderId="0"/>
    <xf numFmtId="0" fontId="14" fillId="0" borderId="0"/>
    <xf numFmtId="0" fontId="19" fillId="0" borderId="0"/>
    <xf numFmtId="0" fontId="78" fillId="0" borderId="0"/>
    <xf numFmtId="0" fontId="9" fillId="0" borderId="0"/>
    <xf numFmtId="0" fontId="78" fillId="0" borderId="0"/>
    <xf numFmtId="0" fontId="8" fillId="0" borderId="0"/>
    <xf numFmtId="0" fontId="14" fillId="0" borderId="0"/>
    <xf numFmtId="44" fontId="19" fillId="0" borderId="0" applyFont="0" applyFill="0" applyBorder="0" applyAlignment="0" applyProtection="0"/>
    <xf numFmtId="164" fontId="14" fillId="0" borderId="0" applyFont="0" applyFill="0" applyBorder="0" applyAlignment="0" applyProtection="0"/>
    <xf numFmtId="0" fontId="7" fillId="0" borderId="0"/>
    <xf numFmtId="9" fontId="9" fillId="0" borderId="0" applyFont="0" applyFill="0" applyBorder="0" applyAlignment="0" applyProtection="0"/>
    <xf numFmtId="44" fontId="19" fillId="0" borderId="0" applyFont="0" applyFill="0" applyBorder="0" applyAlignment="0" applyProtection="0"/>
    <xf numFmtId="164" fontId="14" fillId="0" borderId="0" applyFont="0" applyFill="0" applyBorder="0" applyAlignment="0" applyProtection="0"/>
    <xf numFmtId="0" fontId="7" fillId="0" borderId="0"/>
    <xf numFmtId="164" fontId="16" fillId="0" borderId="0" applyFont="0" applyFill="0" applyBorder="0" applyAlignment="0" applyProtection="0"/>
    <xf numFmtId="0" fontId="7" fillId="0" borderId="0"/>
    <xf numFmtId="0" fontId="7" fillId="0" borderId="0"/>
    <xf numFmtId="0" fontId="7" fillId="0" borderId="0"/>
    <xf numFmtId="0" fontId="14" fillId="0" borderId="0"/>
    <xf numFmtId="9" fontId="14"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14" fillId="0" borderId="0"/>
    <xf numFmtId="44" fontId="19" fillId="0" borderId="0" applyFont="0" applyFill="0" applyBorder="0" applyAlignment="0" applyProtection="0"/>
    <xf numFmtId="0" fontId="5" fillId="0" borderId="0"/>
    <xf numFmtId="44" fontId="19" fillId="0" borderId="0" applyFont="0" applyFill="0" applyBorder="0" applyAlignment="0" applyProtection="0"/>
    <xf numFmtId="0" fontId="5" fillId="0" borderId="0"/>
    <xf numFmtId="43" fontId="16" fillId="0" borderId="0" applyFont="0" applyFill="0" applyBorder="0" applyAlignment="0" applyProtection="0"/>
    <xf numFmtId="0" fontId="5" fillId="0" borderId="0"/>
    <xf numFmtId="0" fontId="5" fillId="0" borderId="0"/>
    <xf numFmtId="0" fontId="5" fillId="0" borderId="0"/>
    <xf numFmtId="44" fontId="19" fillId="0" borderId="0" applyFont="0" applyFill="0" applyBorder="0" applyAlignment="0" applyProtection="0"/>
    <xf numFmtId="0" fontId="5" fillId="0" borderId="0"/>
    <xf numFmtId="44" fontId="1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3" fillId="0" borderId="0"/>
    <xf numFmtId="9" fontId="3" fillId="0" borderId="0" applyFont="0" applyFill="0" applyBorder="0" applyAlignment="0" applyProtection="0"/>
    <xf numFmtId="0" fontId="14" fillId="0" borderId="0"/>
    <xf numFmtId="9" fontId="14" fillId="0" borderId="0" applyFont="0" applyFill="0" applyBorder="0" applyAlignment="0" applyProtection="0"/>
    <xf numFmtId="0" fontId="117" fillId="0" borderId="0"/>
    <xf numFmtId="0" fontId="2" fillId="0" borderId="0"/>
    <xf numFmtId="0" fontId="17" fillId="0" borderId="0"/>
    <xf numFmtId="9" fontId="2" fillId="0" borderId="0" applyFont="0" applyFill="0" applyBorder="0" applyAlignment="0" applyProtection="0"/>
    <xf numFmtId="9" fontId="19" fillId="0" borderId="0" applyFont="0" applyFill="0" applyBorder="0" applyAlignment="0" applyProtection="0"/>
    <xf numFmtId="0" fontId="46" fillId="0" borderId="0"/>
    <xf numFmtId="0" fontId="1" fillId="0" borderId="0"/>
    <xf numFmtId="0" fontId="14" fillId="0" borderId="0"/>
  </cellStyleXfs>
  <cellXfs count="490">
    <xf numFmtId="0" fontId="0" fillId="0" borderId="0" xfId="0"/>
    <xf numFmtId="0" fontId="0" fillId="0" borderId="0" xfId="0" quotePrefix="1"/>
    <xf numFmtId="0" fontId="41" fillId="24" borderId="0" xfId="0" applyFont="1" applyFill="1" applyProtection="1">
      <protection locked="0"/>
    </xf>
    <xf numFmtId="0" fontId="41" fillId="0" borderId="0" xfId="0" applyFont="1"/>
    <xf numFmtId="0" fontId="42" fillId="24" borderId="0" xfId="0" applyFont="1" applyFill="1" applyAlignment="1">
      <alignment horizontal="left"/>
    </xf>
    <xf numFmtId="3" fontId="41" fillId="24" borderId="0" xfId="0" applyNumberFormat="1" applyFont="1" applyFill="1" applyProtection="1">
      <protection locked="0"/>
    </xf>
    <xf numFmtId="0" fontId="42" fillId="0" borderId="0" xfId="0" applyFont="1"/>
    <xf numFmtId="0" fontId="48" fillId="0" borderId="0" xfId="0" applyFont="1"/>
    <xf numFmtId="0" fontId="49" fillId="0" borderId="0" xfId="0" applyFont="1"/>
    <xf numFmtId="167" fontId="53" fillId="28" borderId="18" xfId="0" applyNumberFormat="1" applyFont="1" applyFill="1" applyBorder="1" applyAlignment="1" applyProtection="1">
      <alignment vertical="center"/>
      <protection locked="0"/>
    </xf>
    <xf numFmtId="0" fontId="52" fillId="0" borderId="0" xfId="0" applyFont="1"/>
    <xf numFmtId="3" fontId="52" fillId="0" borderId="0" xfId="0" applyNumberFormat="1" applyFont="1"/>
    <xf numFmtId="0" fontId="52" fillId="24" borderId="0" xfId="0" applyFont="1" applyFill="1"/>
    <xf numFmtId="0" fontId="50" fillId="24" borderId="0" xfId="0" applyFont="1" applyFill="1"/>
    <xf numFmtId="0" fontId="50" fillId="25" borderId="0" xfId="0" applyFont="1" applyFill="1"/>
    <xf numFmtId="165" fontId="50" fillId="24" borderId="0" xfId="193" applyNumberFormat="1" applyFont="1" applyFill="1" applyBorder="1" applyAlignment="1">
      <alignment horizontal="center"/>
    </xf>
    <xf numFmtId="165" fontId="52" fillId="24" borderId="0" xfId="193" applyNumberFormat="1" applyFont="1" applyFill="1" applyBorder="1" applyAlignment="1">
      <alignment horizontal="center"/>
    </xf>
    <xf numFmtId="9" fontId="50" fillId="24" borderId="0" xfId="193" applyFont="1" applyFill="1" applyBorder="1" applyAlignment="1">
      <alignment horizontal="center"/>
    </xf>
    <xf numFmtId="167" fontId="53" fillId="27" borderId="0" xfId="0" applyNumberFormat="1" applyFont="1" applyFill="1" applyBorder="1" applyAlignment="1" applyProtection="1">
      <protection locked="0"/>
    </xf>
    <xf numFmtId="0" fontId="62" fillId="24" borderId="0" xfId="0" applyFont="1" applyFill="1"/>
    <xf numFmtId="0" fontId="50" fillId="0" borderId="0" xfId="297" applyFont="1"/>
    <xf numFmtId="0" fontId="52" fillId="0" borderId="0" xfId="0" applyFont="1" applyAlignment="1">
      <alignment horizontal="center"/>
    </xf>
    <xf numFmtId="170" fontId="52" fillId="24" borderId="0" xfId="0" applyNumberFormat="1" applyFont="1" applyFill="1" applyAlignment="1">
      <alignment horizontal="center"/>
    </xf>
    <xf numFmtId="0" fontId="61" fillId="24" borderId="0" xfId="0" applyFont="1" applyFill="1" applyAlignment="1">
      <alignment horizontal="center" wrapText="1"/>
    </xf>
    <xf numFmtId="0" fontId="52" fillId="0" borderId="0" xfId="297" applyFont="1"/>
    <xf numFmtId="0" fontId="52" fillId="24" borderId="0" xfId="297" applyFont="1" applyFill="1"/>
    <xf numFmtId="170" fontId="52" fillId="24" borderId="0" xfId="297" applyNumberFormat="1" applyFont="1" applyFill="1"/>
    <xf numFmtId="0" fontId="52" fillId="0" borderId="0" xfId="297" applyFont="1" applyFill="1"/>
    <xf numFmtId="0" fontId="52" fillId="25" borderId="0" xfId="297" applyFont="1" applyFill="1"/>
    <xf numFmtId="0" fontId="61" fillId="24" borderId="0" xfId="297" applyFont="1" applyFill="1" applyAlignment="1">
      <alignment horizontal="left" wrapText="1"/>
    </xf>
    <xf numFmtId="0" fontId="61" fillId="24" borderId="0" xfId="297" applyFont="1" applyFill="1" applyBorder="1" applyAlignment="1">
      <alignment horizontal="left" wrapText="1"/>
    </xf>
    <xf numFmtId="0" fontId="61" fillId="24" borderId="0" xfId="297" applyFont="1" applyFill="1" applyAlignment="1">
      <alignment wrapText="1"/>
    </xf>
    <xf numFmtId="0" fontId="52" fillId="24" borderId="0" xfId="297" applyFont="1" applyFill="1" applyBorder="1"/>
    <xf numFmtId="0" fontId="52" fillId="0" borderId="0" xfId="297" applyFont="1" applyFill="1" applyBorder="1"/>
    <xf numFmtId="0" fontId="52" fillId="25" borderId="0" xfId="297" applyFont="1" applyFill="1" applyBorder="1"/>
    <xf numFmtId="17" fontId="52" fillId="24" borderId="0" xfId="325" applyNumberFormat="1" applyFont="1" applyFill="1" applyBorder="1" applyAlignment="1">
      <alignment horizontal="center" vertical="center"/>
    </xf>
    <xf numFmtId="3" fontId="60" fillId="0" borderId="0" xfId="324" applyNumberFormat="1" applyFont="1" applyBorder="1" applyAlignment="1"/>
    <xf numFmtId="3" fontId="50" fillId="0" borderId="0" xfId="324" applyNumberFormat="1" applyFont="1" applyBorder="1"/>
    <xf numFmtId="166" fontId="50" fillId="24" borderId="0" xfId="297" applyNumberFormat="1" applyFont="1" applyFill="1" applyBorder="1" applyAlignment="1" applyProtection="1">
      <alignment horizontal="center" vertical="center"/>
      <protection locked="0"/>
    </xf>
    <xf numFmtId="166" fontId="50" fillId="24" borderId="0" xfId="297" applyNumberFormat="1" applyFont="1" applyFill="1" applyBorder="1" applyAlignment="1" applyProtection="1">
      <alignment horizontal="right" vertical="center"/>
      <protection locked="0"/>
    </xf>
    <xf numFmtId="3" fontId="60" fillId="0" borderId="0" xfId="324" applyNumberFormat="1" applyFont="1" applyBorder="1"/>
    <xf numFmtId="169" fontId="52" fillId="24" borderId="0" xfId="297" applyNumberFormat="1" applyFont="1" applyFill="1" applyBorder="1" applyAlignment="1" applyProtection="1">
      <alignment horizontal="right"/>
      <protection locked="0"/>
    </xf>
    <xf numFmtId="3" fontId="55" fillId="0" borderId="0" xfId="324" applyNumberFormat="1" applyFont="1" applyBorder="1" applyAlignment="1"/>
    <xf numFmtId="3" fontId="50" fillId="24" borderId="0" xfId="324" applyNumberFormat="1" applyFont="1" applyFill="1" applyBorder="1"/>
    <xf numFmtId="169" fontId="50" fillId="24" borderId="0" xfId="297" applyNumberFormat="1" applyFont="1" applyFill="1" applyBorder="1" applyAlignment="1" applyProtection="1">
      <alignment horizontal="right"/>
      <protection locked="0"/>
    </xf>
    <xf numFmtId="3" fontId="54" fillId="24" borderId="0" xfId="297" applyNumberFormat="1" applyFont="1" applyFill="1" applyBorder="1" applyAlignment="1" applyProtection="1">
      <alignment horizontal="right" vertical="center" wrapText="1"/>
      <protection locked="0"/>
    </xf>
    <xf numFmtId="3" fontId="54" fillId="24" borderId="0" xfId="297" applyNumberFormat="1" applyFont="1" applyFill="1" applyBorder="1" applyAlignment="1" applyProtection="1">
      <alignment horizontal="right"/>
      <protection locked="0"/>
    </xf>
    <xf numFmtId="0" fontId="73" fillId="0" borderId="0" xfId="0" applyFont="1"/>
    <xf numFmtId="0" fontId="52" fillId="27" borderId="0" xfId="0" applyFont="1" applyFill="1" applyBorder="1"/>
    <xf numFmtId="0" fontId="68" fillId="27" borderId="0" xfId="0" applyFont="1" applyFill="1"/>
    <xf numFmtId="3" fontId="52" fillId="27" borderId="0" xfId="0" applyNumberFormat="1" applyFont="1" applyFill="1"/>
    <xf numFmtId="0" fontId="79" fillId="0" borderId="0" xfId="0" applyFont="1"/>
    <xf numFmtId="175" fontId="52" fillId="0" borderId="0" xfId="0" applyNumberFormat="1" applyFont="1"/>
    <xf numFmtId="3" fontId="54" fillId="26" borderId="0" xfId="297" applyNumberFormat="1" applyFont="1" applyFill="1" applyBorder="1" applyAlignment="1" applyProtection="1">
      <alignment horizontal="right"/>
      <protection locked="0"/>
    </xf>
    <xf numFmtId="165" fontId="69" fillId="27" borderId="0" xfId="298" applyNumberFormat="1" applyFont="1" applyFill="1" applyBorder="1" applyAlignment="1">
      <alignment vertical="center" wrapText="1"/>
    </xf>
    <xf numFmtId="0" fontId="82" fillId="0" borderId="0" xfId="0" applyFont="1"/>
    <xf numFmtId="165" fontId="82" fillId="0" borderId="0" xfId="0" applyNumberFormat="1" applyFont="1"/>
    <xf numFmtId="176" fontId="83" fillId="27" borderId="0" xfId="0" applyNumberFormat="1" applyFont="1" applyFill="1"/>
    <xf numFmtId="1" fontId="53" fillId="28" borderId="20" xfId="297" applyNumberFormat="1" applyFont="1" applyFill="1" applyBorder="1" applyAlignment="1" applyProtection="1">
      <alignment horizontal="center" vertical="center"/>
      <protection locked="0"/>
    </xf>
    <xf numFmtId="167" fontId="53" fillId="27" borderId="0" xfId="297" applyNumberFormat="1" applyFont="1" applyFill="1" applyBorder="1" applyAlignment="1" applyProtection="1">
      <alignment horizontal="right" vertical="center"/>
      <protection locked="0"/>
    </xf>
    <xf numFmtId="0" fontId="59" fillId="24" borderId="0" xfId="297" applyFont="1" applyFill="1" applyBorder="1" applyAlignment="1">
      <alignment horizontal="right" vertical="center"/>
    </xf>
    <xf numFmtId="3" fontId="52" fillId="0" borderId="0" xfId="324" applyNumberFormat="1" applyFont="1" applyFill="1" applyBorder="1" applyAlignment="1">
      <alignment horizontal="center"/>
    </xf>
    <xf numFmtId="3" fontId="41" fillId="0" borderId="0" xfId="297" applyNumberFormat="1" applyFont="1"/>
    <xf numFmtId="0" fontId="76" fillId="0" borderId="0" xfId="297" applyFont="1" applyAlignment="1">
      <alignment vertical="center"/>
    </xf>
    <xf numFmtId="0" fontId="50" fillId="24" borderId="0" xfId="324" applyFont="1" applyFill="1" applyBorder="1" applyAlignment="1"/>
    <xf numFmtId="0" fontId="74" fillId="27" borderId="0" xfId="297" applyFont="1" applyFill="1"/>
    <xf numFmtId="165" fontId="82" fillId="27" borderId="0" xfId="193" applyNumberFormat="1" applyFont="1" applyFill="1"/>
    <xf numFmtId="0" fontId="82" fillId="27" borderId="0" xfId="0" applyFont="1" applyFill="1"/>
    <xf numFmtId="0" fontId="52" fillId="0" borderId="0" xfId="0" applyFont="1"/>
    <xf numFmtId="0" fontId="52" fillId="27" borderId="0" xfId="0" applyFont="1" applyFill="1"/>
    <xf numFmtId="0" fontId="52" fillId="24" borderId="0" xfId="0" applyFont="1" applyFill="1"/>
    <xf numFmtId="0" fontId="52" fillId="0" borderId="0" xfId="0" applyFont="1" applyFill="1"/>
    <xf numFmtId="0" fontId="52" fillId="25" borderId="0" xfId="0" applyFont="1" applyFill="1"/>
    <xf numFmtId="0" fontId="44" fillId="24" borderId="0" xfId="0" applyFont="1" applyFill="1" applyAlignment="1">
      <alignment vertical="center"/>
    </xf>
    <xf numFmtId="0" fontId="44" fillId="27" borderId="0" xfId="0" applyFont="1" applyFill="1" applyAlignment="1">
      <alignment vertical="center"/>
    </xf>
    <xf numFmtId="0" fontId="44" fillId="25" borderId="0" xfId="0" applyFont="1" applyFill="1" applyAlignment="1">
      <alignment vertical="center"/>
    </xf>
    <xf numFmtId="0" fontId="44" fillId="0" borderId="0" xfId="0" applyFont="1" applyAlignment="1">
      <alignment vertical="center"/>
    </xf>
    <xf numFmtId="0" fontId="41" fillId="0" borderId="0" xfId="297" applyFont="1"/>
    <xf numFmtId="0" fontId="85" fillId="0" borderId="0" xfId="0" applyFont="1"/>
    <xf numFmtId="1" fontId="54" fillId="0" borderId="0" xfId="297" applyNumberFormat="1" applyFont="1" applyFill="1" applyBorder="1" applyAlignment="1" applyProtection="1">
      <alignment horizontal="right"/>
      <protection locked="0"/>
    </xf>
    <xf numFmtId="175" fontId="52" fillId="0" borderId="0" xfId="297" applyNumberFormat="1" applyFont="1" applyFill="1" applyBorder="1"/>
    <xf numFmtId="175" fontId="52" fillId="0" borderId="0" xfId="297" applyNumberFormat="1" applyFont="1" applyFill="1"/>
    <xf numFmtId="165" fontId="69" fillId="27" borderId="0" xfId="298" applyNumberFormat="1" applyFont="1" applyFill="1" applyBorder="1" applyAlignment="1">
      <alignment vertical="center"/>
    </xf>
    <xf numFmtId="0" fontId="77" fillId="24" borderId="0" xfId="297" applyFont="1" applyFill="1" applyBorder="1" applyAlignment="1">
      <alignment horizontal="left" vertical="center"/>
    </xf>
    <xf numFmtId="165" fontId="77" fillId="27" borderId="0" xfId="298" applyNumberFormat="1" applyFont="1" applyFill="1" applyBorder="1" applyAlignment="1">
      <alignment horizontal="center" vertical="center" wrapText="1"/>
    </xf>
    <xf numFmtId="3" fontId="60" fillId="0" borderId="0" xfId="324" applyNumberFormat="1" applyFont="1" applyFill="1" applyBorder="1" applyAlignment="1"/>
    <xf numFmtId="3" fontId="50" fillId="0" borderId="0" xfId="324" applyNumberFormat="1" applyFont="1" applyFill="1" applyBorder="1"/>
    <xf numFmtId="3" fontId="54" fillId="0" borderId="0" xfId="297" applyNumberFormat="1" applyFont="1" applyFill="1" applyBorder="1" applyAlignment="1" applyProtection="1">
      <alignment horizontal="right"/>
      <protection locked="0"/>
    </xf>
    <xf numFmtId="3" fontId="60" fillId="0" borderId="0" xfId="324" applyNumberFormat="1" applyFont="1" applyFill="1" applyBorder="1"/>
    <xf numFmtId="3" fontId="54" fillId="0" borderId="0" xfId="297" applyNumberFormat="1" applyFont="1" applyFill="1" applyBorder="1" applyAlignment="1" applyProtection="1">
      <alignment horizontal="right" vertical="center" wrapText="1"/>
      <protection locked="0"/>
    </xf>
    <xf numFmtId="3" fontId="55" fillId="0" borderId="0" xfId="324" applyNumberFormat="1" applyFont="1" applyFill="1" applyBorder="1" applyAlignment="1"/>
    <xf numFmtId="0" fontId="47" fillId="0" borderId="0" xfId="297" applyFont="1" applyAlignment="1">
      <alignment vertical="center"/>
    </xf>
    <xf numFmtId="165" fontId="51" fillId="27" borderId="10" xfId="298" applyNumberFormat="1" applyFont="1" applyFill="1" applyBorder="1" applyAlignment="1">
      <alignment horizontal="right" vertical="center" wrapText="1"/>
    </xf>
    <xf numFmtId="0" fontId="90" fillId="24" borderId="0" xfId="324" applyFont="1" applyFill="1" applyBorder="1"/>
    <xf numFmtId="0" fontId="91" fillId="0" borderId="0" xfId="297" applyFont="1" applyFill="1"/>
    <xf numFmtId="0" fontId="91" fillId="0" borderId="0" xfId="297" applyFont="1"/>
    <xf numFmtId="0" fontId="90" fillId="24" borderId="0" xfId="297" applyFont="1" applyFill="1" applyAlignment="1">
      <alignment horizontal="center"/>
    </xf>
    <xf numFmtId="0" fontId="90" fillId="0" borderId="10" xfId="324" applyFont="1" applyBorder="1"/>
    <xf numFmtId="0" fontId="92" fillId="27" borderId="10" xfId="297" applyFont="1" applyFill="1" applyBorder="1" applyAlignment="1">
      <alignment horizontal="center"/>
    </xf>
    <xf numFmtId="0" fontId="91" fillId="27" borderId="0" xfId="297" applyFont="1" applyFill="1"/>
    <xf numFmtId="3" fontId="91" fillId="0" borderId="0" xfId="297" applyNumberFormat="1" applyFont="1"/>
    <xf numFmtId="0" fontId="92" fillId="24" borderId="0" xfId="324" applyFont="1" applyFill="1" applyBorder="1"/>
    <xf numFmtId="0" fontId="93" fillId="24" borderId="0" xfId="297" applyFont="1" applyFill="1" applyBorder="1" applyAlignment="1">
      <alignment horizontal="right" vertical="center"/>
    </xf>
    <xf numFmtId="0" fontId="41" fillId="27" borderId="0" xfId="297" applyFont="1" applyFill="1"/>
    <xf numFmtId="165" fontId="44" fillId="27" borderId="0" xfId="298" applyNumberFormat="1" applyFont="1" applyFill="1" applyBorder="1" applyAlignment="1">
      <alignment vertical="center"/>
    </xf>
    <xf numFmtId="3" fontId="52" fillId="0" borderId="0" xfId="297" applyNumberFormat="1" applyFont="1" applyFill="1" applyBorder="1"/>
    <xf numFmtId="0" fontId="41" fillId="0" borderId="0" xfId="297" applyFont="1" applyAlignment="1">
      <alignment wrapText="1"/>
    </xf>
    <xf numFmtId="0" fontId="75" fillId="0" borderId="0" xfId="297" applyFont="1"/>
    <xf numFmtId="0" fontId="92" fillId="27" borderId="0" xfId="324" applyFont="1" applyFill="1" applyBorder="1"/>
    <xf numFmtId="0" fontId="41" fillId="27" borderId="0" xfId="297" applyFont="1" applyFill="1" applyBorder="1"/>
    <xf numFmtId="0" fontId="41" fillId="27" borderId="0" xfId="0" applyFont="1" applyFill="1"/>
    <xf numFmtId="3" fontId="54" fillId="27" borderId="0" xfId="324" applyNumberFormat="1" applyFont="1" applyFill="1" applyBorder="1" applyAlignment="1">
      <alignment horizontal="center" wrapText="1"/>
    </xf>
    <xf numFmtId="10" fontId="52" fillId="0" borderId="0" xfId="193" applyNumberFormat="1" applyFont="1"/>
    <xf numFmtId="0" fontId="92" fillId="0" borderId="0" xfId="297" applyFont="1"/>
    <xf numFmtId="0" fontId="92" fillId="27" borderId="0" xfId="297" applyFont="1" applyFill="1"/>
    <xf numFmtId="3" fontId="92" fillId="0" borderId="0" xfId="297" applyNumberFormat="1" applyFont="1"/>
    <xf numFmtId="0" fontId="87" fillId="0" borderId="0" xfId="297" applyFont="1"/>
    <xf numFmtId="0" fontId="92" fillId="0" borderId="0" xfId="297" applyFont="1" applyFill="1"/>
    <xf numFmtId="0" fontId="92" fillId="27" borderId="0" xfId="297" applyFont="1" applyFill="1" applyBorder="1"/>
    <xf numFmtId="175" fontId="50" fillId="24" borderId="0" xfId="324" applyNumberFormat="1" applyFont="1" applyFill="1" applyBorder="1" applyAlignment="1">
      <alignment horizontal="center" wrapText="1"/>
    </xf>
    <xf numFmtId="3" fontId="58" fillId="27" borderId="0" xfId="297" applyNumberFormat="1" applyFont="1" applyFill="1"/>
    <xf numFmtId="3" fontId="52" fillId="27" borderId="0" xfId="297" applyNumberFormat="1" applyFont="1" applyFill="1"/>
    <xf numFmtId="49" fontId="53" fillId="28" borderId="20" xfId="324" applyNumberFormat="1" applyFont="1" applyFill="1" applyBorder="1" applyAlignment="1">
      <alignment horizontal="right" vertical="center"/>
    </xf>
    <xf numFmtId="0" fontId="97" fillId="0" borderId="0" xfId="0" applyFont="1" applyAlignment="1">
      <alignment horizontal="center" vertical="center" readingOrder="1"/>
    </xf>
    <xf numFmtId="175" fontId="87" fillId="27" borderId="0" xfId="297" applyNumberFormat="1" applyFont="1" applyFill="1"/>
    <xf numFmtId="3" fontId="52" fillId="24" borderId="0" xfId="297" applyNumberFormat="1" applyFont="1" applyFill="1" applyBorder="1"/>
    <xf numFmtId="3" fontId="50" fillId="0" borderId="12" xfId="331" applyNumberFormat="1" applyFont="1" applyFill="1" applyBorder="1" applyAlignment="1">
      <alignment horizontal="center" vertical="center"/>
    </xf>
    <xf numFmtId="0" fontId="101" fillId="0" borderId="0" xfId="0" applyFont="1"/>
    <xf numFmtId="3" fontId="84" fillId="0" borderId="0" xfId="0" applyNumberFormat="1" applyFont="1"/>
    <xf numFmtId="9" fontId="52" fillId="0" borderId="0" xfId="193" applyNumberFormat="1" applyFont="1"/>
    <xf numFmtId="3" fontId="63" fillId="27" borderId="0" xfId="324" applyNumberFormat="1" applyFont="1" applyFill="1" applyBorder="1" applyAlignment="1">
      <alignment horizontal="center" wrapText="1"/>
    </xf>
    <xf numFmtId="3" fontId="52" fillId="27" borderId="0" xfId="297" applyNumberFormat="1" applyFont="1" applyFill="1" applyAlignment="1">
      <alignment horizontal="center"/>
    </xf>
    <xf numFmtId="3" fontId="52" fillId="27" borderId="10" xfId="297" applyNumberFormat="1" applyFont="1" applyFill="1" applyBorder="1" applyAlignment="1">
      <alignment horizontal="center"/>
    </xf>
    <xf numFmtId="3" fontId="52" fillId="27" borderId="0" xfId="324" applyNumberFormat="1" applyFont="1" applyFill="1" applyBorder="1" applyAlignment="1">
      <alignment horizontal="center" vertical="center" wrapText="1"/>
    </xf>
    <xf numFmtId="0" fontId="47" fillId="27" borderId="0" xfId="0" applyFont="1" applyFill="1" applyAlignment="1">
      <alignment horizontal="left" vertical="top"/>
    </xf>
    <xf numFmtId="0" fontId="47" fillId="27" borderId="0" xfId="0" applyFont="1" applyFill="1" applyAlignment="1">
      <alignment vertical="top"/>
    </xf>
    <xf numFmtId="0" fontId="9" fillId="0" borderId="0" xfId="328"/>
    <xf numFmtId="0" fontId="41" fillId="0" borderId="0" xfId="351" applyFont="1" applyAlignment="1">
      <alignment horizontal="right"/>
    </xf>
    <xf numFmtId="49" fontId="53" fillId="28" borderId="20" xfId="324" applyNumberFormat="1" applyFont="1" applyFill="1" applyBorder="1" applyAlignment="1">
      <alignment horizontal="center" vertical="center"/>
    </xf>
    <xf numFmtId="49" fontId="53" fillId="28" borderId="19" xfId="324" applyNumberFormat="1" applyFont="1" applyFill="1" applyBorder="1" applyAlignment="1">
      <alignment vertical="center"/>
    </xf>
    <xf numFmtId="9" fontId="56" fillId="27" borderId="0" xfId="298" applyNumberFormat="1" applyFont="1" applyFill="1" applyBorder="1" applyAlignment="1">
      <alignment horizontal="center" vertical="center" wrapText="1"/>
    </xf>
    <xf numFmtId="0" fontId="52" fillId="24" borderId="0" xfId="323" applyFont="1" applyFill="1"/>
    <xf numFmtId="0" fontId="50" fillId="24" borderId="0" xfId="324" applyFont="1" applyFill="1" applyBorder="1"/>
    <xf numFmtId="0" fontId="54" fillId="0" borderId="10" xfId="324" applyFont="1" applyBorder="1"/>
    <xf numFmtId="0" fontId="52" fillId="0" borderId="0" xfId="297" applyFont="1"/>
    <xf numFmtId="0" fontId="52" fillId="24" borderId="0" xfId="297" applyFont="1" applyFill="1"/>
    <xf numFmtId="0" fontId="52" fillId="24" borderId="0" xfId="297" applyFont="1" applyFill="1" applyBorder="1"/>
    <xf numFmtId="0" fontId="54" fillId="24" borderId="10" xfId="297" applyFont="1" applyFill="1" applyBorder="1" applyAlignment="1" applyProtection="1">
      <alignment horizontal="left"/>
      <protection locked="0"/>
    </xf>
    <xf numFmtId="0" fontId="54" fillId="24" borderId="0" xfId="297" applyFont="1" applyFill="1" applyBorder="1" applyAlignment="1" applyProtection="1">
      <alignment horizontal="left"/>
      <protection locked="0"/>
    </xf>
    <xf numFmtId="1" fontId="54" fillId="24" borderId="0" xfId="297" applyNumberFormat="1" applyFont="1" applyFill="1" applyBorder="1" applyAlignment="1" applyProtection="1">
      <alignment horizontal="right"/>
      <protection locked="0"/>
    </xf>
    <xf numFmtId="0" fontId="60" fillId="0" borderId="0" xfId="324" applyFont="1" applyBorder="1"/>
    <xf numFmtId="3" fontId="60" fillId="0" borderId="0" xfId="324" applyNumberFormat="1" applyFont="1" applyBorder="1" applyAlignment="1"/>
    <xf numFmtId="0" fontId="50" fillId="0" borderId="0" xfId="324" applyFont="1" applyBorder="1"/>
    <xf numFmtId="3" fontId="50" fillId="0" borderId="0" xfId="324" applyNumberFormat="1" applyFont="1" applyBorder="1"/>
    <xf numFmtId="0" fontId="54" fillId="26" borderId="0" xfId="297" applyFont="1" applyFill="1" applyBorder="1" applyAlignment="1" applyProtection="1">
      <alignment horizontal="left"/>
      <protection locked="0"/>
    </xf>
    <xf numFmtId="3" fontId="60" fillId="0" borderId="0" xfId="324" applyNumberFormat="1" applyFont="1" applyBorder="1"/>
    <xf numFmtId="3" fontId="55" fillId="0" borderId="0" xfId="324" applyNumberFormat="1" applyFont="1" applyBorder="1" applyAlignment="1"/>
    <xf numFmtId="3" fontId="50" fillId="24" borderId="0" xfId="324" applyNumberFormat="1" applyFont="1" applyFill="1" applyBorder="1"/>
    <xf numFmtId="3" fontId="54" fillId="24" borderId="0" xfId="297" applyNumberFormat="1" applyFont="1" applyFill="1" applyBorder="1" applyAlignment="1" applyProtection="1">
      <alignment horizontal="right" vertical="center" wrapText="1"/>
      <protection locked="0"/>
    </xf>
    <xf numFmtId="3" fontId="54" fillId="24" borderId="10" xfId="297" applyNumberFormat="1" applyFont="1" applyFill="1" applyBorder="1" applyAlignment="1" applyProtection="1">
      <alignment horizontal="right"/>
      <protection locked="0"/>
    </xf>
    <xf numFmtId="3" fontId="54" fillId="24" borderId="0" xfId="297" applyNumberFormat="1" applyFont="1" applyFill="1" applyBorder="1" applyAlignment="1" applyProtection="1">
      <alignment horizontal="right"/>
      <protection locked="0"/>
    </xf>
    <xf numFmtId="0" fontId="55" fillId="0" borderId="0" xfId="324" applyFont="1" applyBorder="1" applyAlignment="1">
      <alignment horizontal="left" indent="1"/>
    </xf>
    <xf numFmtId="0" fontId="52" fillId="27" borderId="0" xfId="0" applyFont="1" applyFill="1" applyBorder="1" applyAlignment="1">
      <alignment horizontal="right"/>
    </xf>
    <xf numFmtId="0" fontId="52" fillId="27" borderId="0" xfId="297" applyFont="1" applyFill="1"/>
    <xf numFmtId="3" fontId="50" fillId="27" borderId="0" xfId="324" applyNumberFormat="1" applyFont="1" applyFill="1" applyBorder="1"/>
    <xf numFmtId="3" fontId="63" fillId="27" borderId="0" xfId="324" applyNumberFormat="1" applyFont="1" applyFill="1" applyBorder="1"/>
    <xf numFmtId="3" fontId="60" fillId="27" borderId="0" xfId="324" applyNumberFormat="1" applyFont="1" applyFill="1" applyBorder="1"/>
    <xf numFmtId="0" fontId="60" fillId="0" borderId="0" xfId="324" applyFont="1" applyBorder="1" applyAlignment="1">
      <alignment horizontal="left" indent="1"/>
    </xf>
    <xf numFmtId="0" fontId="52" fillId="27" borderId="0" xfId="323" applyFont="1" applyFill="1"/>
    <xf numFmtId="0" fontId="50" fillId="27" borderId="0" xfId="323" applyFont="1" applyFill="1"/>
    <xf numFmtId="165" fontId="51" fillId="27" borderId="22" xfId="298" applyNumberFormat="1" applyFont="1" applyFill="1" applyBorder="1" applyAlignment="1">
      <alignment horizontal="center" vertical="center" wrapText="1"/>
    </xf>
    <xf numFmtId="165" fontId="51" fillId="27" borderId="0" xfId="298" applyNumberFormat="1" applyFont="1" applyFill="1" applyBorder="1" applyAlignment="1">
      <alignment horizontal="center" vertical="center" wrapText="1"/>
    </xf>
    <xf numFmtId="0" fontId="50" fillId="24" borderId="13" xfId="324" applyFont="1" applyFill="1" applyBorder="1" applyAlignment="1">
      <alignment vertical="center" wrapText="1"/>
    </xf>
    <xf numFmtId="0" fontId="54" fillId="0" borderId="11" xfId="324" applyFont="1" applyBorder="1"/>
    <xf numFmtId="0" fontId="54" fillId="0" borderId="0" xfId="324" applyFont="1" applyBorder="1"/>
    <xf numFmtId="0" fontId="55" fillId="0" borderId="0" xfId="324" applyFont="1" applyBorder="1" applyAlignment="1">
      <alignment horizontal="left"/>
    </xf>
    <xf numFmtId="3" fontId="54" fillId="26" borderId="0" xfId="297" applyNumberFormat="1" applyFont="1" applyFill="1" applyBorder="1" applyAlignment="1" applyProtection="1">
      <alignment horizontal="right"/>
      <protection locked="0"/>
    </xf>
    <xf numFmtId="3" fontId="54" fillId="32" borderId="0" xfId="297" applyNumberFormat="1" applyFont="1" applyFill="1" applyBorder="1" applyAlignment="1" applyProtection="1">
      <alignment horizontal="right"/>
      <protection locked="0"/>
    </xf>
    <xf numFmtId="3" fontId="58" fillId="27" borderId="0" xfId="297" applyNumberFormat="1" applyFont="1" applyFill="1" applyBorder="1" applyAlignment="1" applyProtection="1">
      <alignment horizontal="right"/>
      <protection locked="0"/>
    </xf>
    <xf numFmtId="165" fontId="44" fillId="27" borderId="0" xfId="298" applyNumberFormat="1" applyFont="1" applyFill="1" applyBorder="1" applyAlignment="1">
      <alignment vertical="top"/>
    </xf>
    <xf numFmtId="167" fontId="53" fillId="28" borderId="18" xfId="297" applyNumberFormat="1" applyFont="1" applyFill="1" applyBorder="1" applyAlignment="1" applyProtection="1">
      <alignment vertical="center"/>
      <protection locked="0"/>
    </xf>
    <xf numFmtId="167" fontId="53" fillId="28" borderId="19" xfId="297" applyNumberFormat="1" applyFont="1" applyFill="1" applyBorder="1" applyAlignment="1" applyProtection="1">
      <alignment vertical="center"/>
      <protection locked="0"/>
    </xf>
    <xf numFmtId="1" fontId="53" fillId="28" borderId="19" xfId="297" applyNumberFormat="1" applyFont="1" applyFill="1" applyBorder="1" applyAlignment="1" applyProtection="1">
      <alignment horizontal="center" vertical="center"/>
      <protection locked="0"/>
    </xf>
    <xf numFmtId="167" fontId="53" fillId="27" borderId="0" xfId="297" applyNumberFormat="1" applyFont="1" applyFill="1" applyBorder="1" applyAlignment="1" applyProtection="1">
      <alignment vertical="center"/>
      <protection locked="0"/>
    </xf>
    <xf numFmtId="167" fontId="53" fillId="27" borderId="0" xfId="297" applyNumberFormat="1" applyFont="1" applyFill="1" applyBorder="1" applyAlignment="1" applyProtection="1">
      <alignment horizontal="right" vertical="center"/>
      <protection locked="0"/>
    </xf>
    <xf numFmtId="3" fontId="50" fillId="27" borderId="13" xfId="0" applyNumberFormat="1" applyFont="1" applyFill="1" applyBorder="1" applyAlignment="1">
      <alignment horizontal="center" vertical="center"/>
    </xf>
    <xf numFmtId="0" fontId="52" fillId="0" borderId="0" xfId="324" applyFont="1" applyBorder="1" applyAlignment="1">
      <alignment horizontal="left" indent="1"/>
    </xf>
    <xf numFmtId="167" fontId="53" fillId="28" borderId="21" xfId="297" applyNumberFormat="1" applyFont="1" applyFill="1" applyBorder="1" applyProtection="1">
      <protection locked="0"/>
    </xf>
    <xf numFmtId="3" fontId="52" fillId="27" borderId="0" xfId="324" applyNumberFormat="1" applyFont="1" applyFill="1" applyBorder="1" applyAlignment="1">
      <alignment horizontal="center"/>
    </xf>
    <xf numFmtId="0" fontId="52" fillId="24" borderId="0" xfId="324" applyFont="1" applyFill="1" applyBorder="1"/>
    <xf numFmtId="3" fontId="50" fillId="27" borderId="0" xfId="324" applyNumberFormat="1" applyFont="1" applyFill="1" applyBorder="1" applyAlignment="1">
      <alignment horizontal="center"/>
    </xf>
    <xf numFmtId="3" fontId="50" fillId="27" borderId="12" xfId="0" applyNumberFormat="1" applyFont="1" applyFill="1" applyBorder="1" applyAlignment="1">
      <alignment horizontal="center" vertical="center"/>
    </xf>
    <xf numFmtId="165" fontId="47" fillId="27" borderId="0" xfId="298" applyNumberFormat="1" applyFont="1" applyFill="1" applyBorder="1" applyAlignment="1">
      <alignment vertical="top"/>
    </xf>
    <xf numFmtId="167" fontId="86" fillId="27" borderId="0" xfId="0" applyNumberFormat="1" applyFont="1" applyFill="1" applyBorder="1" applyAlignment="1" applyProtection="1">
      <alignment horizontal="center"/>
      <protection locked="0"/>
    </xf>
    <xf numFmtId="3" fontId="87" fillId="0" borderId="0" xfId="324" applyNumberFormat="1" applyFont="1" applyFill="1" applyBorder="1" applyAlignment="1">
      <alignment horizontal="center"/>
    </xf>
    <xf numFmtId="3" fontId="63" fillId="27" borderId="0" xfId="0" applyNumberFormat="1" applyFont="1" applyFill="1" applyBorder="1" applyAlignment="1">
      <alignment horizontal="center" vertical="center"/>
    </xf>
    <xf numFmtId="1" fontId="52" fillId="27" borderId="0" xfId="324" applyNumberFormat="1" applyFont="1" applyFill="1" applyBorder="1" applyAlignment="1">
      <alignment horizontal="center" vertical="center"/>
    </xf>
    <xf numFmtId="0" fontId="50" fillId="24" borderId="0" xfId="324" applyFont="1" applyFill="1" applyBorder="1" applyAlignment="1">
      <alignment vertical="center"/>
    </xf>
    <xf numFmtId="0" fontId="89" fillId="24" borderId="13" xfId="324" applyFont="1" applyFill="1" applyBorder="1" applyAlignment="1"/>
    <xf numFmtId="3" fontId="70" fillId="27" borderId="11" xfId="324" applyNumberFormat="1" applyFont="1" applyFill="1" applyBorder="1" applyAlignment="1">
      <alignment horizontal="center"/>
    </xf>
    <xf numFmtId="3" fontId="50" fillId="27" borderId="0" xfId="302" applyNumberFormat="1" applyFont="1" applyFill="1" applyBorder="1" applyAlignment="1">
      <alignment horizontal="center"/>
    </xf>
    <xf numFmtId="165" fontId="51" fillId="27" borderId="10" xfId="298" applyNumberFormat="1" applyFont="1" applyFill="1" applyBorder="1" applyAlignment="1">
      <alignment horizontal="right" vertical="center" wrapText="1"/>
    </xf>
    <xf numFmtId="3" fontId="58" fillId="27" borderId="0" xfId="0" applyNumberFormat="1" applyFont="1" applyFill="1" applyBorder="1"/>
    <xf numFmtId="0" fontId="89" fillId="27" borderId="10" xfId="324" applyFont="1" applyFill="1" applyBorder="1"/>
    <xf numFmtId="167" fontId="53" fillId="28" borderId="18" xfId="297" applyNumberFormat="1" applyFont="1" applyFill="1" applyBorder="1" applyAlignment="1" applyProtection="1">
      <protection locked="0"/>
    </xf>
    <xf numFmtId="0" fontId="96" fillId="24" borderId="0" xfId="297" applyFont="1" applyFill="1"/>
    <xf numFmtId="0" fontId="96" fillId="27" borderId="0" xfId="297" applyFont="1" applyFill="1"/>
    <xf numFmtId="3" fontId="52" fillId="27" borderId="0" xfId="0" applyNumberFormat="1" applyFont="1" applyFill="1" applyBorder="1"/>
    <xf numFmtId="3" fontId="52" fillId="0" borderId="0" xfId="331" applyNumberFormat="1" applyFont="1" applyFill="1" applyAlignment="1">
      <alignment horizontal="center"/>
    </xf>
    <xf numFmtId="3" fontId="50" fillId="0" borderId="11" xfId="331" applyNumberFormat="1" applyFont="1" applyFill="1" applyBorder="1" applyAlignment="1">
      <alignment horizontal="center" vertical="center"/>
    </xf>
    <xf numFmtId="3" fontId="86" fillId="0" borderId="0" xfId="324" applyNumberFormat="1" applyFont="1" applyFill="1" applyBorder="1" applyAlignment="1">
      <alignment horizontal="center" wrapText="1"/>
    </xf>
    <xf numFmtId="3" fontId="86" fillId="0" borderId="0" xfId="331" applyNumberFormat="1" applyFont="1" applyFill="1" applyBorder="1" applyAlignment="1" applyProtection="1">
      <alignment horizontal="center"/>
      <protection locked="0"/>
    </xf>
    <xf numFmtId="3" fontId="52" fillId="34" borderId="0" xfId="331" applyNumberFormat="1" applyFont="1" applyFill="1" applyAlignment="1">
      <alignment horizontal="center"/>
    </xf>
    <xf numFmtId="3" fontId="87" fillId="34" borderId="0" xfId="324" applyNumberFormat="1" applyFont="1" applyFill="1" applyBorder="1" applyAlignment="1">
      <alignment horizontal="center"/>
    </xf>
    <xf numFmtId="49" fontId="53" fillId="28" borderId="19" xfId="324" applyNumberFormat="1" applyFont="1" applyFill="1" applyBorder="1" applyAlignment="1">
      <alignment horizontal="center" vertical="center"/>
    </xf>
    <xf numFmtId="3" fontId="87" fillId="27" borderId="0" xfId="324" applyNumberFormat="1" applyFont="1" applyFill="1" applyBorder="1" applyAlignment="1">
      <alignment horizontal="center"/>
    </xf>
    <xf numFmtId="9" fontId="86" fillId="0" borderId="0" xfId="298" applyNumberFormat="1" applyFont="1" applyFill="1" applyBorder="1" applyAlignment="1">
      <alignment horizontal="center" vertical="center" wrapText="1"/>
    </xf>
    <xf numFmtId="0" fontId="60" fillId="0" borderId="0" xfId="324" applyFont="1" applyFill="1" applyBorder="1"/>
    <xf numFmtId="0" fontId="70" fillId="27" borderId="0" xfId="324" applyFont="1" applyFill="1" applyBorder="1" applyAlignment="1">
      <alignment horizontal="center"/>
    </xf>
    <xf numFmtId="165" fontId="47" fillId="27" borderId="0" xfId="298" applyNumberFormat="1" applyFont="1" applyFill="1" applyBorder="1" applyAlignment="1">
      <alignment vertical="center"/>
    </xf>
    <xf numFmtId="0" fontId="108" fillId="0" borderId="0" xfId="328" applyFont="1" applyAlignment="1">
      <alignment horizontal="left" vertical="center" indent="4"/>
    </xf>
    <xf numFmtId="0" fontId="68" fillId="0" borderId="0" xfId="0" applyFont="1"/>
    <xf numFmtId="165" fontId="69" fillId="27" borderId="0" xfId="298" applyNumberFormat="1" applyFont="1" applyFill="1" applyBorder="1" applyAlignment="1">
      <alignment horizontal="left" vertical="center"/>
    </xf>
    <xf numFmtId="165" fontId="68" fillId="27" borderId="0" xfId="0" applyNumberFormat="1" applyFont="1" applyFill="1"/>
    <xf numFmtId="3" fontId="112" fillId="0" borderId="0" xfId="0" applyNumberFormat="1" applyFont="1" applyAlignment="1">
      <alignment horizontal="center" vertical="center"/>
    </xf>
    <xf numFmtId="0" fontId="118" fillId="24" borderId="0" xfId="0" applyFont="1" applyFill="1" applyAlignment="1">
      <alignment horizontal="left"/>
    </xf>
    <xf numFmtId="165" fontId="44" fillId="27" borderId="0" xfId="298" applyNumberFormat="1" applyFont="1" applyFill="1" applyAlignment="1">
      <alignment vertical="center"/>
    </xf>
    <xf numFmtId="167" fontId="53" fillId="27" borderId="0" xfId="297" applyNumberFormat="1" applyFont="1" applyFill="1" applyProtection="1">
      <protection locked="0"/>
    </xf>
    <xf numFmtId="0" fontId="53" fillId="28" borderId="21" xfId="324" applyFont="1" applyFill="1" applyBorder="1" applyAlignment="1">
      <alignment horizontal="center" vertical="center"/>
    </xf>
    <xf numFmtId="0" fontId="52" fillId="24" borderId="0" xfId="324" applyFont="1" applyFill="1"/>
    <xf numFmtId="0" fontId="52" fillId="27" borderId="0" xfId="324" applyFont="1" applyFill="1"/>
    <xf numFmtId="0" fontId="50" fillId="24" borderId="0" xfId="324" applyFont="1" applyFill="1"/>
    <xf numFmtId="0" fontId="50" fillId="27" borderId="0" xfId="324" applyFont="1" applyFill="1"/>
    <xf numFmtId="3" fontId="53" fillId="29" borderId="0" xfId="324" applyNumberFormat="1" applyFont="1" applyFill="1" applyAlignment="1">
      <alignment horizontal="center"/>
    </xf>
    <xf numFmtId="165" fontId="51" fillId="27" borderId="0" xfId="298" applyNumberFormat="1" applyFont="1" applyFill="1" applyAlignment="1">
      <alignment horizontal="left" vertical="center" wrapText="1"/>
    </xf>
    <xf numFmtId="3" fontId="52" fillId="0" borderId="0" xfId="297" applyNumberFormat="1" applyFont="1" applyAlignment="1">
      <alignment horizontal="center"/>
    </xf>
    <xf numFmtId="0" fontId="56" fillId="0" borderId="0" xfId="324" applyFont="1" applyAlignment="1">
      <alignment horizontal="left" indent="1"/>
    </xf>
    <xf numFmtId="0" fontId="56" fillId="27" borderId="0" xfId="324" applyFont="1" applyFill="1" applyAlignment="1">
      <alignment horizontal="left" indent="1"/>
    </xf>
    <xf numFmtId="3" fontId="53" fillId="30" borderId="0" xfId="324" applyNumberFormat="1" applyFont="1" applyFill="1" applyAlignment="1">
      <alignment horizontal="center"/>
    </xf>
    <xf numFmtId="3" fontId="56" fillId="27" borderId="0" xfId="298" applyNumberFormat="1" applyFont="1" applyFill="1" applyAlignment="1">
      <alignment horizontal="center" vertical="center" wrapText="1"/>
    </xf>
    <xf numFmtId="3" fontId="53" fillId="27" borderId="0" xfId="324" applyNumberFormat="1" applyFont="1" applyFill="1" applyAlignment="1">
      <alignment horizontal="center"/>
    </xf>
    <xf numFmtId="165" fontId="51" fillId="0" borderId="0" xfId="298" applyNumberFormat="1" applyFont="1" applyAlignment="1">
      <alignment horizontal="left" vertical="center" wrapText="1"/>
    </xf>
    <xf numFmtId="3" fontId="53" fillId="31" borderId="0" xfId="324" applyNumberFormat="1" applyFont="1" applyFill="1" applyAlignment="1">
      <alignment horizontal="center"/>
    </xf>
    <xf numFmtId="0" fontId="52" fillId="0" borderId="0" xfId="324" applyFont="1"/>
    <xf numFmtId="3" fontId="52" fillId="0" borderId="0" xfId="297" applyNumberFormat="1" applyFont="1"/>
    <xf numFmtId="0" fontId="96" fillId="0" borderId="0" xfId="297" applyFont="1"/>
    <xf numFmtId="0" fontId="50" fillId="0" borderId="0" xfId="324" applyFont="1"/>
    <xf numFmtId="3" fontId="53" fillId="0" borderId="0" xfId="324" applyNumberFormat="1" applyFont="1" applyAlignment="1">
      <alignment horizontal="center"/>
    </xf>
    <xf numFmtId="3" fontId="53" fillId="33" borderId="0" xfId="324" applyNumberFormat="1" applyFont="1" applyFill="1" applyAlignment="1">
      <alignment horizontal="center"/>
    </xf>
    <xf numFmtId="165" fontId="44" fillId="27" borderId="0" xfId="298" applyNumberFormat="1" applyFont="1" applyFill="1" applyAlignment="1">
      <alignment vertical="center" wrapText="1"/>
    </xf>
    <xf numFmtId="3" fontId="71" fillId="0" borderId="0" xfId="324" applyNumberFormat="1" applyFont="1" applyAlignment="1">
      <alignment horizontal="center" wrapText="1"/>
    </xf>
    <xf numFmtId="4" fontId="53" fillId="29" borderId="0" xfId="324" applyNumberFormat="1" applyFont="1" applyFill="1" applyAlignment="1">
      <alignment horizontal="center"/>
    </xf>
    <xf numFmtId="4" fontId="52" fillId="0" borderId="0" xfId="297" applyNumberFormat="1" applyFont="1" applyAlignment="1">
      <alignment horizontal="center"/>
    </xf>
    <xf numFmtId="4" fontId="53" fillId="30" borderId="0" xfId="324" applyNumberFormat="1" applyFont="1" applyFill="1" applyAlignment="1">
      <alignment horizontal="center"/>
    </xf>
    <xf numFmtId="4" fontId="56" fillId="27" borderId="0" xfId="298" applyNumberFormat="1" applyFont="1" applyFill="1" applyAlignment="1">
      <alignment horizontal="center" vertical="center" wrapText="1"/>
    </xf>
    <xf numFmtId="165" fontId="56" fillId="27" borderId="0" xfId="298" applyNumberFormat="1" applyFont="1" applyFill="1" applyAlignment="1">
      <alignment horizontal="left" vertical="center" wrapText="1"/>
    </xf>
    <xf numFmtId="4" fontId="53" fillId="27" borderId="0" xfId="324" applyNumberFormat="1" applyFont="1" applyFill="1" applyAlignment="1">
      <alignment horizontal="center"/>
    </xf>
    <xf numFmtId="4" fontId="53" fillId="33" borderId="0" xfId="324" applyNumberFormat="1" applyFont="1" applyFill="1" applyAlignment="1">
      <alignment horizontal="center"/>
    </xf>
    <xf numFmtId="4" fontId="53" fillId="0" borderId="0" xfId="324" applyNumberFormat="1" applyFont="1" applyAlignment="1">
      <alignment horizontal="center"/>
    </xf>
    <xf numFmtId="0" fontId="50" fillId="27" borderId="0" xfId="297" applyFont="1" applyFill="1"/>
    <xf numFmtId="0" fontId="57" fillId="0" borderId="0" xfId="324" applyFont="1" applyAlignment="1">
      <alignment horizontal="left" indent="1"/>
    </xf>
    <xf numFmtId="0" fontId="57" fillId="27" borderId="0" xfId="324" applyFont="1" applyFill="1" applyAlignment="1">
      <alignment horizontal="left" indent="1"/>
    </xf>
    <xf numFmtId="0" fontId="62" fillId="0" borderId="0" xfId="297" applyFont="1"/>
    <xf numFmtId="0" fontId="50" fillId="0" borderId="0" xfId="323" applyFont="1"/>
    <xf numFmtId="0" fontId="64" fillId="0" borderId="0" xfId="323" applyFont="1"/>
    <xf numFmtId="0" fontId="64" fillId="27" borderId="0" xfId="323" applyFont="1" applyFill="1"/>
    <xf numFmtId="0" fontId="52" fillId="0" borderId="0" xfId="323" applyFont="1"/>
    <xf numFmtId="0" fontId="1" fillId="0" borderId="0" xfId="384"/>
    <xf numFmtId="0" fontId="1" fillId="27" borderId="0" xfId="384" applyFill="1" applyAlignment="1">
      <alignment horizontal="center" vertical="center"/>
    </xf>
    <xf numFmtId="0" fontId="114" fillId="0" borderId="0" xfId="384" applyFont="1"/>
    <xf numFmtId="0" fontId="53" fillId="28" borderId="21" xfId="324" applyFont="1" applyFill="1" applyBorder="1" applyAlignment="1">
      <alignment horizontal="center" vertical="center" wrapText="1"/>
    </xf>
    <xf numFmtId="0" fontId="53" fillId="27" borderId="0" xfId="324" applyFont="1" applyFill="1" applyAlignment="1">
      <alignment horizontal="center" vertical="center" wrapText="1"/>
    </xf>
    <xf numFmtId="0" fontId="115" fillId="0" borderId="0" xfId="384" applyFont="1"/>
    <xf numFmtId="3" fontId="115" fillId="0" borderId="24" xfId="384" applyNumberFormat="1" applyFont="1" applyBorder="1" applyAlignment="1">
      <alignment horizontal="center"/>
    </xf>
    <xf numFmtId="0" fontId="113" fillId="0" borderId="24" xfId="384" applyFont="1" applyBorder="1"/>
    <xf numFmtId="1" fontId="113" fillId="0" borderId="24" xfId="384" applyNumberFormat="1" applyFont="1" applyBorder="1"/>
    <xf numFmtId="1" fontId="115" fillId="0" borderId="24" xfId="384" applyNumberFormat="1" applyFont="1" applyBorder="1" applyAlignment="1">
      <alignment horizontal="center"/>
    </xf>
    <xf numFmtId="0" fontId="112" fillId="0" borderId="0" xfId="384" applyFont="1" applyAlignment="1">
      <alignment horizontal="left" indent="1"/>
    </xf>
    <xf numFmtId="3" fontId="112" fillId="0" borderId="0" xfId="384" applyNumberFormat="1" applyFont="1" applyAlignment="1">
      <alignment horizontal="center"/>
    </xf>
    <xf numFmtId="0" fontId="113" fillId="0" borderId="0" xfId="384" applyFont="1"/>
    <xf numFmtId="1" fontId="112" fillId="0" borderId="0" xfId="384" applyNumberFormat="1" applyFont="1" applyAlignment="1">
      <alignment horizontal="center"/>
    </xf>
    <xf numFmtId="1" fontId="116" fillId="0" borderId="0" xfId="384" applyNumberFormat="1" applyFont="1" applyAlignment="1">
      <alignment horizontal="center"/>
    </xf>
    <xf numFmtId="3" fontId="115" fillId="35" borderId="23" xfId="384" applyNumberFormat="1" applyFont="1" applyFill="1" applyBorder="1" applyAlignment="1">
      <alignment horizontal="center" vertical="center"/>
    </xf>
    <xf numFmtId="0" fontId="113" fillId="35" borderId="23" xfId="384" applyFont="1" applyFill="1" applyBorder="1"/>
    <xf numFmtId="1" fontId="115" fillId="35" borderId="23" xfId="384" applyNumberFormat="1" applyFont="1" applyFill="1" applyBorder="1" applyAlignment="1">
      <alignment horizontal="center" vertical="center"/>
    </xf>
    <xf numFmtId="3" fontId="1" fillId="0" borderId="0" xfId="384" applyNumberFormat="1"/>
    <xf numFmtId="3" fontId="52" fillId="0" borderId="0" xfId="324" applyNumberFormat="1" applyFont="1" applyAlignment="1">
      <alignment horizontal="center"/>
    </xf>
    <xf numFmtId="3" fontId="52" fillId="0" borderId="0" xfId="331" applyNumberFormat="1" applyFont="1" applyAlignment="1">
      <alignment horizontal="center"/>
    </xf>
    <xf numFmtId="9" fontId="51" fillId="0" borderId="0" xfId="298" applyFont="1" applyAlignment="1">
      <alignment horizontal="center" vertical="center" wrapText="1"/>
    </xf>
    <xf numFmtId="3" fontId="52" fillId="27" borderId="0" xfId="324" applyNumberFormat="1" applyFont="1" applyFill="1" applyAlignment="1">
      <alignment horizontal="center"/>
    </xf>
    <xf numFmtId="3" fontId="50" fillId="0" borderId="13" xfId="331" applyNumberFormat="1" applyFont="1" applyBorder="1" applyAlignment="1">
      <alignment horizontal="center" vertical="center"/>
    </xf>
    <xf numFmtId="1" fontId="52" fillId="24" borderId="0" xfId="324" applyNumberFormat="1" applyFont="1" applyFill="1" applyAlignment="1">
      <alignment horizontal="center" vertical="center"/>
    </xf>
    <xf numFmtId="165" fontId="51" fillId="27" borderId="0" xfId="298" applyNumberFormat="1" applyFont="1" applyFill="1" applyAlignment="1">
      <alignment horizontal="center" vertical="center" wrapText="1"/>
    </xf>
    <xf numFmtId="3" fontId="58" fillId="27" borderId="0" xfId="0" applyNumberFormat="1" applyFont="1" applyFill="1" applyAlignment="1">
      <alignment horizontal="center"/>
    </xf>
    <xf numFmtId="3" fontId="58" fillId="27" borderId="0" xfId="0" applyNumberFormat="1" applyFont="1" applyFill="1"/>
    <xf numFmtId="3" fontId="63" fillId="27" borderId="0" xfId="0" applyNumberFormat="1" applyFont="1" applyFill="1" applyAlignment="1">
      <alignment horizontal="center" vertical="center"/>
    </xf>
    <xf numFmtId="165" fontId="51" fillId="36" borderId="22" xfId="298" applyNumberFormat="1" applyFont="1" applyFill="1" applyBorder="1" applyAlignment="1">
      <alignment horizontal="center" vertical="center" wrapText="1"/>
    </xf>
    <xf numFmtId="3" fontId="52" fillId="36" borderId="0" xfId="324" applyNumberFormat="1" applyFont="1" applyFill="1" applyAlignment="1">
      <alignment horizontal="center"/>
    </xf>
    <xf numFmtId="3" fontId="52" fillId="37" borderId="0" xfId="324" applyNumberFormat="1" applyFont="1" applyFill="1" applyBorder="1" applyAlignment="1">
      <alignment horizontal="center"/>
    </xf>
    <xf numFmtId="165" fontId="51" fillId="31" borderId="22" xfId="298" applyNumberFormat="1" applyFont="1" applyFill="1" applyBorder="1" applyAlignment="1">
      <alignment horizontal="center" vertical="center" wrapText="1"/>
    </xf>
    <xf numFmtId="3" fontId="52" fillId="31" borderId="0" xfId="324" applyNumberFormat="1" applyFont="1" applyFill="1" applyAlignment="1">
      <alignment horizontal="center"/>
    </xf>
    <xf numFmtId="3" fontId="50" fillId="27" borderId="0" xfId="0" applyNumberFormat="1" applyFont="1" applyFill="1" applyAlignment="1">
      <alignment horizontal="center" vertical="center"/>
    </xf>
    <xf numFmtId="0" fontId="82" fillId="0" borderId="0" xfId="297" applyFont="1"/>
    <xf numFmtId="0" fontId="63" fillId="0" borderId="0" xfId="0" applyFont="1"/>
    <xf numFmtId="0" fontId="41" fillId="0" borderId="0" xfId="0" applyFont="1" applyProtection="1">
      <protection locked="0"/>
    </xf>
    <xf numFmtId="0" fontId="72" fillId="0" borderId="0" xfId="297" applyFont="1"/>
    <xf numFmtId="0" fontId="119" fillId="0" borderId="0" xfId="0" applyFont="1"/>
    <xf numFmtId="0" fontId="119" fillId="27" borderId="0" xfId="0" applyFont="1" applyFill="1"/>
    <xf numFmtId="0" fontId="52" fillId="0" borderId="0" xfId="331" applyFont="1"/>
    <xf numFmtId="0" fontId="52" fillId="24" borderId="0" xfId="331" applyFont="1" applyFill="1"/>
    <xf numFmtId="170" fontId="52" fillId="24" borderId="0" xfId="331" applyNumberFormat="1" applyFont="1" applyFill="1"/>
    <xf numFmtId="0" fontId="61" fillId="24" borderId="0" xfId="331" applyFont="1" applyFill="1" applyAlignment="1">
      <alignment horizontal="left" wrapText="1"/>
    </xf>
    <xf numFmtId="0" fontId="52" fillId="0" borderId="0" xfId="331" applyFont="1" applyAlignment="1">
      <alignment horizontal="center"/>
    </xf>
    <xf numFmtId="165" fontId="69" fillId="27" borderId="0" xfId="298" applyNumberFormat="1" applyFont="1" applyFill="1" applyAlignment="1">
      <alignment horizontal="left" vertical="center"/>
    </xf>
    <xf numFmtId="167" fontId="53" fillId="28" borderId="18" xfId="331" applyNumberFormat="1" applyFont="1" applyFill="1" applyBorder="1" applyProtection="1">
      <protection locked="0"/>
    </xf>
    <xf numFmtId="0" fontId="52" fillId="28" borderId="19" xfId="331" applyFont="1" applyFill="1" applyBorder="1"/>
    <xf numFmtId="0" fontId="52" fillId="24" borderId="0" xfId="324" applyFont="1" applyFill="1" applyAlignment="1">
      <alignment vertical="center"/>
    </xf>
    <xf numFmtId="1" fontId="52" fillId="27" borderId="0" xfId="324" applyNumberFormat="1" applyFont="1" applyFill="1" applyAlignment="1">
      <alignment horizontal="center" vertical="center"/>
    </xf>
    <xf numFmtId="0" fontId="50" fillId="24" borderId="0" xfId="331" applyFont="1" applyFill="1" applyAlignment="1">
      <alignment vertical="center"/>
    </xf>
    <xf numFmtId="0" fontId="52" fillId="27" borderId="0" xfId="331" applyFont="1" applyFill="1" applyAlignment="1">
      <alignment horizontal="right"/>
    </xf>
    <xf numFmtId="0" fontId="52" fillId="36" borderId="0" xfId="331" applyFont="1" applyFill="1" applyAlignment="1">
      <alignment horizontal="right"/>
    </xf>
    <xf numFmtId="0" fontId="52" fillId="31" borderId="0" xfId="331" applyFont="1" applyFill="1" applyAlignment="1">
      <alignment horizontal="right"/>
    </xf>
    <xf numFmtId="0" fontId="60" fillId="0" borderId="0" xfId="324" applyFont="1"/>
    <xf numFmtId="3" fontId="63" fillId="27" borderId="0" xfId="302" applyNumberFormat="1" applyFont="1" applyFill="1" applyAlignment="1">
      <alignment horizontal="center"/>
    </xf>
    <xf numFmtId="3" fontId="50" fillId="27" borderId="0" xfId="302" applyNumberFormat="1" applyFont="1" applyFill="1" applyAlignment="1">
      <alignment horizontal="center"/>
    </xf>
    <xf numFmtId="3" fontId="63" fillId="27" borderId="0" xfId="324" applyNumberFormat="1" applyFont="1" applyFill="1" applyAlignment="1">
      <alignment horizontal="center"/>
    </xf>
    <xf numFmtId="3" fontId="50" fillId="27" borderId="0" xfId="324" applyNumberFormat="1" applyFont="1" applyFill="1" applyAlignment="1">
      <alignment horizontal="center"/>
    </xf>
    <xf numFmtId="166" fontId="58" fillId="0" borderId="0" xfId="331" applyNumberFormat="1" applyFont="1"/>
    <xf numFmtId="3" fontId="58" fillId="27" borderId="0" xfId="331" applyNumberFormat="1" applyFont="1" applyFill="1"/>
    <xf numFmtId="3" fontId="58" fillId="27" borderId="0" xfId="331" applyNumberFormat="1" applyFont="1" applyFill="1" applyAlignment="1">
      <alignment horizontal="center"/>
    </xf>
    <xf numFmtId="3" fontId="58" fillId="36" borderId="0" xfId="331" applyNumberFormat="1" applyFont="1" applyFill="1"/>
    <xf numFmtId="3" fontId="58" fillId="31" borderId="0" xfId="331" applyNumberFormat="1" applyFont="1" applyFill="1"/>
    <xf numFmtId="0" fontId="50" fillId="0" borderId="0" xfId="324" applyFont="1" applyAlignment="1">
      <alignment vertical="center"/>
    </xf>
    <xf numFmtId="3" fontId="63" fillId="27" borderId="0" xfId="331" applyNumberFormat="1" applyFont="1" applyFill="1" applyAlignment="1">
      <alignment horizontal="center" vertical="center"/>
    </xf>
    <xf numFmtId="3" fontId="50" fillId="27" borderId="13" xfId="331" applyNumberFormat="1" applyFont="1" applyFill="1" applyBorder="1" applyAlignment="1">
      <alignment horizontal="center" vertical="center"/>
    </xf>
    <xf numFmtId="3" fontId="50" fillId="27" borderId="11" xfId="331" applyNumberFormat="1" applyFont="1" applyFill="1" applyBorder="1" applyAlignment="1">
      <alignment horizontal="center" vertical="center"/>
    </xf>
    <xf numFmtId="3" fontId="50" fillId="36" borderId="11" xfId="331" applyNumberFormat="1" applyFont="1" applyFill="1" applyBorder="1" applyAlignment="1">
      <alignment horizontal="center" vertical="center"/>
    </xf>
    <xf numFmtId="3" fontId="50" fillId="31" borderId="12" xfId="331" applyNumberFormat="1" applyFont="1" applyFill="1" applyBorder="1" applyAlignment="1">
      <alignment horizontal="center" vertical="center"/>
    </xf>
    <xf numFmtId="0" fontId="58" fillId="0" borderId="0" xfId="331" applyFont="1"/>
    <xf numFmtId="3" fontId="52" fillId="27" borderId="0" xfId="331" applyNumberFormat="1" applyFont="1" applyFill="1"/>
    <xf numFmtId="3" fontId="63" fillId="36" borderId="0" xfId="331" applyNumberFormat="1" applyFont="1" applyFill="1" applyAlignment="1">
      <alignment horizontal="center" vertical="center"/>
    </xf>
    <xf numFmtId="0" fontId="52" fillId="27" borderId="0" xfId="331" applyFont="1" applyFill="1" applyAlignment="1">
      <alignment horizontal="center"/>
    </xf>
    <xf numFmtId="3" fontId="52" fillId="0" borderId="0" xfId="331" applyNumberFormat="1" applyFont="1"/>
    <xf numFmtId="0" fontId="58" fillId="24" borderId="0" xfId="297" applyFont="1" applyFill="1"/>
    <xf numFmtId="0" fontId="58" fillId="0" borderId="0" xfId="297" applyFont="1" applyFill="1"/>
    <xf numFmtId="175" fontId="58" fillId="0" borderId="0" xfId="297" applyNumberFormat="1" applyFont="1" applyFill="1"/>
    <xf numFmtId="2" fontId="52" fillId="0" borderId="0" xfId="297" applyNumberFormat="1" applyFont="1"/>
    <xf numFmtId="0" fontId="90" fillId="24" borderId="0" xfId="324" applyFont="1" applyFill="1"/>
    <xf numFmtId="3" fontId="50" fillId="0" borderId="0" xfId="297" applyNumberFormat="1" applyFont="1" applyAlignment="1">
      <alignment horizontal="center"/>
    </xf>
    <xf numFmtId="0" fontId="92" fillId="24" borderId="0" xfId="324" applyFont="1" applyFill="1"/>
    <xf numFmtId="0" fontId="41" fillId="0" borderId="0" xfId="297" applyFont="1" applyAlignment="1">
      <alignment horizontal="center"/>
    </xf>
    <xf numFmtId="0" fontId="89" fillId="24" borderId="13" xfId="324" applyFont="1" applyFill="1" applyBorder="1"/>
    <xf numFmtId="0" fontId="121" fillId="0" borderId="11" xfId="297" applyFont="1" applyBorder="1"/>
    <xf numFmtId="180" fontId="89" fillId="0" borderId="12" xfId="297" applyNumberFormat="1" applyFont="1" applyBorder="1" applyAlignment="1">
      <alignment horizontal="center"/>
    </xf>
    <xf numFmtId="0" fontId="120" fillId="27" borderId="0" xfId="0" applyFont="1" applyFill="1" applyAlignment="1">
      <alignment vertical="top"/>
    </xf>
    <xf numFmtId="165" fontId="44" fillId="27" borderId="0" xfId="298" quotePrefix="1" applyNumberFormat="1" applyFont="1" applyFill="1" applyBorder="1" applyAlignment="1">
      <alignment vertical="top"/>
    </xf>
    <xf numFmtId="165" fontId="47" fillId="27" borderId="0" xfId="298" quotePrefix="1" applyNumberFormat="1" applyFont="1" applyFill="1" applyBorder="1" applyAlignment="1">
      <alignment vertical="top"/>
    </xf>
    <xf numFmtId="165" fontId="67" fillId="27" borderId="0" xfId="298" applyNumberFormat="1" applyFont="1" applyFill="1" applyAlignment="1">
      <alignment vertical="center"/>
    </xf>
    <xf numFmtId="3" fontId="53" fillId="29" borderId="0" xfId="324" applyNumberFormat="1" applyFont="1" applyFill="1" applyBorder="1" applyAlignment="1">
      <alignment horizontal="center"/>
    </xf>
    <xf numFmtId="3" fontId="50" fillId="27" borderId="0" xfId="297" applyNumberFormat="1" applyFont="1" applyFill="1" applyAlignment="1">
      <alignment horizontal="center"/>
    </xf>
    <xf numFmtId="3" fontId="52" fillId="27" borderId="0" xfId="331" applyNumberFormat="1" applyFont="1" applyFill="1" applyAlignment="1">
      <alignment horizontal="center"/>
    </xf>
    <xf numFmtId="9" fontId="51" fillId="27" borderId="0" xfId="298" applyNumberFormat="1" applyFont="1" applyFill="1" applyBorder="1" applyAlignment="1">
      <alignment horizontal="center" vertical="center" wrapText="1"/>
    </xf>
    <xf numFmtId="0" fontId="47" fillId="27" borderId="0" xfId="0" applyFont="1" applyFill="1" applyAlignment="1">
      <alignment vertical="center"/>
    </xf>
    <xf numFmtId="0" fontId="122" fillId="0" borderId="0" xfId="0" applyFont="1" applyAlignment="1">
      <alignment horizontal="justify" vertical="center" readingOrder="1"/>
    </xf>
    <xf numFmtId="0" fontId="122" fillId="0" borderId="0" xfId="0" applyFont="1" applyAlignment="1">
      <alignment horizontal="justify" vertical="top" readingOrder="1"/>
    </xf>
    <xf numFmtId="0" fontId="0" fillId="0" borderId="0" xfId="0" applyAlignment="1">
      <alignment vertical="top" readingOrder="1"/>
    </xf>
    <xf numFmtId="0" fontId="63" fillId="0" borderId="0" xfId="297" applyFont="1" applyFill="1"/>
    <xf numFmtId="166" fontId="112" fillId="0" borderId="0" xfId="384" applyNumberFormat="1" applyFont="1" applyAlignment="1">
      <alignment horizontal="center"/>
    </xf>
    <xf numFmtId="0" fontId="124" fillId="0" borderId="0" xfId="0" applyFont="1"/>
    <xf numFmtId="167" fontId="53" fillId="28" borderId="19" xfId="331" applyNumberFormat="1" applyFont="1" applyFill="1" applyBorder="1" applyAlignment="1" applyProtection="1">
      <alignment horizontal="center"/>
      <protection locked="0"/>
    </xf>
    <xf numFmtId="167" fontId="53" fillId="28" borderId="19" xfId="331" applyNumberFormat="1" applyFont="1" applyFill="1" applyBorder="1" applyAlignment="1" applyProtection="1">
      <protection locked="0"/>
    </xf>
    <xf numFmtId="3" fontId="50" fillId="27" borderId="0" xfId="331" applyNumberFormat="1" applyFont="1" applyFill="1" applyBorder="1" applyAlignment="1">
      <alignment horizontal="center" vertical="center"/>
    </xf>
    <xf numFmtId="3" fontId="50" fillId="27" borderId="11" xfId="0" applyNumberFormat="1" applyFont="1" applyFill="1" applyBorder="1" applyAlignment="1">
      <alignment horizontal="center" vertical="center"/>
    </xf>
    <xf numFmtId="177" fontId="82" fillId="27" borderId="0" xfId="0" applyNumberFormat="1" applyFont="1" applyFill="1"/>
    <xf numFmtId="165" fontId="41" fillId="0" borderId="0" xfId="0" applyNumberFormat="1" applyFont="1"/>
    <xf numFmtId="10" fontId="41" fillId="27" borderId="0" xfId="193" applyNumberFormat="1" applyFont="1" applyFill="1"/>
    <xf numFmtId="0" fontId="89" fillId="27" borderId="10" xfId="324" applyFont="1" applyFill="1" applyBorder="1" applyAlignment="1">
      <alignment horizontal="center"/>
    </xf>
    <xf numFmtId="0" fontId="122" fillId="0" borderId="0" xfId="0" applyFont="1" applyAlignment="1">
      <alignment horizontal="justify" vertical="top" wrapText="1" readingOrder="1"/>
    </xf>
    <xf numFmtId="0" fontId="50" fillId="24" borderId="0" xfId="324" applyFont="1" applyFill="1" applyBorder="1" applyAlignment="1">
      <alignment vertical="center" wrapText="1"/>
    </xf>
    <xf numFmtId="0" fontId="122" fillId="0" borderId="0" xfId="0" applyFont="1" applyAlignment="1">
      <alignment horizontal="justify" vertical="center" wrapText="1" readingOrder="1"/>
    </xf>
    <xf numFmtId="3" fontId="52" fillId="0" borderId="0" xfId="0" applyNumberFormat="1" applyFont="1" applyAlignment="1">
      <alignment horizontal="center"/>
    </xf>
    <xf numFmtId="0" fontId="125" fillId="0" borderId="0" xfId="0" applyFont="1" applyAlignment="1">
      <alignment horizontal="justify" vertical="center" wrapText="1" readingOrder="1"/>
    </xf>
    <xf numFmtId="167" fontId="53" fillId="27" borderId="0" xfId="297" applyNumberFormat="1" applyFont="1" applyFill="1" applyAlignment="1" applyProtection="1">
      <alignment vertical="center"/>
      <protection locked="0"/>
    </xf>
    <xf numFmtId="167" fontId="53" fillId="27" borderId="0" xfId="297" applyNumberFormat="1" applyFont="1" applyFill="1" applyAlignment="1" applyProtection="1">
      <alignment horizontal="right" vertical="center"/>
      <protection locked="0"/>
    </xf>
    <xf numFmtId="0" fontId="89" fillId="27" borderId="0" xfId="324" applyFont="1" applyFill="1"/>
    <xf numFmtId="0" fontId="89" fillId="27" borderId="0" xfId="324" applyFont="1" applyFill="1" applyAlignment="1">
      <alignment horizontal="center"/>
    </xf>
    <xf numFmtId="167" fontId="53" fillId="28" borderId="19" xfId="297" applyNumberFormat="1" applyFont="1" applyFill="1" applyBorder="1" applyAlignment="1" applyProtection="1">
      <alignment horizontal="center" vertical="center"/>
      <protection locked="0"/>
    </xf>
    <xf numFmtId="167" fontId="53" fillId="27" borderId="0" xfId="297" applyNumberFormat="1" applyFont="1" applyFill="1" applyAlignment="1" applyProtection="1">
      <alignment horizontal="center" vertical="center"/>
      <protection locked="0"/>
    </xf>
    <xf numFmtId="0" fontId="89" fillId="27" borderId="10" xfId="324" applyFont="1" applyFill="1" applyBorder="1" applyAlignment="1">
      <alignment horizontal="center" vertical="center"/>
    </xf>
    <xf numFmtId="0" fontId="89" fillId="27" borderId="0" xfId="324" applyFont="1" applyFill="1" applyAlignment="1">
      <alignment horizontal="center" vertical="center"/>
    </xf>
    <xf numFmtId="0" fontId="126" fillId="0" borderId="0" xfId="297" applyFont="1"/>
    <xf numFmtId="0" fontId="126" fillId="0" borderId="0" xfId="297" applyFont="1" applyAlignment="1">
      <alignment horizontal="center" vertical="center"/>
    </xf>
    <xf numFmtId="14" fontId="126" fillId="0" borderId="0" xfId="297" applyNumberFormat="1" applyFont="1" applyAlignment="1">
      <alignment horizontal="center"/>
    </xf>
    <xf numFmtId="3" fontId="126" fillId="0" borderId="0" xfId="297" applyNumberFormat="1" applyFont="1" applyAlignment="1">
      <alignment horizontal="center"/>
    </xf>
    <xf numFmtId="0" fontId="126" fillId="0" borderId="0" xfId="297" applyFont="1" applyAlignment="1">
      <alignment horizontal="center"/>
    </xf>
    <xf numFmtId="9" fontId="126" fillId="0" borderId="0" xfId="193" applyFont="1" applyAlignment="1">
      <alignment horizontal="center"/>
    </xf>
    <xf numFmtId="181" fontId="126" fillId="0" borderId="0" xfId="193" applyNumberFormat="1" applyFont="1" applyAlignment="1">
      <alignment horizontal="center"/>
    </xf>
    <xf numFmtId="165" fontId="126" fillId="0" borderId="0" xfId="193" applyNumberFormat="1" applyFont="1" applyAlignment="1">
      <alignment horizontal="center"/>
    </xf>
    <xf numFmtId="10" fontId="126" fillId="0" borderId="0" xfId="193" applyNumberFormat="1" applyFont="1" applyAlignment="1">
      <alignment horizontal="center"/>
    </xf>
    <xf numFmtId="3" fontId="50" fillId="27" borderId="0" xfId="324" applyNumberFormat="1" applyFont="1" applyFill="1" applyBorder="1" applyAlignment="1">
      <alignment horizontal="center" vertical="center" wrapText="1"/>
    </xf>
    <xf numFmtId="0" fontId="93" fillId="24" borderId="0" xfId="297" applyFont="1" applyFill="1" applyBorder="1" applyAlignment="1">
      <alignment horizontal="left" vertical="center"/>
    </xf>
    <xf numFmtId="3" fontId="93" fillId="27" borderId="0" xfId="324" applyNumberFormat="1" applyFont="1" applyFill="1" applyBorder="1" applyAlignment="1">
      <alignment horizontal="center"/>
    </xf>
    <xf numFmtId="181" fontId="68" fillId="27" borderId="0" xfId="193" applyNumberFormat="1" applyFont="1" applyFill="1"/>
    <xf numFmtId="181" fontId="68" fillId="27" borderId="0" xfId="0" applyNumberFormat="1" applyFont="1" applyFill="1"/>
    <xf numFmtId="3" fontId="52" fillId="0" borderId="0" xfId="385" applyNumberFormat="1" applyFont="1" applyAlignment="1">
      <alignment horizontal="center"/>
    </xf>
    <xf numFmtId="3" fontId="55" fillId="0" borderId="0" xfId="324" applyNumberFormat="1" applyFont="1"/>
    <xf numFmtId="3" fontId="50" fillId="0" borderId="13" xfId="331" applyNumberFormat="1" applyFont="1" applyFill="1" applyBorder="1" applyAlignment="1">
      <alignment horizontal="center" vertical="center"/>
    </xf>
    <xf numFmtId="9" fontId="50" fillId="0" borderId="13" xfId="193" applyFont="1" applyBorder="1" applyAlignment="1">
      <alignment horizontal="center"/>
    </xf>
    <xf numFmtId="9" fontId="50" fillId="0" borderId="12" xfId="193" applyFont="1" applyBorder="1" applyAlignment="1">
      <alignment horizontal="center"/>
    </xf>
    <xf numFmtId="3" fontId="50" fillId="0" borderId="13" xfId="0" applyNumberFormat="1" applyFont="1" applyBorder="1" applyAlignment="1">
      <alignment horizontal="center"/>
    </xf>
    <xf numFmtId="3" fontId="52" fillId="0" borderId="0" xfId="0" applyNumberFormat="1" applyFont="1" applyAlignment="1">
      <alignment horizontal="center" vertical="center"/>
    </xf>
    <xf numFmtId="3" fontId="130" fillId="27" borderId="0" xfId="324" applyNumberFormat="1" applyFont="1" applyFill="1" applyBorder="1" applyAlignment="1">
      <alignment horizontal="center" vertical="center" wrapText="1"/>
    </xf>
    <xf numFmtId="0" fontId="90" fillId="0" borderId="0" xfId="324" applyFont="1" applyBorder="1"/>
    <xf numFmtId="0" fontId="92" fillId="27" borderId="0" xfId="297" applyFont="1" applyFill="1" applyBorder="1" applyAlignment="1">
      <alignment horizontal="center"/>
    </xf>
    <xf numFmtId="0" fontId="52" fillId="27" borderId="0" xfId="0" applyFont="1" applyFill="1" applyAlignment="1">
      <alignment horizontal="center"/>
    </xf>
    <xf numFmtId="0" fontId="63" fillId="27" borderId="0" xfId="0" applyFont="1" applyFill="1"/>
    <xf numFmtId="165" fontId="47" fillId="0" borderId="0" xfId="298" applyNumberFormat="1" applyFont="1" applyFill="1" applyBorder="1" applyAlignment="1">
      <alignment vertical="top"/>
    </xf>
    <xf numFmtId="3" fontId="70" fillId="27" borderId="12" xfId="324" applyNumberFormat="1" applyFont="1" applyFill="1" applyBorder="1" applyAlignment="1">
      <alignment horizontal="center"/>
    </xf>
    <xf numFmtId="0" fontId="44" fillId="27" borderId="0" xfId="0" applyFont="1" applyFill="1"/>
    <xf numFmtId="0" fontId="58" fillId="27" borderId="0" xfId="0" applyFont="1" applyFill="1"/>
    <xf numFmtId="9" fontId="82" fillId="0" borderId="0" xfId="0" applyNumberFormat="1" applyFont="1"/>
    <xf numFmtId="1" fontId="44" fillId="27" borderId="0" xfId="0" applyNumberFormat="1" applyFont="1" applyFill="1"/>
    <xf numFmtId="3" fontId="44" fillId="0" borderId="0" xfId="0" applyNumberFormat="1" applyFont="1" applyAlignment="1">
      <alignment horizontal="center"/>
    </xf>
    <xf numFmtId="1" fontId="44" fillId="0" borderId="0" xfId="0" applyNumberFormat="1" applyFont="1"/>
    <xf numFmtId="0" fontId="44" fillId="0" borderId="0" xfId="0" applyFont="1"/>
    <xf numFmtId="3" fontId="44" fillId="0" borderId="0" xfId="0" applyNumberFormat="1" applyFont="1"/>
    <xf numFmtId="167" fontId="53" fillId="28" borderId="18" xfId="0" applyNumberFormat="1" applyFont="1" applyFill="1" applyBorder="1" applyProtection="1">
      <protection locked="0"/>
    </xf>
    <xf numFmtId="0" fontId="62" fillId="27" borderId="0" xfId="0" applyFont="1" applyFill="1"/>
    <xf numFmtId="3" fontId="58" fillId="27" borderId="0" xfId="324" applyNumberFormat="1" applyFont="1" applyFill="1" applyAlignment="1">
      <alignment horizontal="center"/>
    </xf>
    <xf numFmtId="0" fontId="60" fillId="0" borderId="0" xfId="324" applyFont="1" applyAlignment="1">
      <alignment wrapText="1"/>
    </xf>
    <xf numFmtId="3" fontId="60" fillId="27" borderId="0" xfId="324" applyNumberFormat="1" applyFont="1" applyFill="1" applyAlignment="1">
      <alignment horizontal="center" vertical="center"/>
    </xf>
    <xf numFmtId="0" fontId="60" fillId="27" borderId="0" xfId="324" applyFont="1" applyFill="1"/>
    <xf numFmtId="3" fontId="60" fillId="27" borderId="0" xfId="324" applyNumberFormat="1" applyFont="1" applyFill="1" applyAlignment="1">
      <alignment horizontal="center"/>
    </xf>
    <xf numFmtId="0" fontId="44" fillId="27" borderId="0" xfId="0" applyFont="1" applyFill="1" applyAlignment="1">
      <alignment horizontal="center"/>
    </xf>
    <xf numFmtId="179" fontId="75" fillId="27" borderId="0" xfId="0" applyNumberFormat="1" applyFont="1" applyFill="1"/>
    <xf numFmtId="0" fontId="101" fillId="27" borderId="0" xfId="0" applyFont="1" applyFill="1"/>
    <xf numFmtId="179" fontId="102" fillId="27" borderId="0" xfId="0" applyNumberFormat="1" applyFont="1" applyFill="1"/>
    <xf numFmtId="0" fontId="50" fillId="0" borderId="0" xfId="0" applyFont="1"/>
    <xf numFmtId="0" fontId="75" fillId="27" borderId="0" xfId="0" applyFont="1" applyFill="1"/>
    <xf numFmtId="0" fontId="102" fillId="27" borderId="0" xfId="0" applyFont="1" applyFill="1"/>
    <xf numFmtId="179" fontId="44" fillId="27" borderId="0" xfId="0" applyNumberFormat="1" applyFont="1" applyFill="1"/>
    <xf numFmtId="0" fontId="103" fillId="27" borderId="0" xfId="0" applyFont="1" applyFill="1"/>
    <xf numFmtId="3" fontId="63" fillId="27" borderId="0" xfId="189" applyNumberFormat="1" applyFont="1" applyFill="1" applyAlignment="1" applyProtection="1">
      <alignment horizontal="center" vertical="center"/>
      <protection locked="0"/>
    </xf>
    <xf numFmtId="3" fontId="54" fillId="27" borderId="0" xfId="189" applyNumberFormat="1" applyFont="1" applyFill="1" applyAlignment="1" applyProtection="1">
      <alignment horizontal="center" vertical="center"/>
      <protection locked="0"/>
    </xf>
    <xf numFmtId="178" fontId="94" fillId="27" borderId="0" xfId="0" applyNumberFormat="1" applyFont="1" applyFill="1"/>
    <xf numFmtId="179" fontId="104" fillId="27" borderId="0" xfId="0" applyNumberFormat="1" applyFont="1" applyFill="1"/>
    <xf numFmtId="0" fontId="105" fillId="27" borderId="0" xfId="0" applyFont="1" applyFill="1"/>
    <xf numFmtId="1" fontId="98" fillId="27" borderId="0" xfId="0" applyNumberFormat="1" applyFont="1" applyFill="1"/>
    <xf numFmtId="4" fontId="75" fillId="27" borderId="0" xfId="0" applyNumberFormat="1" applyFont="1" applyFill="1"/>
    <xf numFmtId="179" fontId="52" fillId="27" borderId="0" xfId="0" applyNumberFormat="1" applyFont="1" applyFill="1"/>
    <xf numFmtId="1" fontId="60" fillId="27" borderId="0" xfId="324" applyNumberFormat="1" applyFont="1" applyFill="1" applyAlignment="1">
      <alignment horizontal="center"/>
    </xf>
    <xf numFmtId="0" fontId="106" fillId="27" borderId="0" xfId="0" applyFont="1" applyFill="1"/>
    <xf numFmtId="175" fontId="104" fillId="27" borderId="0" xfId="324" applyNumberFormat="1" applyFont="1" applyFill="1" applyAlignment="1">
      <alignment horizontal="right"/>
    </xf>
    <xf numFmtId="0" fontId="60" fillId="27" borderId="0" xfId="324" applyFont="1" applyFill="1" applyAlignment="1">
      <alignment horizontal="center"/>
    </xf>
    <xf numFmtId="0" fontId="96" fillId="27" borderId="0" xfId="0" applyFont="1" applyFill="1"/>
    <xf numFmtId="1" fontId="99" fillId="27" borderId="0" xfId="0" applyNumberFormat="1" applyFont="1" applyFill="1"/>
    <xf numFmtId="0" fontId="95" fillId="27" borderId="0" xfId="0" applyFont="1" applyFill="1"/>
    <xf numFmtId="1" fontId="52" fillId="27" borderId="0" xfId="0" applyNumberFormat="1" applyFont="1" applyFill="1"/>
    <xf numFmtId="2" fontId="75" fillId="27" borderId="0" xfId="324" applyNumberFormat="1" applyFont="1" applyFill="1" applyAlignment="1">
      <alignment horizontal="center"/>
    </xf>
    <xf numFmtId="0" fontId="44" fillId="27" borderId="0" xfId="324" applyFont="1" applyFill="1" applyAlignment="1">
      <alignment vertical="top"/>
    </xf>
    <xf numFmtId="174" fontId="81" fillId="27" borderId="0" xfId="305" applyNumberFormat="1" applyFont="1" applyFill="1" applyAlignment="1">
      <alignment horizontal="right" vertical="center"/>
    </xf>
    <xf numFmtId="3" fontId="44" fillId="27" borderId="0" xfId="0" applyNumberFormat="1" applyFont="1" applyFill="1" applyAlignment="1">
      <alignment horizontal="center"/>
    </xf>
    <xf numFmtId="3" fontId="84" fillId="0" borderId="0" xfId="0" applyNumberFormat="1" applyFont="1" applyAlignment="1">
      <alignment horizontal="center"/>
    </xf>
    <xf numFmtId="1" fontId="84" fillId="0" borderId="0" xfId="0" applyNumberFormat="1" applyFont="1"/>
    <xf numFmtId="3" fontId="84" fillId="27" borderId="0" xfId="0" applyNumberFormat="1" applyFont="1" applyFill="1" applyAlignment="1">
      <alignment horizontal="center"/>
    </xf>
    <xf numFmtId="1" fontId="84" fillId="27" borderId="0" xfId="0" applyNumberFormat="1" applyFont="1" applyFill="1"/>
    <xf numFmtId="0" fontId="50" fillId="27" borderId="0" xfId="0" applyFont="1" applyFill="1"/>
    <xf numFmtId="0" fontId="52" fillId="0" borderId="0" xfId="0" applyFont="1" applyBorder="1" applyAlignment="1">
      <alignment horizontal="center"/>
    </xf>
    <xf numFmtId="165" fontId="44" fillId="27" borderId="0" xfId="298" applyNumberFormat="1" applyFont="1" applyFill="1" applyBorder="1" applyAlignment="1">
      <alignment horizontal="left" vertical="center" wrapText="1"/>
    </xf>
    <xf numFmtId="165" fontId="44" fillId="27" borderId="0" xfId="298" applyNumberFormat="1" applyFont="1" applyFill="1" applyBorder="1" applyAlignment="1">
      <alignment horizontal="left" vertical="center"/>
    </xf>
    <xf numFmtId="0" fontId="44" fillId="0" borderId="0" xfId="0" applyFont="1" applyAlignment="1">
      <alignment horizontal="justify" wrapText="1"/>
    </xf>
    <xf numFmtId="167" fontId="53" fillId="28" borderId="19" xfId="331" applyNumberFormat="1" applyFont="1" applyFill="1" applyBorder="1" applyAlignment="1" applyProtection="1">
      <alignment horizontal="center"/>
      <protection locked="0"/>
    </xf>
    <xf numFmtId="167" fontId="53" fillId="28" borderId="20" xfId="331" applyNumberFormat="1" applyFont="1" applyFill="1" applyBorder="1" applyAlignment="1" applyProtection="1">
      <alignment horizontal="center"/>
      <protection locked="0"/>
    </xf>
    <xf numFmtId="167" fontId="53" fillId="28" borderId="18" xfId="331" applyNumberFormat="1" applyFont="1" applyFill="1" applyBorder="1" applyAlignment="1" applyProtection="1">
      <alignment horizontal="center"/>
      <protection locked="0"/>
    </xf>
    <xf numFmtId="49" fontId="53" fillId="28" borderId="19" xfId="324" applyNumberFormat="1" applyFont="1" applyFill="1" applyBorder="1" applyAlignment="1">
      <alignment horizontal="right" vertical="center"/>
    </xf>
    <xf numFmtId="0" fontId="47" fillId="0" borderId="0" xfId="297" applyFont="1" applyAlignment="1">
      <alignment horizontal="left" vertical="top" wrapText="1"/>
    </xf>
    <xf numFmtId="0" fontId="127" fillId="24" borderId="0" xfId="324" applyFont="1" applyFill="1" applyAlignment="1">
      <alignment horizontal="left" wrapText="1"/>
    </xf>
    <xf numFmtId="165" fontId="69" fillId="27" borderId="0" xfId="298" applyNumberFormat="1" applyFont="1" applyFill="1" applyBorder="1" applyAlignment="1">
      <alignment horizontal="left" vertical="center" wrapText="1"/>
    </xf>
    <xf numFmtId="165" fontId="69" fillId="27" borderId="0" xfId="298" applyNumberFormat="1" applyFont="1" applyFill="1" applyBorder="1" applyAlignment="1">
      <alignment horizontal="left" vertical="center"/>
    </xf>
    <xf numFmtId="0" fontId="92" fillId="24" borderId="0" xfId="324" applyFont="1" applyFill="1" applyBorder="1" applyAlignment="1">
      <alignment horizontal="left" vertical="top" wrapText="1"/>
    </xf>
    <xf numFmtId="0" fontId="92" fillId="24" borderId="0" xfId="324" applyFont="1" applyFill="1" applyBorder="1" applyAlignment="1">
      <alignment horizontal="left" wrapText="1"/>
    </xf>
    <xf numFmtId="0" fontId="44" fillId="0" borderId="0" xfId="0" applyFont="1" applyAlignment="1">
      <alignment horizontal="left" wrapText="1"/>
    </xf>
    <xf numFmtId="0" fontId="93" fillId="24" borderId="0" xfId="297" applyFont="1" applyFill="1" applyBorder="1" applyAlignment="1">
      <alignment horizontal="left" vertical="center"/>
    </xf>
    <xf numFmtId="165" fontId="93" fillId="27" borderId="14" xfId="298" applyNumberFormat="1" applyFont="1" applyFill="1" applyBorder="1" applyAlignment="1">
      <alignment horizontal="center" vertical="center" wrapText="1"/>
    </xf>
    <xf numFmtId="165" fontId="93" fillId="27" borderId="15" xfId="298" applyNumberFormat="1" applyFont="1" applyFill="1" applyBorder="1" applyAlignment="1">
      <alignment horizontal="center" vertical="center" wrapText="1"/>
    </xf>
    <xf numFmtId="3" fontId="93" fillId="27" borderId="16" xfId="324" applyNumberFormat="1" applyFont="1" applyFill="1" applyBorder="1" applyAlignment="1">
      <alignment horizontal="center" vertical="center"/>
    </xf>
    <xf numFmtId="3" fontId="93" fillId="27" borderId="17" xfId="324" applyNumberFormat="1" applyFont="1" applyFill="1" applyBorder="1" applyAlignment="1">
      <alignment horizontal="center" vertical="center"/>
    </xf>
    <xf numFmtId="165" fontId="47" fillId="27" borderId="0" xfId="298" applyNumberFormat="1" applyFont="1" applyFill="1" applyBorder="1" applyAlignment="1">
      <alignment horizontal="justify" vertical="center" wrapText="1"/>
    </xf>
    <xf numFmtId="165" fontId="120" fillId="27" borderId="0" xfId="298" applyNumberFormat="1" applyFont="1" applyFill="1" applyBorder="1" applyAlignment="1">
      <alignment horizontal="justify" vertical="center" wrapText="1"/>
    </xf>
    <xf numFmtId="175" fontId="52" fillId="0" borderId="0" xfId="331" applyNumberFormat="1" applyFont="1" applyFill="1" applyAlignment="1">
      <alignment horizontal="center"/>
    </xf>
  </cellXfs>
  <cellStyles count="386">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4 2 2" xfId="385" xr:uid="{D4FB1F43-971B-4C44-A0CC-70B69E75087E}"/>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334350"/>
      <color rgb="FFEBF1DE"/>
      <color rgb="FF000000"/>
      <color rgb="FFB381BD"/>
      <color rgb="FFC0504D"/>
      <color rgb="FFC3D69B"/>
      <color rgb="FF7F7F7F"/>
      <color rgb="FF4BACC6"/>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'9.Shareholders'!$B$33:$B$43</c:f>
              <c:strCache>
                <c:ptCount val="11"/>
                <c:pt idx="0">
                  <c:v>Edizione</c:v>
                </c:pt>
                <c:pt idx="1">
                  <c:v>GIC</c:v>
                </c:pt>
                <c:pt idx="2">
                  <c:v>BlackRock</c:v>
                </c:pt>
                <c:pt idx="3">
                  <c:v>CPPIB</c:v>
                </c:pt>
                <c:pt idx="4">
                  <c:v>Criteria Caixa</c:v>
                </c:pt>
                <c:pt idx="5">
                  <c:v>Wellington</c:v>
                </c:pt>
                <c:pt idx="6">
                  <c:v>TCI</c:v>
                </c:pt>
                <c:pt idx="7">
                  <c:v>Capital Research &amp; Management</c:v>
                </c:pt>
                <c:pt idx="8">
                  <c:v>FMR</c:v>
                </c:pt>
                <c:pt idx="9">
                  <c:v>Norges Bank</c:v>
                </c:pt>
                <c:pt idx="10">
                  <c:v>Free Float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layout>
                <c:manualLayout>
                  <c:x val="-8.5521760534769311E-3"/>
                  <c:y val="-2.00529133757755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Edizione 8.5%</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AE06-471B-8933-555AB83B7ED9}"/>
                </c:ext>
              </c:extLst>
            </c:dLbl>
            <c:dLbl>
              <c:idx val="1"/>
              <c:layout>
                <c:manualLayout>
                  <c:x val="-0.10092456968191268"/>
                  <c:y val="-6.6442433638881863E-3"/>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GIC 7.0%</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showDataLabelsRange val="0"/>
                </c:ext>
                <c:ext xmlns:c16="http://schemas.microsoft.com/office/drawing/2014/chart" uri="{C3380CC4-5D6E-409C-BE32-E72D297353CC}">
                  <c16:uniqueId val="{00000003-AE06-471B-8933-555AB83B7ED9}"/>
                </c:ext>
              </c:extLst>
            </c:dLbl>
            <c:dLbl>
              <c:idx val="2"/>
              <c:layout>
                <c:manualLayout>
                  <c:x val="5.6242662891100588E-2"/>
                  <c:y val="9.0080507869050017E-2"/>
                </c:manualLayout>
              </c:layout>
              <c:tx>
                <c:rich>
                  <a:bodyPr rot="0" spcFirstLastPara="1" vertOverflow="ellipsis" vert="horz" wrap="square" lIns="38100" tIns="19050" rIns="38100" bIns="19050" anchor="ctr" anchorCtr="0">
                    <a:sp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CPPIB 5.0%</a:t>
                    </a:r>
                  </a:p>
                </c:rich>
              </c:tx>
              <c:numFmt formatCode="#,##0" sourceLinked="0"/>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15:showDataLabelsRange val="0"/>
                </c:ext>
                <c:ext xmlns:c16="http://schemas.microsoft.com/office/drawing/2014/chart" uri="{C3380CC4-5D6E-409C-BE32-E72D297353CC}">
                  <c16:uniqueId val="{00000005-AE06-471B-8933-555AB83B7ED9}"/>
                </c:ext>
              </c:extLst>
            </c:dLbl>
            <c:dLbl>
              <c:idx val="3"/>
              <c:layout>
                <c:manualLayout>
                  <c:x val="-1.0301989023293399E-2"/>
                  <c:y val="0.36732724903229003"/>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TCI 4.0%</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1871957039877505"/>
                      <c:h val="5.0920295190342163E-2"/>
                    </c:manualLayout>
                  </c15:layout>
                  <c15:showDataLabelsRange val="0"/>
                </c:ext>
                <c:ext xmlns:c16="http://schemas.microsoft.com/office/drawing/2014/chart" uri="{C3380CC4-5D6E-409C-BE32-E72D297353CC}">
                  <c16:uniqueId val="{00000007-AE06-471B-8933-555AB83B7ED9}"/>
                </c:ext>
              </c:extLst>
            </c:dLbl>
            <c:dLbl>
              <c:idx val="4"/>
              <c:layout>
                <c:manualLayout>
                  <c:x val="1.0281546077395487E-2"/>
                  <c:y val="-9.8303905944192804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Criteria Caixa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AE06-471B-8933-555AB83B7ED9}"/>
                </c:ext>
              </c:extLst>
            </c:dLbl>
            <c:dLbl>
              <c:idx val="5"/>
              <c:layout>
                <c:manualLayout>
                  <c:x val="1.6291671714617775E-2"/>
                  <c:y val="-4.7709610927820958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Wellington 4.3%</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AE06-471B-8933-555AB83B7ED9}"/>
                </c:ext>
              </c:extLst>
            </c:dLbl>
            <c:dLbl>
              <c:idx val="6"/>
              <c:layout>
                <c:manualLayout>
                  <c:x val="-3.7946208445880127E-2"/>
                  <c:y val="4.7979628396439572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Capital Research &amp; Management 3.9%</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9491609200655194"/>
                      <c:h val="5.5747849820388488E-2"/>
                    </c:manualLayout>
                  </c15:layout>
                  <c15:showDataLabelsRange val="0"/>
                </c:ext>
                <c:ext xmlns:c16="http://schemas.microsoft.com/office/drawing/2014/chart" uri="{C3380CC4-5D6E-409C-BE32-E72D297353CC}">
                  <c16:uniqueId val="{0000000D-AE06-471B-8933-555AB83B7ED9}"/>
                </c:ext>
              </c:extLst>
            </c:dLbl>
            <c:dLbl>
              <c:idx val="7"/>
              <c:layout>
                <c:manualLayout>
                  <c:x val="9.0706255059252394E-2"/>
                  <c:y val="-0.5598836495865098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Blackrock 5.0%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5252828510104036"/>
                      <c:h val="4.3522673613052745E-2"/>
                    </c:manualLayout>
                  </c15:layout>
                  <c15:showDataLabelsRange val="0"/>
                </c:ext>
                <c:ext xmlns:c16="http://schemas.microsoft.com/office/drawing/2014/chart" uri="{C3380CC4-5D6E-409C-BE32-E72D297353CC}">
                  <c16:uniqueId val="{0000000F-AE06-471B-8933-555AB83B7ED9}"/>
                </c:ext>
              </c:extLst>
            </c:dLbl>
            <c:dLbl>
              <c:idx val="8"/>
              <c:layout>
                <c:manualLayout>
                  <c:x val="2.2355020088049075E-2"/>
                  <c:y val="-2.6836117389958638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FMR 3.2%</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AE06-471B-8933-555AB83B7ED9}"/>
                </c:ext>
              </c:extLst>
            </c:dLbl>
            <c:dLbl>
              <c:idx val="9"/>
              <c:layout>
                <c:manualLayout>
                  <c:x val="-2.5226817365118323E-2"/>
                  <c:y val="-3.7484876053986626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3.0%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3-AE06-471B-8933-555AB83B7ED9}"/>
                </c:ext>
              </c:extLst>
            </c:dLbl>
            <c:dLbl>
              <c:idx val="10"/>
              <c:layout>
                <c:manualLayout>
                  <c:x val="8.430155645299009E-2"/>
                  <c:y val="0.3244716232566426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51.3%</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5-AE06-471B-8933-555AB83B7E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'9.Shareholders'!$C$33:$C$43</c:f>
              <c:numCache>
                <c:formatCode>0.000%</c:formatCode>
                <c:ptCount val="11"/>
                <c:pt idx="0">
                  <c:v>8.5000000000000006E-2</c:v>
                </c:pt>
                <c:pt idx="1">
                  <c:v>7.0000000000000007E-2</c:v>
                </c:pt>
                <c:pt idx="2">
                  <c:v>0.05</c:v>
                </c:pt>
                <c:pt idx="3">
                  <c:v>0.05</c:v>
                </c:pt>
                <c:pt idx="4">
                  <c:v>4.8000000000000001E-2</c:v>
                </c:pt>
                <c:pt idx="5">
                  <c:v>4.2999999999999997E-2</c:v>
                </c:pt>
                <c:pt idx="6">
                  <c:v>0.04</c:v>
                </c:pt>
                <c:pt idx="7">
                  <c:v>3.9E-2</c:v>
                </c:pt>
                <c:pt idx="8">
                  <c:v>3.2000000000000001E-2</c:v>
                </c:pt>
                <c:pt idx="9">
                  <c:v>0.03</c:v>
                </c:pt>
                <c:pt idx="10">
                  <c:v>0.51300000000000001</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S.p.A</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D42D4C10-8308-41B3-AE8E-3EC40125E43F}">
      <dgm:prSet custT="1"/>
      <dgm:spPr/>
      <dgm:t>
        <a:bodyPr anchor="ctr"/>
        <a:lstStyle/>
        <a:p>
          <a:pPr algn="ctr"/>
          <a:r>
            <a:rPr lang="es-ES" sz="900"/>
            <a:t>TowerCo, S.p.A.</a:t>
          </a:r>
        </a:p>
        <a:p>
          <a:pPr algn="ctr"/>
          <a:r>
            <a:rPr lang="es-ES" sz="9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5BA7BF15-FCC7-407A-9AFC-BE2D7BA67863}">
      <dgm:prSet custT="1"/>
      <dgm:spPr/>
      <dgm:t>
        <a:bodyPr anchor="ctr"/>
        <a:lstStyle/>
        <a:p>
          <a:r>
            <a:rPr lang="es-ES" sz="900" b="0"/>
            <a:t>Cellnex France, S.A.S.</a:t>
          </a:r>
        </a:p>
        <a:p>
          <a:r>
            <a:rPr lang="es-ES" sz="9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900"/>
            <a:t>74,89%</a:t>
          </a:r>
          <a:endParaRPr lang="es-ES" sz="9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9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9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9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800"/>
            <a:t>Cellnex Conectivity Solutions Limited</a:t>
          </a:r>
        </a:p>
        <a:p>
          <a:r>
            <a:rPr lang="es-ES" sz="8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800"/>
            <a:t>Cellnex UK Consulting Limited</a:t>
          </a:r>
        </a:p>
        <a:p>
          <a:r>
            <a:rPr lang="es-ES" sz="8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900"/>
            <a:t>Swiss Towers AG</a:t>
          </a:r>
        </a:p>
        <a:p>
          <a:r>
            <a:rPr lang="es-ES" sz="9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10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C2E539DE-B200-4637-AA6D-C67CF97980FE}">
      <dgm:prSet custT="1"/>
      <dgm:spPr/>
      <dgm:t>
        <a:bodyPr/>
        <a:lstStyle/>
        <a:p>
          <a:r>
            <a:rPr lang="es-ES" sz="800"/>
            <a:t>Shere Masten BV</a:t>
          </a:r>
        </a:p>
        <a:p>
          <a:r>
            <a:rPr lang="es-ES" sz="800"/>
            <a:t>74.89%</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800" b="0"/>
            <a:t>Retevisión-I, S.A.U</a:t>
          </a:r>
          <a:r>
            <a:rPr lang="en-US" sz="800" b="1"/>
            <a:t>.</a:t>
          </a:r>
        </a:p>
        <a:p>
          <a:r>
            <a:rPr lang="en-US" sz="9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800"/>
            <a:t>Torre de Collerola, S.A.</a:t>
          </a:r>
        </a:p>
        <a:p>
          <a:r>
            <a:rPr lang="en-US" sz="8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800" b="0"/>
            <a:t>Tradia, S.A.U.</a:t>
          </a:r>
        </a:p>
        <a:p>
          <a:r>
            <a:rPr lang="en-US" sz="9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800"/>
            <a:t>COTA, S.A.</a:t>
          </a:r>
        </a:p>
        <a:p>
          <a:r>
            <a:rPr lang="en-US" sz="9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800"/>
            <a:t>Adesal Telecom, S.L.</a:t>
          </a:r>
        </a:p>
        <a:p>
          <a:r>
            <a:rPr lang="en-US" sz="9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800"/>
            <a:t>On Tower, S.A.U.</a:t>
          </a:r>
        </a:p>
        <a:p>
          <a:r>
            <a:rPr lang="en-US" sz="9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700"/>
            <a:t>Zenon Digital Radio, S.L.</a:t>
          </a:r>
        </a:p>
        <a:p>
          <a:r>
            <a:rPr lang="en-US" sz="8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800"/>
            <a:t>Xarxa Oberta de Catalunya, S.A.</a:t>
          </a:r>
        </a:p>
        <a:p>
          <a:r>
            <a:rPr lang="en-US" sz="800"/>
            <a:t>100% </a:t>
          </a:r>
          <a:endParaRPr lang="en-US" sz="8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800"/>
            <a:t>Gestora del Espectro, S.L.</a:t>
          </a:r>
        </a:p>
        <a:p>
          <a:r>
            <a:rPr lang="en-US" sz="8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800"/>
            <a:t>Nearby Sensor, S.L.</a:t>
          </a:r>
        </a:p>
        <a:p>
          <a:r>
            <a:rPr lang="en-US" sz="8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800"/>
            <a:t>Towerlink France, SAS</a:t>
          </a:r>
        </a:p>
        <a:p>
          <a:r>
            <a:rPr lang="es-ES" sz="8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900"/>
            <a:t>Alticom BV</a:t>
          </a:r>
        </a:p>
        <a:p>
          <a:r>
            <a:rPr lang="es-ES" sz="900"/>
            <a:t>74.89%</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800"/>
            <a:t>On Tower Netherlands subgroup</a:t>
          </a:r>
        </a:p>
        <a:p>
          <a:r>
            <a:rPr lang="es-ES" sz="800"/>
            <a:t>74.89%</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900"/>
            <a:t>Swiss Infra Services</a:t>
          </a:r>
        </a:p>
        <a:p>
          <a:r>
            <a:rPr lang="es-ES" sz="9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900"/>
            <a:t>Cellcom Ireland Limited</a:t>
          </a:r>
        </a:p>
        <a:p>
          <a:r>
            <a:rPr lang="es-ES" sz="9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800"/>
            <a:t>Springbok Mobility</a:t>
          </a:r>
        </a:p>
        <a:p>
          <a:r>
            <a:rPr lang="es-ES" sz="8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800"/>
            <a:t>Nearby Computing, S.L.</a:t>
          </a:r>
        </a:p>
        <a:p>
          <a:r>
            <a:rPr lang="en-US" sz="800"/>
            <a:t>22,63% </a:t>
          </a:r>
          <a:r>
            <a:rPr lang="en-US" sz="800" baseline="30000"/>
            <a:t>(1)</a:t>
          </a:r>
          <a:endParaRPr lang="en-US" sz="8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900" b="0"/>
            <a:t>OnTower France</a:t>
          </a:r>
        </a:p>
        <a:p>
          <a:r>
            <a:rPr lang="es-ES" sz="900"/>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700"/>
            <a:t>OMTEL, Estruturas de Comunicaçoes, S.A.</a:t>
          </a:r>
        </a:p>
        <a:p>
          <a:r>
            <a:rPr lang="es-ES" sz="7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900" b="0"/>
            <a:t>Nexloop France</a:t>
          </a:r>
        </a:p>
        <a:p>
          <a:r>
            <a:rPr lang="es-ES" sz="9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900" b="0"/>
            <a:t>On Tower IE</a:t>
          </a:r>
        </a:p>
        <a:p>
          <a:r>
            <a:rPr lang="es-ES" sz="9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900"/>
            <a:t>On Tower UK subgroup</a:t>
          </a:r>
        </a:p>
        <a:p>
          <a:r>
            <a:rPr lang="es-ES" sz="9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900"/>
            <a:t>Metrocall, S.A.</a:t>
          </a:r>
          <a:br>
            <a:rPr lang="es-ES" sz="900"/>
          </a:br>
          <a:r>
            <a:rPr lang="es-ES" sz="9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900"/>
            <a:t>On Tower Portugal, S.A.</a:t>
          </a:r>
          <a:br>
            <a:rPr lang="es-ES" sz="900"/>
          </a:br>
          <a:r>
            <a:rPr lang="es-ES" sz="9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900" b="1"/>
            <a:t>Cellnex Finance Company, S.A.</a:t>
          </a:r>
        </a:p>
        <a:p>
          <a:r>
            <a:rPr lang="es-ES" sz="9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900"/>
            <a:t>Grid Tracer</a:t>
          </a:r>
        </a:p>
        <a:p>
          <a:r>
            <a:rPr lang="es-ES" sz="9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900"/>
            <a:t>ITM 1</a:t>
          </a:r>
        </a:p>
        <a:p>
          <a:r>
            <a:rPr lang="es-ES" sz="9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900" b="0"/>
            <a:t>On Tower DK</a:t>
          </a:r>
        </a:p>
        <a:p>
          <a:r>
            <a:rPr lang="es-ES" sz="900" b="0"/>
            <a:t>100%</a:t>
          </a:r>
          <a:endParaRPr lang="es-ES" sz="9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700"/>
            <a:t>Shannonside Communications Limited</a:t>
          </a:r>
        </a:p>
        <a:p>
          <a:r>
            <a:rPr lang="es-ES" sz="7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900"/>
            <a:t>On Tower AT</a:t>
          </a:r>
        </a:p>
        <a:p>
          <a:r>
            <a:rPr lang="es-ES" sz="9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900" b="0"/>
            <a:t>On Tower SE</a:t>
          </a:r>
          <a:br>
            <a:rPr lang="es-ES" sz="900" b="0"/>
          </a:br>
          <a:r>
            <a:rPr lang="es-ES" sz="900" b="0"/>
            <a:t>100%</a:t>
          </a:r>
          <a:endParaRPr lang="es-ES" sz="9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900"/>
            <a:t>Towerlink Portugal, ULDA</a:t>
          </a:r>
        </a:p>
        <a:p>
          <a:r>
            <a:rPr lang="es-ES" sz="9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900"/>
            <a:t>On Tower PL</a:t>
          </a:r>
          <a:br>
            <a:rPr lang="es-ES" sz="900" b="0"/>
          </a:br>
          <a:r>
            <a:rPr lang="es-ES" sz="900" b="0"/>
            <a:t>60%</a:t>
          </a:r>
          <a:endParaRPr lang="es-ES" sz="9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1000"/>
            <a:t>Edzcom</a:t>
          </a:r>
          <a:br>
            <a:rPr lang="es-ES" sz="1000" b="0"/>
          </a:br>
          <a:r>
            <a:rPr lang="es-ES" sz="1000" b="0"/>
            <a:t>100%</a:t>
          </a:r>
          <a:endParaRPr lang="es-ES" sz="10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072486BC-902D-415D-9CA4-146712FAB772}">
      <dgm:prSet/>
      <dgm:spPr/>
      <dgm:t>
        <a:bodyPr/>
        <a:lstStyle/>
        <a:p>
          <a:r>
            <a:rPr lang="es-ES"/>
            <a:t>Wayworth Limited</a:t>
          </a:r>
        </a:p>
        <a:p>
          <a:r>
            <a:rPr lang="es-ES"/>
            <a:t>100%</a:t>
          </a:r>
        </a:p>
      </dgm:t>
    </dgm:pt>
    <dgm:pt modelId="{9AF3AE90-6F49-477F-AE58-F3B4E15CD506}" type="parTrans" cxnId="{17A73959-2FC7-4C7D-8016-B975115443B8}">
      <dgm:prSet/>
      <dgm:spPr/>
      <dgm:t>
        <a:bodyPr/>
        <a:lstStyle/>
        <a:p>
          <a:endParaRPr lang="es-ES"/>
        </a:p>
      </dgm:t>
    </dgm:pt>
    <dgm:pt modelId="{97AAA60A-D4AD-47D3-A760-14B384F38651}" type="sibTrans" cxnId="{17A73959-2FC7-4C7D-8016-B975115443B8}">
      <dgm:prSet/>
      <dgm:spPr/>
      <dgm:t>
        <a:bodyPr/>
        <a:lstStyle/>
        <a:p>
          <a:endParaRPr lang="es-ES"/>
        </a:p>
      </dgm:t>
    </dgm:pt>
    <dgm:pt modelId="{E145CA08-598D-4133-A768-4037BD8A6C3A}">
      <dgm:prSet custT="1"/>
      <dgm:spPr/>
      <dgm:t>
        <a:bodyPr/>
        <a:lstStyle/>
        <a:p>
          <a:r>
            <a:rPr lang="es-ES" sz="800"/>
            <a:t>Cignal Infrastructure Netherlands BV</a:t>
          </a:r>
        </a:p>
        <a:p>
          <a:r>
            <a:rPr lang="es-ES" sz="800"/>
            <a:t>74.89%</a:t>
          </a:r>
        </a:p>
      </dgm:t>
    </dgm:pt>
    <dgm:pt modelId="{6816C995-6906-454D-B3C1-2733C29F09FC}" type="parTrans" cxnId="{95F3DE4D-C743-4722-BA74-8838EB10F8FC}">
      <dgm:prSet/>
      <dgm:spPr/>
      <dgm:t>
        <a:bodyPr/>
        <a:lstStyle/>
        <a:p>
          <a:endParaRPr lang="en-US"/>
        </a:p>
      </dgm:t>
    </dgm:pt>
    <dgm:pt modelId="{0BF80091-CD65-4A0D-BA9E-515769B21F7E}" type="sibTrans" cxnId="{95F3DE4D-C743-4722-BA74-8838EB10F8FC}">
      <dgm:prSet/>
      <dgm:spPr/>
      <dgm:t>
        <a:bodyPr/>
        <a:lstStyle/>
        <a:p>
          <a:endParaRPr lang="en-US"/>
        </a:p>
      </dgm:t>
    </dgm:pt>
    <dgm:pt modelId="{E7613C0F-180C-4C00-AF9A-ECCB39B34A64}">
      <dgm:prSet custT="1"/>
      <dgm:spPr/>
      <dgm:t>
        <a:bodyPr anchor="ctr"/>
        <a:lstStyle/>
        <a:p>
          <a:r>
            <a:rPr lang="en-US" sz="600"/>
            <a:t>CK Hutchison Networks Italia S.p.A</a:t>
          </a:r>
          <a:endParaRPr lang="es-ES" sz="600"/>
        </a:p>
        <a:p>
          <a:r>
            <a:rPr lang="es-ES" sz="600"/>
            <a:t>100%</a:t>
          </a:r>
        </a:p>
      </dgm:t>
    </dgm:pt>
    <dgm:pt modelId="{DE7351F4-9F6F-4B59-9CF5-F1C1D185CB5B}" type="parTrans" cxnId="{BB38CA35-893B-4CE0-B1E7-D9A57BEC9D36}">
      <dgm:prSet/>
      <dgm:spPr/>
      <dgm:t>
        <a:bodyPr/>
        <a:lstStyle/>
        <a:p>
          <a:endParaRPr lang="en-US"/>
        </a:p>
      </dgm:t>
    </dgm:pt>
    <dgm:pt modelId="{A213383A-A039-412B-9B30-6A467C636296}" type="sibTrans" cxnId="{BB38CA35-893B-4CE0-B1E7-D9A57BEC9D36}">
      <dgm:prSet/>
      <dgm:spPr/>
      <dgm:t>
        <a:bodyPr/>
        <a:lstStyle/>
        <a:p>
          <a:endParaRPr lang="en-US"/>
        </a:p>
      </dgm:t>
    </dgm:pt>
    <dgm:pt modelId="{F761713E-3B18-4CFA-A4A8-A6B406005F86}">
      <dgm:prSet custT="1"/>
      <dgm:spPr/>
      <dgm:t>
        <a:bodyPr/>
        <a:lstStyle/>
        <a:p>
          <a:r>
            <a:rPr lang="es-ES" sz="900"/>
            <a:t>Breedlink BV</a:t>
          </a:r>
        </a:p>
        <a:p>
          <a:r>
            <a:rPr lang="es-ES" sz="900"/>
            <a:t>74.89%</a:t>
          </a:r>
        </a:p>
      </dgm:t>
    </dgm:pt>
    <dgm:pt modelId="{33B2B3F5-1678-4FD5-B2FD-4B2C016EB468}" type="sibTrans" cxnId="{7D8613EA-AFC9-44F2-A052-95EC49E04E71}">
      <dgm:prSet/>
      <dgm:spPr/>
      <dgm:t>
        <a:bodyPr/>
        <a:lstStyle/>
        <a:p>
          <a:endParaRPr lang="es-ES"/>
        </a:p>
      </dgm:t>
    </dgm:pt>
    <dgm:pt modelId="{D00F002A-97DF-4103-BB3A-889EF96B94E1}" type="parTrans" cxnId="{7D8613EA-AFC9-44F2-A052-95EC49E04E71}">
      <dgm:prSet/>
      <dgm:spPr/>
      <dgm:t>
        <a:bodyPr/>
        <a:lstStyle/>
        <a:p>
          <a:endParaRPr lang="es-ES"/>
        </a:p>
      </dgm:t>
    </dgm:pt>
    <dgm:pt modelId="{875E9200-E6D5-4302-B1BE-48BB7C102504}">
      <dgm:prSet custT="1"/>
      <dgm:spPr/>
      <dgm:t>
        <a:bodyPr anchor="ctr"/>
        <a:lstStyle/>
        <a:p>
          <a:r>
            <a:rPr lang="es-ES" sz="800"/>
            <a:t>Towerlink Netherlands</a:t>
          </a:r>
        </a:p>
        <a:p>
          <a:r>
            <a:rPr lang="es-ES" sz="800"/>
            <a:t>74.89%</a:t>
          </a:r>
        </a:p>
      </dgm:t>
    </dgm:pt>
    <dgm:pt modelId="{BB1115F0-B836-42C3-BDC5-3CB36DEADEF6}" type="sibTrans" cxnId="{36C71580-54F2-4770-8840-8CB34A004BAD}">
      <dgm:prSet/>
      <dgm:spPr/>
      <dgm:t>
        <a:bodyPr/>
        <a:lstStyle/>
        <a:p>
          <a:endParaRPr lang="en-US"/>
        </a:p>
      </dgm:t>
    </dgm:pt>
    <dgm:pt modelId="{1C8B0277-5A1A-458F-9E70-C0DC6A9A7EF6}" type="parTrans" cxnId="{36C71580-54F2-4770-8840-8CB34A004BAD}">
      <dgm:prSet/>
      <dgm:spPr/>
      <dgm:t>
        <a:bodyPr/>
        <a:lstStyle/>
        <a:p>
          <a:endParaRPr lang="en-US"/>
        </a:p>
      </dgm:t>
    </dgm:pt>
    <dgm:pt modelId="{7E538BA2-F1A4-4BE5-A87D-E1C60EF149D3}">
      <dgm:prSet custT="1"/>
      <dgm:spPr/>
      <dgm:t>
        <a:bodyPr/>
        <a:lstStyle/>
        <a:p>
          <a:r>
            <a:rPr lang="es-ES" sz="900"/>
            <a:t>Towerlink Poland</a:t>
          </a:r>
          <a:br>
            <a:rPr lang="es-ES" sz="900"/>
          </a:br>
          <a:r>
            <a:rPr lang="es-ES" sz="900"/>
            <a:t>99.99</a:t>
          </a:r>
          <a:r>
            <a:rPr lang="es-ES" sz="900" b="0"/>
            <a:t>%</a:t>
          </a:r>
          <a:endParaRPr lang="es-ES" sz="900"/>
        </a:p>
      </dgm:t>
    </dgm:pt>
    <dgm:pt modelId="{1B720AC6-DE7A-4B0B-96A3-F561947CC982}" type="parTrans" cxnId="{78E33FB4-4045-4425-AE0D-522287B5CF72}">
      <dgm:prSet/>
      <dgm:spPr/>
      <dgm:t>
        <a:bodyPr/>
        <a:lstStyle/>
        <a:p>
          <a:endParaRPr lang="es-ES"/>
        </a:p>
      </dgm:t>
    </dgm:pt>
    <dgm:pt modelId="{501F67B9-178A-4845-9D6F-887C8E17FFBE}" type="sibTrans" cxnId="{78E33FB4-4045-4425-AE0D-522287B5CF72}">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pt>
    <dgm:pt modelId="{C85C016B-2684-4614-884B-57BB84303AEF}" type="pres">
      <dgm:prSet presAssocID="{35A7482F-3314-4DE6-9793-27D7375FB32F}" presName="rootConnector1" presStyleLbl="node1" presStyleIdx="0" presStyleCnt="0"/>
      <dgm:spPr/>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5"/>
      <dgm:spPr/>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5" custScaleX="119564" custScaleY="129981" custLinFactX="200000" custLinFactY="10182" custLinFactNeighborX="281866" custLinFactNeighborY="100000">
        <dgm:presLayoutVars>
          <dgm:chPref val="3"/>
        </dgm:presLayoutVars>
      </dgm:prSet>
      <dgm:spPr/>
    </dgm:pt>
    <dgm:pt modelId="{DB443EA8-691D-4127-B465-155B7CC404C9}" type="pres">
      <dgm:prSet presAssocID="{A3B53B6A-2518-4578-A5F3-1CF9D80A9935}" presName="rootConnector" presStyleLbl="node2" presStyleIdx="0" presStyleCnt="15"/>
      <dgm:spPr/>
    </dgm:pt>
    <dgm:pt modelId="{894209CB-7AD0-4879-A6F8-3DFD2339E54B}" type="pres">
      <dgm:prSet presAssocID="{A3B53B6A-2518-4578-A5F3-1CF9D80A9935}" presName="hierChild4" presStyleCnt="0"/>
      <dgm:spPr/>
    </dgm:pt>
    <dgm:pt modelId="{49C501A6-8124-4975-8450-F0DD40A91CDB}" type="pres">
      <dgm:prSet presAssocID="{F6DA120E-F3F7-4977-86C4-F386338C4090}" presName="Name50" presStyleLbl="parChTrans1D3" presStyleIdx="0" presStyleCnt="34"/>
      <dgm:spPr/>
    </dgm:pt>
    <dgm:pt modelId="{E6E9FD28-5170-4549-B7F7-E13611968248}" type="pres">
      <dgm:prSet presAssocID="{D42D4C10-8308-41B3-AE8E-3EC40125E43F}" presName="hierRoot2" presStyleCnt="0">
        <dgm:presLayoutVars>
          <dgm:hierBranch val="init"/>
        </dgm:presLayoutVars>
      </dgm:prSet>
      <dgm:spPr/>
    </dgm:pt>
    <dgm:pt modelId="{B6A26E3C-5383-449E-83D7-29FFDAF28FCF}" type="pres">
      <dgm:prSet presAssocID="{D42D4C10-8308-41B3-AE8E-3EC40125E43F}" presName="rootComposite" presStyleCnt="0"/>
      <dgm:spPr/>
    </dgm:pt>
    <dgm:pt modelId="{B2C8C6F3-FA51-4BCE-A782-1717074953F8}" type="pres">
      <dgm:prSet presAssocID="{D42D4C10-8308-41B3-AE8E-3EC40125E43F}" presName="rootText" presStyleLbl="node3" presStyleIdx="0" presStyleCnt="34" custScaleX="86741" custScaleY="93440" custLinFactX="200000" custLinFactY="41424" custLinFactNeighborX="284359" custLinFactNeighborY="100000">
        <dgm:presLayoutVars>
          <dgm:chPref val="3"/>
        </dgm:presLayoutVars>
      </dgm:prSet>
      <dgm:spPr/>
    </dgm:pt>
    <dgm:pt modelId="{19BBCE6A-4F7E-4654-B22D-8F353F0FBC01}" type="pres">
      <dgm:prSet presAssocID="{D42D4C10-8308-41B3-AE8E-3EC40125E43F}" presName="rootConnector" presStyleLbl="node3" presStyleIdx="0" presStyleCnt="34"/>
      <dgm:spPr/>
    </dgm:pt>
    <dgm:pt modelId="{6969C2E5-6ED8-4F24-9200-908E4C8027BF}" type="pres">
      <dgm:prSet presAssocID="{D42D4C10-8308-41B3-AE8E-3EC40125E43F}" presName="hierChild4" presStyleCnt="0"/>
      <dgm:spPr/>
    </dgm:pt>
    <dgm:pt modelId="{40D1528D-4734-4CDD-87C3-FF61A97F3D37}" type="pres">
      <dgm:prSet presAssocID="{D42D4C10-8308-41B3-AE8E-3EC40125E43F}" presName="hierChild5" presStyleCnt="0"/>
      <dgm:spPr/>
    </dgm:pt>
    <dgm:pt modelId="{5539A4D5-6C93-4C37-B6E0-04DCEFCF97F7}" type="pres">
      <dgm:prSet presAssocID="{DE7351F4-9F6F-4B59-9CF5-F1C1D185CB5B}" presName="Name50" presStyleLbl="parChTrans1D3" presStyleIdx="1" presStyleCnt="34"/>
      <dgm:spPr/>
    </dgm:pt>
    <dgm:pt modelId="{0EB3485E-B16F-42CC-8836-99CBF7A2E3E6}" type="pres">
      <dgm:prSet presAssocID="{E7613C0F-180C-4C00-AF9A-ECCB39B34A64}" presName="hierRoot2" presStyleCnt="0">
        <dgm:presLayoutVars>
          <dgm:hierBranch val="init"/>
        </dgm:presLayoutVars>
      </dgm:prSet>
      <dgm:spPr/>
    </dgm:pt>
    <dgm:pt modelId="{8EEE66BB-2B7B-4033-9ACA-A18BEE46E055}" type="pres">
      <dgm:prSet presAssocID="{E7613C0F-180C-4C00-AF9A-ECCB39B34A64}" presName="rootComposite" presStyleCnt="0"/>
      <dgm:spPr/>
    </dgm:pt>
    <dgm:pt modelId="{92BE5F40-DD56-4BF4-9DBB-3F296801A7B4}" type="pres">
      <dgm:prSet presAssocID="{E7613C0F-180C-4C00-AF9A-ECCB39B34A64}" presName="rootText" presStyleLbl="node3" presStyleIdx="1" presStyleCnt="34" custScaleX="86834" custScaleY="88768" custLinFactX="200000" custLinFactY="36060" custLinFactNeighborX="283687" custLinFactNeighborY="100000">
        <dgm:presLayoutVars>
          <dgm:chPref val="3"/>
        </dgm:presLayoutVars>
      </dgm:prSet>
      <dgm:spPr/>
    </dgm:pt>
    <dgm:pt modelId="{9D390C1C-CB61-47BC-99C1-06FB3578C5DA}" type="pres">
      <dgm:prSet presAssocID="{E7613C0F-180C-4C00-AF9A-ECCB39B34A64}" presName="rootConnector" presStyleLbl="node3" presStyleIdx="1" presStyleCnt="34"/>
      <dgm:spPr/>
    </dgm:pt>
    <dgm:pt modelId="{572FA7FD-A245-4594-893E-DE02A91AE853}" type="pres">
      <dgm:prSet presAssocID="{E7613C0F-180C-4C00-AF9A-ECCB39B34A64}" presName="hierChild4" presStyleCnt="0"/>
      <dgm:spPr/>
    </dgm:pt>
    <dgm:pt modelId="{A0CD5323-B5DE-4027-8E7A-C987E30A6639}" type="pres">
      <dgm:prSet presAssocID="{E7613C0F-180C-4C00-AF9A-ECCB39B34A64}"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5"/>
      <dgm:spPr/>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5" custScaleX="104043" custScaleY="129981" custLinFactX="231135" custLinFactY="10554" custLinFactNeighborX="300000" custLinFactNeighborY="100000">
        <dgm:presLayoutVars>
          <dgm:chPref val="3"/>
        </dgm:presLayoutVars>
      </dgm:prSet>
      <dgm:spPr/>
    </dgm:pt>
    <dgm:pt modelId="{D8175819-5C6F-4FC1-A27D-495310045412}" type="pres">
      <dgm:prSet presAssocID="{C6448B50-F0EF-4B66-9F18-5022EAECDCDD}" presName="rootConnector" presStyleLbl="node2" presStyleIdx="1" presStyleCnt="15"/>
      <dgm:spPr/>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2" presStyleCnt="34"/>
      <dgm:spPr/>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2" presStyleCnt="34" custScaleX="101930" custScaleY="91400" custLinFactX="224766" custLinFactY="46349" custLinFactNeighborX="300000" custLinFactNeighborY="100000">
        <dgm:presLayoutVars>
          <dgm:chPref val="3"/>
        </dgm:presLayoutVars>
      </dgm:prSet>
      <dgm:spPr/>
    </dgm:pt>
    <dgm:pt modelId="{4092AB19-E81C-49FB-8D8E-57B579B2F8CF}" type="pres">
      <dgm:prSet presAssocID="{875E9200-E6D5-4302-B1BE-48BB7C102504}" presName="rootConnector" presStyleLbl="node3" presStyleIdx="2" presStyleCnt="34"/>
      <dgm:spPr/>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3" presStyleCnt="34"/>
      <dgm:spPr/>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3" presStyleCnt="34" custScaleX="102316" custScaleY="77523" custLinFactX="224628" custLinFactY="45141" custLinFactNeighborX="300000" custLinFactNeighborY="100000">
        <dgm:presLayoutVars>
          <dgm:chPref val="3"/>
        </dgm:presLayoutVars>
      </dgm:prSet>
      <dgm:spPr/>
    </dgm:pt>
    <dgm:pt modelId="{AC19F007-9301-4558-9B85-AB895CF0D0BB}" type="pres">
      <dgm:prSet presAssocID="{F761713E-3B18-4CFA-A4A8-A6B406005F86}" presName="rootConnector" presStyleLbl="node3" presStyleIdx="3" presStyleCnt="34"/>
      <dgm:spPr/>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4" presStyleCnt="34"/>
      <dgm:spPr/>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4" presStyleCnt="34" custScaleX="98242" custScaleY="78965" custLinFactX="228208" custLinFactY="33879" custLinFactNeighborX="300000" custLinFactNeighborY="100000">
        <dgm:presLayoutVars>
          <dgm:chPref val="3"/>
        </dgm:presLayoutVars>
      </dgm:prSet>
      <dgm:spPr/>
    </dgm:pt>
    <dgm:pt modelId="{9BCAC6FC-F942-49BD-A5B1-E82BD210D92E}" type="pres">
      <dgm:prSet presAssocID="{C2E539DE-B200-4637-AA6D-C67CF97980FE}" presName="rootConnector" presStyleLbl="node3" presStyleIdx="4" presStyleCnt="34"/>
      <dgm:spPr/>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5" presStyleCnt="34"/>
      <dgm:spPr/>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5" presStyleCnt="34" custScaleX="96479" custScaleY="85242" custLinFactX="230425" custLinFactY="30495" custLinFactNeighborX="300000" custLinFactNeighborY="100000">
        <dgm:presLayoutVars>
          <dgm:chPref val="3"/>
        </dgm:presLayoutVars>
      </dgm:prSet>
      <dgm:spPr/>
    </dgm:pt>
    <dgm:pt modelId="{71E1F478-B6CA-4963-B7A0-D55E6B9C0BA5}" type="pres">
      <dgm:prSet presAssocID="{B7A8A74F-4634-491A-A4C4-F98F298E2FBF}" presName="rootConnector" presStyleLbl="node3" presStyleIdx="5" presStyleCnt="34"/>
      <dgm:spPr/>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6" presStyleCnt="34"/>
      <dgm:spPr/>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6" presStyleCnt="34" custScaleX="104872" custScaleY="118410" custLinFactX="232658" custLinFactY="21563" custLinFactNeighborX="300000" custLinFactNeighborY="100000">
        <dgm:presLayoutVars>
          <dgm:chPref val="3"/>
        </dgm:presLayoutVars>
      </dgm:prSet>
      <dgm:spPr/>
    </dgm:pt>
    <dgm:pt modelId="{EEFE1170-A4C7-48E4-883A-37FA3BC1D27D}" type="pres">
      <dgm:prSet presAssocID="{E442F873-49B9-449C-879F-C8D1BAD5A46E}" presName="rootConnector" presStyleLbl="node3" presStyleIdx="6" presStyleCnt="34"/>
      <dgm:spPr/>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D5171040-73AC-436E-B491-95FA06653CB5}" type="pres">
      <dgm:prSet presAssocID="{6816C995-6906-454D-B3C1-2733C29F09FC}" presName="Name50" presStyleLbl="parChTrans1D3" presStyleIdx="7" presStyleCnt="34"/>
      <dgm:spPr/>
    </dgm:pt>
    <dgm:pt modelId="{411EAB5A-BF48-4EAE-A2DF-615C75AFD770}" type="pres">
      <dgm:prSet presAssocID="{E145CA08-598D-4133-A768-4037BD8A6C3A}" presName="hierRoot2" presStyleCnt="0">
        <dgm:presLayoutVars>
          <dgm:hierBranch val="init"/>
        </dgm:presLayoutVars>
      </dgm:prSet>
      <dgm:spPr/>
    </dgm:pt>
    <dgm:pt modelId="{A88AF3A7-2EA9-4ED1-946A-69D7E10BB4D5}" type="pres">
      <dgm:prSet presAssocID="{E145CA08-598D-4133-A768-4037BD8A6C3A}" presName="rootComposite" presStyleCnt="0"/>
      <dgm:spPr/>
    </dgm:pt>
    <dgm:pt modelId="{AA3EB362-BC51-414F-910A-676D75ABDDC6}" type="pres">
      <dgm:prSet presAssocID="{E145CA08-598D-4133-A768-4037BD8A6C3A}" presName="rootText" presStyleLbl="node3" presStyleIdx="7" presStyleCnt="34" custScaleX="104872" custScaleY="118410" custLinFactX="232658" custLinFactY="21563" custLinFactNeighborX="300000" custLinFactNeighborY="100000">
        <dgm:presLayoutVars>
          <dgm:chPref val="3"/>
        </dgm:presLayoutVars>
      </dgm:prSet>
      <dgm:spPr/>
    </dgm:pt>
    <dgm:pt modelId="{36CB0421-8EF0-4139-A2A1-F402415963B0}" type="pres">
      <dgm:prSet presAssocID="{E145CA08-598D-4133-A768-4037BD8A6C3A}" presName="rootConnector" presStyleLbl="node3" presStyleIdx="7" presStyleCnt="34"/>
      <dgm:spPr/>
    </dgm:pt>
    <dgm:pt modelId="{CCDB4594-856F-483C-942A-9AD3F6E11FFC}" type="pres">
      <dgm:prSet presAssocID="{E145CA08-598D-4133-A768-4037BD8A6C3A}" presName="hierChild4" presStyleCnt="0"/>
      <dgm:spPr/>
    </dgm:pt>
    <dgm:pt modelId="{BACA95EC-3C9A-489D-BE39-B467872646C9}" type="pres">
      <dgm:prSet presAssocID="{E145CA08-598D-4133-A768-4037BD8A6C3A}" presName="hierChild5" presStyleCnt="0"/>
      <dgm:spPr/>
    </dgm:pt>
    <dgm:pt modelId="{B5EC7BE7-C60E-47F3-A4D5-DA29445AD3D4}" type="pres">
      <dgm:prSet presAssocID="{C6448B50-F0EF-4B66-9F18-5022EAECDCDD}" presName="hierChild5" presStyleCnt="0"/>
      <dgm:spPr/>
    </dgm:pt>
    <dgm:pt modelId="{9B2862EC-FE04-4B26-A3D0-358448ADC56E}" type="pres">
      <dgm:prSet presAssocID="{A808C442-654E-41C2-8ABA-748E9D446F62}" presName="Name37" presStyleLbl="parChTrans1D2" presStyleIdx="2" presStyleCnt="15"/>
      <dgm:spPr/>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2" presStyleCnt="15" custScaleX="111679" custScaleY="129981" custLinFactX="146460" custLinFactY="7936" custLinFactNeighborX="200000" custLinFactNeighborY="100000">
        <dgm:presLayoutVars>
          <dgm:chPref val="3"/>
        </dgm:presLayoutVars>
      </dgm:prSet>
      <dgm:spPr/>
    </dgm:pt>
    <dgm:pt modelId="{8801BD10-8F92-4D43-BD74-77605E2EBC3B}" type="pres">
      <dgm:prSet presAssocID="{FF4F5470-B763-4EDB-B187-8D335F13A1EF}" presName="rootConnector" presStyleLbl="node2" presStyleIdx="2" presStyleCnt="15"/>
      <dgm:spPr/>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8" presStyleCnt="34"/>
      <dgm:spPr/>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8" presStyleCnt="34" custLinFactX="300000" custLinFactY="249182" custLinFactNeighborX="325204" custLinFactNeighborY="300000">
        <dgm:presLayoutVars>
          <dgm:chPref val="3"/>
        </dgm:presLayoutVars>
      </dgm:prSet>
      <dgm:spPr/>
    </dgm:pt>
    <dgm:pt modelId="{84F5F5AA-E1B8-48EF-A4E9-9913B11AD064}" type="pres">
      <dgm:prSet presAssocID="{83DB6B78-17D5-4B07-A81B-101A076846FA}" presName="rootConnector" presStyleLbl="node3" presStyleIdx="8" presStyleCnt="34"/>
      <dgm:spPr/>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9" presStyleCnt="34"/>
      <dgm:spPr/>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9" presStyleCnt="34" custLinFactX="207218" custLinFactY="300000" custLinFactNeighborX="300000" custLinFactNeighborY="398218">
        <dgm:presLayoutVars>
          <dgm:chPref val="3"/>
        </dgm:presLayoutVars>
      </dgm:prSet>
      <dgm:spPr/>
    </dgm:pt>
    <dgm:pt modelId="{3EB26D6B-3FDE-414C-A10C-6D1C38177816}" type="pres">
      <dgm:prSet presAssocID="{3E49AAE6-1193-4C98-BBD5-8F0C88CBCD63}" presName="rootConnector" presStyleLbl="node3" presStyleIdx="9" presStyleCnt="34"/>
      <dgm:spPr/>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0" presStyleCnt="34"/>
      <dgm:spPr/>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0" presStyleCnt="34" custScaleX="83171" custScaleY="98718" custLinFactX="191940" custLinFactY="48033" custLinFactNeighborX="200000" custLinFactNeighborY="100000">
        <dgm:presLayoutVars>
          <dgm:chPref val="3"/>
        </dgm:presLayoutVars>
      </dgm:prSet>
      <dgm:spPr/>
    </dgm:pt>
    <dgm:pt modelId="{0EC6C7A5-B332-4F71-B8BD-EE2BEDF47E6B}" type="pres">
      <dgm:prSet presAssocID="{5BA7BF15-FCC7-407A-9AFC-BE2D7BA67863}" presName="rootConnector" presStyleLbl="node3" presStyleIdx="10" presStyleCnt="34"/>
      <dgm:spPr/>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4"/>
      <dgm:spPr/>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4" custLinFactX="191820" custLinFactY="32560" custLinFactNeighborX="200000" custLinFactNeighborY="100000">
        <dgm:presLayoutVars>
          <dgm:chPref val="3"/>
        </dgm:presLayoutVars>
      </dgm:prSet>
      <dgm:spPr/>
    </dgm:pt>
    <dgm:pt modelId="{AC3A76B5-1CC4-49D7-A534-03179985E570}" type="pres">
      <dgm:prSet presAssocID="{E38CB669-A84E-4349-850F-1EDE328E0072}" presName="rootConnector" presStyleLbl="node4" presStyleIdx="0" presStyleCnt="14"/>
      <dgm:spPr/>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1" presStyleCnt="34"/>
      <dgm:spPr/>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1" presStyleCnt="34" custScaleX="83171" custScaleY="98718" custLinFactX="100000" custLinFactY="200000" custLinFactNeighborX="184868" custLinFactNeighborY="210542">
        <dgm:presLayoutVars>
          <dgm:chPref val="3"/>
        </dgm:presLayoutVars>
      </dgm:prSet>
      <dgm:spPr/>
    </dgm:pt>
    <dgm:pt modelId="{AF59ED0B-5D08-4290-8500-3F0F6612573D}" type="pres">
      <dgm:prSet presAssocID="{0BBA9EA3-8CAE-4D21-897F-47D716E83F5A}" presName="rootConnector" presStyleLbl="node3" presStyleIdx="11" presStyleCnt="34"/>
      <dgm:spPr/>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2" presStyleCnt="34"/>
      <dgm:spPr/>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2" presStyleCnt="34" custScaleX="92318" custScaleY="98718" custLinFactX="79775" custLinFactY="400000" custLinFactNeighborX="100000" custLinFactNeighborY="438484">
        <dgm:presLayoutVars>
          <dgm:chPref val="3"/>
        </dgm:presLayoutVars>
      </dgm:prSet>
      <dgm:spPr/>
    </dgm:pt>
    <dgm:pt modelId="{86A26C48-F829-41DB-B3F4-3EB80A1DAE2E}" type="pres">
      <dgm:prSet presAssocID="{AC751D16-9005-4361-A0D7-8329C712998B}" presName="rootConnector" presStyleLbl="node3" presStyleIdx="12" presStyleCnt="34"/>
      <dgm:spPr/>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3" presStyleCnt="15"/>
      <dgm:spPr/>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3" presStyleCnt="15" custScaleX="116144" custScaleY="129981" custLinFactX="155018" custLinFactY="10038" custLinFactNeighborX="200000" custLinFactNeighborY="100000">
        <dgm:presLayoutVars>
          <dgm:chPref val="3"/>
        </dgm:presLayoutVars>
      </dgm:prSet>
      <dgm:spPr/>
    </dgm:pt>
    <dgm:pt modelId="{527CE956-E762-41C8-B083-766167CEA6C8}" type="pres">
      <dgm:prSet presAssocID="{BF24B314-4BAE-4104-9DB9-41A1D8C4034B}" presName="rootConnector" presStyleLbl="node2" presStyleIdx="3" presStyleCnt="15"/>
      <dgm:spPr/>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3" presStyleCnt="34"/>
      <dgm:spPr/>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3" presStyleCnt="34" custScaleX="96079" custLinFactX="155145" custLinFactY="25244" custLinFactNeighborX="200000" custLinFactNeighborY="100000">
        <dgm:presLayoutVars>
          <dgm:chPref val="3"/>
        </dgm:presLayoutVars>
      </dgm:prSet>
      <dgm:spPr/>
    </dgm:pt>
    <dgm:pt modelId="{81501A66-0625-4095-9397-3D56A2BA24D9}" type="pres">
      <dgm:prSet presAssocID="{F1A10389-1FF8-4D8A-AA16-F049E66B01DC}" presName="rootConnector" presStyleLbl="node3" presStyleIdx="13" presStyleCnt="34"/>
      <dgm:spPr/>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4"/>
      <dgm:spPr/>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4" custScaleX="95141" custLinFactX="155669" custLinFactY="17560" custLinFactNeighborX="200000" custLinFactNeighborY="100000">
        <dgm:presLayoutVars>
          <dgm:chPref val="3"/>
        </dgm:presLayoutVars>
      </dgm:prSet>
      <dgm:spPr/>
    </dgm:pt>
    <dgm:pt modelId="{4708479E-B2A6-405B-A73A-625366C650DF}" type="pres">
      <dgm:prSet presAssocID="{3FDCB3A8-BFC7-4407-AF44-ABADC12A7DFC}" presName="rootConnector" presStyleLbl="node4" presStyleIdx="1" presStyleCnt="14"/>
      <dgm:spPr/>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4"/>
      <dgm:spPr/>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4" custScaleX="95200" custScaleY="69354" custLinFactX="158839" custLinFactY="4878" custLinFactNeighborX="200000" custLinFactNeighborY="100000">
        <dgm:presLayoutVars>
          <dgm:chPref val="3"/>
        </dgm:presLayoutVars>
      </dgm:prSet>
      <dgm:spPr/>
    </dgm:pt>
    <dgm:pt modelId="{5E08A5FE-1D80-4EDC-8950-68CA53FA3032}" type="pres">
      <dgm:prSet presAssocID="{C8F3EE10-A3C3-421A-AC94-8983B3D139CC}" presName="rootConnector" presStyleLbl="node4" presStyleIdx="2" presStyleCnt="14"/>
      <dgm:spPr/>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4" presStyleCnt="15"/>
      <dgm:spPr/>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4" presStyleCnt="15" custScaleX="118486" custScaleY="129946" custLinFactY="11410" custLinFactNeighborX="65044" custLinFactNeighborY="100000">
        <dgm:presLayoutVars>
          <dgm:chPref val="3"/>
        </dgm:presLayoutVars>
      </dgm:prSet>
      <dgm:spPr/>
    </dgm:pt>
    <dgm:pt modelId="{ABDE9A2E-0FF0-4A7E-B975-22E9B6969661}" type="pres">
      <dgm:prSet presAssocID="{654E4FF8-C9D3-4290-9FDB-A56E28C796F9}" presName="rootConnector" presStyleLbl="node2" presStyleIdx="4" presStyleCnt="15"/>
      <dgm:spPr/>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4" presStyleCnt="34"/>
      <dgm:spPr/>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4" presStyleCnt="34" custScaleX="118524" custScaleY="110000" custLinFactY="24356" custLinFactNeighborX="74104" custLinFactNeighborY="100000">
        <dgm:presLayoutVars>
          <dgm:chPref val="3"/>
        </dgm:presLayoutVars>
      </dgm:prSet>
      <dgm:spPr/>
    </dgm:pt>
    <dgm:pt modelId="{CEC2AF57-04C6-4911-A847-7480E4CD9B7E}" type="pres">
      <dgm:prSet presAssocID="{732884C5-EDCB-4D7A-9C7C-2185BF033B50}" presName="rootConnector" presStyleLbl="node3" presStyleIdx="14" presStyleCnt="34"/>
      <dgm:spPr/>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4"/>
      <dgm:spPr/>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4" custScaleX="101665" custScaleY="92142" custLinFactY="7628" custLinFactNeighborX="67256" custLinFactNeighborY="100000">
        <dgm:presLayoutVars>
          <dgm:chPref val="3"/>
        </dgm:presLayoutVars>
      </dgm:prSet>
      <dgm:spPr/>
    </dgm:pt>
    <dgm:pt modelId="{BFFC464A-9088-4FD4-863D-598BA9AF9CAB}" type="pres">
      <dgm:prSet presAssocID="{5C3D9CD5-9079-451A-9A1A-D8C08BD28155}" presName="rootConnector" presStyleLbl="node4" presStyleIdx="3" presStyleCnt="14"/>
      <dgm:spPr/>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4"/>
      <dgm:spPr/>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4" custScaleX="102440" custScaleY="97023" custLinFactNeighborX="66159" custLinFactNeighborY="88318">
        <dgm:presLayoutVars>
          <dgm:chPref val="3"/>
        </dgm:presLayoutVars>
      </dgm:prSet>
      <dgm:spPr/>
    </dgm:pt>
    <dgm:pt modelId="{1CF13177-4405-4E8D-AD3C-0DCF7FC0F15A}" type="pres">
      <dgm:prSet presAssocID="{084143BF-C64B-4222-845B-1298BBA65127}" presName="rootConnector" presStyleLbl="node4" presStyleIdx="4" presStyleCnt="14"/>
      <dgm:spPr/>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4"/>
      <dgm:spPr/>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4" custScaleX="101665" custScaleY="115073" custLinFactNeighborX="66877" custLinFactNeighborY="70793">
        <dgm:presLayoutVars>
          <dgm:chPref val="3"/>
        </dgm:presLayoutVars>
      </dgm:prSet>
      <dgm:spPr/>
    </dgm:pt>
    <dgm:pt modelId="{200A4F4D-4E62-46C2-8843-3E653A24BE34}" type="pres">
      <dgm:prSet presAssocID="{948EAC3D-F192-4735-B7F5-55E58C40A8F0}" presName="rootConnector" presStyleLbl="node4" presStyleIdx="5" presStyleCnt="14"/>
      <dgm:spPr/>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4"/>
      <dgm:spPr/>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4" custScaleX="101665" custScaleY="115073" custLinFactNeighborX="66598" custLinFactNeighborY="55450">
        <dgm:presLayoutVars>
          <dgm:chPref val="3"/>
        </dgm:presLayoutVars>
      </dgm:prSet>
      <dgm:spPr/>
    </dgm:pt>
    <dgm:pt modelId="{C4B8B782-4E52-4A68-A814-5E78B500D3DB}" type="pres">
      <dgm:prSet presAssocID="{00A68B6F-03A5-4E3C-8F18-AA5FC8CAA003}" presName="rootConnector" presStyleLbl="node4" presStyleIdx="6" presStyleCnt="14"/>
      <dgm:spPr/>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5" presStyleCnt="34"/>
      <dgm:spPr/>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5" presStyleCnt="34" custScaleX="110000" custScaleY="110000" custLinFactNeighborX="88472" custLinFactNeighborY="52976">
        <dgm:presLayoutVars>
          <dgm:chPref val="3"/>
        </dgm:presLayoutVars>
      </dgm:prSet>
      <dgm:spPr/>
    </dgm:pt>
    <dgm:pt modelId="{0D6AE3A6-E044-479D-8D15-5D492335E7A1}" type="pres">
      <dgm:prSet presAssocID="{B3F5EC02-22E3-43A4-8EDB-2113ECA0CAE9}" presName="rootConnector" presStyleLbl="node3" presStyleIdx="15" presStyleCnt="34"/>
      <dgm:spPr/>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5" presStyleCnt="15"/>
      <dgm:spPr/>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5" presStyleCnt="15" custScaleX="116422" custScaleY="129981" custLinFactX="-563136" custLinFactY="9794" custLinFactNeighborX="-600000" custLinFactNeighborY="100000">
        <dgm:presLayoutVars>
          <dgm:chPref val="3"/>
        </dgm:presLayoutVars>
      </dgm:prSet>
      <dgm:spPr/>
    </dgm:pt>
    <dgm:pt modelId="{029ACA09-3B43-4CD7-B3FB-4EC312BE4EE8}" type="pres">
      <dgm:prSet presAssocID="{A6B546E1-1629-4FB3-AEC0-6BA4789FFA68}" presName="rootConnector" presStyleLbl="node2" presStyleIdx="5" presStyleCnt="15"/>
      <dgm:spPr/>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16" presStyleCnt="34"/>
      <dgm:spPr/>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16" presStyleCnt="34" custScaleX="75502" custScaleY="90250" custLinFactX="-500000" custLinFactY="53210" custLinFactNeighborX="-502971" custLinFactNeighborY="100000">
        <dgm:presLayoutVars>
          <dgm:chPref val="3"/>
        </dgm:presLayoutVars>
      </dgm:prSet>
      <dgm:spPr/>
    </dgm:pt>
    <dgm:pt modelId="{A4AECAC7-0275-45DE-B4D8-B5C4A62A3401}" type="pres">
      <dgm:prSet presAssocID="{F7F350EF-CFD3-4100-A0A5-E157296E7073}" presName="rootConnector" presStyleLbl="node3" presStyleIdx="16" presStyleCnt="34"/>
      <dgm:spPr/>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7" presStyleCnt="14"/>
      <dgm:spPr/>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7" presStyleCnt="14" custScaleX="77238" custScaleY="92916" custLinFactX="-500000" custLinFactY="56183" custLinFactNeighborX="-502110" custLinFactNeighborY="100000">
        <dgm:presLayoutVars>
          <dgm:chPref val="3"/>
        </dgm:presLayoutVars>
      </dgm:prSet>
      <dgm:spPr/>
    </dgm:pt>
    <dgm:pt modelId="{A02B4B58-DA53-45C0-9A52-22528787F279}" type="pres">
      <dgm:prSet presAssocID="{62D44199-D7E4-4930-B4CA-6F879F23EC57}" presName="rootConnector" presStyleLbl="node4" presStyleIdx="7" presStyleCnt="14"/>
      <dgm:spPr/>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17" presStyleCnt="34"/>
      <dgm:spPr/>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17" presStyleCnt="34" custScaleX="73207" custScaleY="90250" custLinFactX="-500000" custLinFactY="53266" custLinFactNeighborX="-503277" custLinFactNeighborY="100000">
        <dgm:presLayoutVars>
          <dgm:chPref val="3"/>
        </dgm:presLayoutVars>
      </dgm:prSet>
      <dgm:spPr/>
    </dgm:pt>
    <dgm:pt modelId="{1C984C7E-C6A7-42E4-94F9-F54A004B9115}" type="pres">
      <dgm:prSet presAssocID="{28DF5D88-CED1-4244-A2E4-44EBD5B26AC6}" presName="rootConnector" presStyleLbl="node3" presStyleIdx="17" presStyleCnt="34"/>
      <dgm:spPr/>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8" presStyleCnt="14"/>
      <dgm:spPr/>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8" presStyleCnt="14" custScaleX="77882" custScaleY="66986" custLinFactX="-489744" custLinFactY="45410" custLinFactNeighborX="-500000" custLinFactNeighborY="100000">
        <dgm:presLayoutVars>
          <dgm:chPref val="3"/>
        </dgm:presLayoutVars>
      </dgm:prSet>
      <dgm:spPr/>
    </dgm:pt>
    <dgm:pt modelId="{0764A5EF-C1F8-4E9B-95AE-BE29DE36A292}" type="pres">
      <dgm:prSet presAssocID="{9C322E09-275C-483D-A525-7857A4D7FAA8}" presName="rootConnector" presStyleLbl="node4" presStyleIdx="8" presStyleCnt="14"/>
      <dgm:spPr/>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9" presStyleCnt="14"/>
      <dgm:spPr/>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9" presStyleCnt="14" custScaleX="77081" custScaleY="102956" custLinFactX="-485283" custLinFactY="20458" custLinFactNeighborX="-500000" custLinFactNeighborY="100000">
        <dgm:presLayoutVars>
          <dgm:chPref val="3"/>
        </dgm:presLayoutVars>
      </dgm:prSet>
      <dgm:spPr/>
    </dgm:pt>
    <dgm:pt modelId="{0A4C25DE-4DEF-4925-B6BC-FBB5A9E3A56A}" type="pres">
      <dgm:prSet presAssocID="{ECF9883F-810F-4136-987D-AADFA4E4B08F}" presName="rootConnector" presStyleLbl="node4" presStyleIdx="9" presStyleCnt="14"/>
      <dgm:spPr/>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0" presStyleCnt="14"/>
      <dgm:spPr/>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0" presStyleCnt="14" custScaleX="79738" custScaleY="82496" custLinFactX="-486427" custLinFactY="4429" custLinFactNeighborX="-500000" custLinFactNeighborY="100000">
        <dgm:presLayoutVars>
          <dgm:chPref val="3"/>
        </dgm:presLayoutVars>
      </dgm:prSet>
      <dgm:spPr/>
    </dgm:pt>
    <dgm:pt modelId="{8EE21266-5489-4994-82B2-5FDCE6219CAF}" type="pres">
      <dgm:prSet presAssocID="{4F51BCA5-3EA3-4A79-9AE5-33D0B5F7EFEA}" presName="rootConnector" presStyleLbl="node4" presStyleIdx="10" presStyleCnt="14"/>
      <dgm:spPr/>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1" presStyleCnt="14"/>
      <dgm:spPr/>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1" presStyleCnt="14" custScaleX="80257" custScaleY="114476" custLinFactX="-485749" custLinFactNeighborX="-500000" custLinFactNeighborY="87462">
        <dgm:presLayoutVars>
          <dgm:chPref val="3"/>
        </dgm:presLayoutVars>
      </dgm:prSet>
      <dgm:spPr/>
    </dgm:pt>
    <dgm:pt modelId="{F6FFB2EC-EB96-4960-8326-CF0C574B0282}" type="pres">
      <dgm:prSet presAssocID="{9E58E94D-AB61-4089-AA70-4DF797A823B2}" presName="rootConnector" presStyleLbl="node4" presStyleIdx="11" presStyleCnt="14"/>
      <dgm:spPr/>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2" presStyleCnt="14"/>
      <dgm:spPr/>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2" presStyleCnt="14" custScaleX="86153" custScaleY="89909" custLinFactX="-485749" custLinFactNeighborX="-500000" custLinFactNeighborY="59598">
        <dgm:presLayoutVars>
          <dgm:chPref val="3"/>
        </dgm:presLayoutVars>
      </dgm:prSet>
      <dgm:spPr/>
    </dgm:pt>
    <dgm:pt modelId="{D4C3AD28-60CF-400A-97D5-58F3D0DA4CC4}" type="pres">
      <dgm:prSet presAssocID="{DDDE3B4E-44C1-44EA-AB8E-A727ADBA5468}" presName="rootConnector" presStyleLbl="node4" presStyleIdx="12" presStyleCnt="14"/>
      <dgm:spPr/>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3" presStyleCnt="14"/>
      <dgm:spPr/>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3" presStyleCnt="14" custScaleX="80717" custScaleY="96752" custLinFactX="-486835" custLinFactNeighborX="-500000" custLinFactNeighborY="37264">
        <dgm:presLayoutVars>
          <dgm:chPref val="3"/>
        </dgm:presLayoutVars>
      </dgm:prSet>
      <dgm:spPr/>
    </dgm:pt>
    <dgm:pt modelId="{31536410-3D21-4A18-BA4D-F35801DE0CE7}" type="pres">
      <dgm:prSet presAssocID="{3558D2A4-F978-4024-8C00-03E734AF33B2}" presName="rootConnector" presStyleLbl="node4" presStyleIdx="13" presStyleCnt="14"/>
      <dgm:spPr/>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18" presStyleCnt="34"/>
      <dgm:spPr/>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18" presStyleCnt="34" custScaleX="83935" custScaleY="90250" custLinFactX="-500000" custLinFactY="53266" custLinFactNeighborX="-514974" custLinFactNeighborY="100000">
        <dgm:presLayoutVars>
          <dgm:chPref val="3"/>
        </dgm:presLayoutVars>
      </dgm:prSet>
      <dgm:spPr/>
    </dgm:pt>
    <dgm:pt modelId="{20682B45-A0B7-4C76-AF12-76F44B89B801}" type="pres">
      <dgm:prSet presAssocID="{F64F481A-C175-4366-AFE9-6B5670AE4C17}" presName="rootConnector" presStyleLbl="node3" presStyleIdx="18" presStyleCnt="34"/>
      <dgm:spPr/>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0D27CE0A-1C41-4950-B107-86B3854C013E}" type="pres">
      <dgm:prSet presAssocID="{2A0D2857-3A49-430D-A6EB-157B94799ED6}" presName="Name37" presStyleLbl="parChTrans1D3" presStyleIdx="19" presStyleCnt="34"/>
      <dgm:spPr/>
    </dgm:pt>
    <dgm:pt modelId="{FAA6B0A0-B168-4224-AB99-F159D7227805}" type="pres">
      <dgm:prSet presAssocID="{22413AE6-20FA-404E-BCD0-43BDA701BAC2}" presName="hierRoot2" presStyleCnt="0">
        <dgm:presLayoutVars>
          <dgm:hierBranch val="init"/>
        </dgm:presLayoutVars>
      </dgm:prSet>
      <dgm:spPr/>
    </dgm:pt>
    <dgm:pt modelId="{8535F95C-FB8A-4BF8-BB9F-E7C7D3E76E13}" type="pres">
      <dgm:prSet presAssocID="{22413AE6-20FA-404E-BCD0-43BDA701BAC2}" presName="rootComposite" presStyleCnt="0"/>
      <dgm:spPr/>
    </dgm:pt>
    <dgm:pt modelId="{EEC72829-2001-4892-8640-04779633E988}" type="pres">
      <dgm:prSet presAssocID="{22413AE6-20FA-404E-BCD0-43BDA701BAC2}" presName="rootText" presStyleLbl="node3" presStyleIdx="19" presStyleCnt="34" custScaleX="78879" custScaleY="83857" custLinFactX="-688561" custLinFactY="52486" custLinFactNeighborX="-700000" custLinFactNeighborY="100000">
        <dgm:presLayoutVars>
          <dgm:chPref val="3"/>
        </dgm:presLayoutVars>
      </dgm:prSet>
      <dgm:spPr/>
    </dgm:pt>
    <dgm:pt modelId="{420A0815-442B-4EFC-8846-CF90A5AD9C76}" type="pres">
      <dgm:prSet presAssocID="{22413AE6-20FA-404E-BCD0-43BDA701BAC2}" presName="rootConnector" presStyleLbl="node3" presStyleIdx="19" presStyleCnt="34"/>
      <dgm:spPr/>
    </dgm:pt>
    <dgm:pt modelId="{0EAA0C0C-35F0-4883-8FC4-DABEFF45219B}" type="pres">
      <dgm:prSet presAssocID="{22413AE6-20FA-404E-BCD0-43BDA701BAC2}" presName="hierChild4" presStyleCnt="0"/>
      <dgm:spPr/>
    </dgm:pt>
    <dgm:pt modelId="{474AA745-325D-4375-8921-A0440BFEF3E3}" type="pres">
      <dgm:prSet presAssocID="{22413AE6-20FA-404E-BCD0-43BDA701BAC2}" presName="hierChild5" presStyleCnt="0"/>
      <dgm:spPr/>
    </dgm:pt>
    <dgm:pt modelId="{034472AB-3023-4D64-9076-6D0447681511}" type="pres">
      <dgm:prSet presAssocID="{699BAD64-8E5E-452A-BAE2-EA3CFD002025}" presName="Name37" presStyleLbl="parChTrans1D3" presStyleIdx="20" presStyleCnt="34"/>
      <dgm:spPr/>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0" presStyleCnt="34" custScaleX="76180" custScaleY="90250" custLinFactX="-528592" custLinFactY="52666" custLinFactNeighborX="-600000" custLinFactNeighborY="100000">
        <dgm:presLayoutVars>
          <dgm:chPref val="3"/>
        </dgm:presLayoutVars>
      </dgm:prSet>
      <dgm:spPr/>
    </dgm:pt>
    <dgm:pt modelId="{635AA3FB-8F54-4E66-8F63-7DF4AFC4F6E3}" type="pres">
      <dgm:prSet presAssocID="{E71F77E7-AE52-4859-95F1-5975D7FBCC2C}" presName="rootConnector" presStyleLbl="node3" presStyleIdx="20" presStyleCnt="34"/>
      <dgm:spPr/>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6" presStyleCnt="15"/>
      <dgm:spPr/>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6" presStyleCnt="15" custScaleX="110275" custScaleY="129981" custLinFactX="-100000" custLinFactY="8774" custLinFactNeighborX="-153487" custLinFactNeighborY="100000">
        <dgm:presLayoutVars>
          <dgm:chPref val="3"/>
        </dgm:presLayoutVars>
      </dgm:prSet>
      <dgm:spPr/>
    </dgm:pt>
    <dgm:pt modelId="{A4B2BFCE-439E-4711-865B-8C69829B438B}" type="pres">
      <dgm:prSet presAssocID="{5D1E6565-5DE5-4245-8255-67031EF7027D}" presName="rootConnector" presStyleLbl="node2" presStyleIdx="6" presStyleCnt="15"/>
      <dgm:spPr/>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1" presStyleCnt="34"/>
      <dgm:spPr/>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1" presStyleCnt="34" custLinFactX="-100000" custLinFactY="31747" custLinFactNeighborX="-157919" custLinFactNeighborY="100000">
        <dgm:presLayoutVars>
          <dgm:chPref val="3"/>
        </dgm:presLayoutVars>
      </dgm:prSet>
      <dgm:spPr/>
    </dgm:pt>
    <dgm:pt modelId="{0F9F43BD-DEE1-46EF-B210-BA97536EF256}" type="pres">
      <dgm:prSet presAssocID="{C7F5EC38-4C8E-4F36-BF16-1F7E9FCCD884}" presName="rootConnector" presStyleLbl="node3" presStyleIdx="21" presStyleCnt="34"/>
      <dgm:spPr/>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2" presStyleCnt="34"/>
      <dgm:spPr/>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2" presStyleCnt="34" custLinFactX="-100000" custLinFactY="32287" custLinFactNeighborX="-157278" custLinFactNeighborY="100000">
        <dgm:presLayoutVars>
          <dgm:chPref val="3"/>
        </dgm:presLayoutVars>
      </dgm:prSet>
      <dgm:spPr/>
    </dgm:pt>
    <dgm:pt modelId="{A057118C-B16A-47FC-8C3F-13FCB26DBB22}" type="pres">
      <dgm:prSet presAssocID="{CF4052B3-FBA2-48CB-AADC-26800FAA44CB}" presName="rootConnector" presStyleLbl="node3" presStyleIdx="22" presStyleCnt="34"/>
      <dgm:spPr/>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3" presStyleCnt="34"/>
      <dgm:spPr/>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3" presStyleCnt="34" custLinFactX="-100000" custLinFactY="27876" custLinFactNeighborX="-155830" custLinFactNeighborY="100000">
        <dgm:presLayoutVars>
          <dgm:chPref val="3"/>
        </dgm:presLayoutVars>
      </dgm:prSet>
      <dgm:spPr/>
    </dgm:pt>
    <dgm:pt modelId="{3E12D03D-7B95-473E-82F5-7A992A234328}" type="pres">
      <dgm:prSet presAssocID="{BCD0687E-474A-473A-9E3D-9D228084BF16}" presName="rootConnector" presStyleLbl="node3" presStyleIdx="23" presStyleCnt="34"/>
      <dgm:spPr/>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7" presStyleCnt="15"/>
      <dgm:spPr/>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7" presStyleCnt="15" custScaleX="116422" custScaleY="129981" custLinFactX="-100000" custLinFactY="8774" custLinFactNeighborX="-155722" custLinFactNeighborY="100000">
        <dgm:presLayoutVars>
          <dgm:chPref val="3"/>
        </dgm:presLayoutVars>
      </dgm:prSet>
      <dgm:spPr/>
    </dgm:pt>
    <dgm:pt modelId="{D0B93D20-6874-409B-A5AA-E1B11763E941}" type="pres">
      <dgm:prSet presAssocID="{0014B380-09CB-41ED-9375-9C812778C0FC}" presName="rootConnector" presStyleLbl="node2" presStyleIdx="7" presStyleCnt="15"/>
      <dgm:spPr/>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24" presStyleCnt="34"/>
      <dgm:spPr/>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24" presStyleCnt="34" custLinFactX="-100000" custLinFactY="29628" custLinFactNeighborX="-159045" custLinFactNeighborY="100000">
        <dgm:presLayoutVars>
          <dgm:chPref val="3"/>
        </dgm:presLayoutVars>
      </dgm:prSet>
      <dgm:spPr/>
    </dgm:pt>
    <dgm:pt modelId="{94B13D90-0EB9-440E-A8F7-334211523AA6}" type="pres">
      <dgm:prSet presAssocID="{1CB2A2EF-2636-4D0B-B8B0-7B211CAEF9A9}" presName="rootConnector" presStyleLbl="node3" presStyleIdx="24" presStyleCnt="34"/>
      <dgm:spPr/>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25" presStyleCnt="34"/>
      <dgm:spPr/>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25" presStyleCnt="34" custLinFactX="-100000" custLinFactY="29628" custLinFactNeighborX="-159045" custLinFactNeighborY="100000">
        <dgm:presLayoutVars>
          <dgm:chPref val="3"/>
        </dgm:presLayoutVars>
      </dgm:prSet>
      <dgm:spPr/>
    </dgm:pt>
    <dgm:pt modelId="{E9C2629F-4C3B-41EF-B2A7-4EC31018505B}" type="pres">
      <dgm:prSet presAssocID="{99BFF597-7499-4991-B767-7C18D8E7C964}" presName="rootConnector" presStyleLbl="node3" presStyleIdx="25" presStyleCnt="34"/>
      <dgm:spPr/>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D7252607-4434-4BF5-8E7D-ED22AA1F45B9}" type="pres">
      <dgm:prSet presAssocID="{9AF3AE90-6F49-477F-AE58-F3B4E15CD506}" presName="Name37" presStyleLbl="parChTrans1D3" presStyleIdx="26" presStyleCnt="34"/>
      <dgm:spPr/>
    </dgm:pt>
    <dgm:pt modelId="{287CC6CC-4908-4105-9A24-6CC7746119A5}" type="pres">
      <dgm:prSet presAssocID="{072486BC-902D-415D-9CA4-146712FAB772}" presName="hierRoot2" presStyleCnt="0">
        <dgm:presLayoutVars>
          <dgm:hierBranch val="init"/>
        </dgm:presLayoutVars>
      </dgm:prSet>
      <dgm:spPr/>
    </dgm:pt>
    <dgm:pt modelId="{D39C9B83-62EF-4785-B9A5-CDC9954CAA12}" type="pres">
      <dgm:prSet presAssocID="{072486BC-902D-415D-9CA4-146712FAB772}" presName="rootComposite" presStyleCnt="0"/>
      <dgm:spPr/>
    </dgm:pt>
    <dgm:pt modelId="{36BB599F-27D7-49B2-868F-5B2620EE369F}" type="pres">
      <dgm:prSet presAssocID="{072486BC-902D-415D-9CA4-146712FAB772}" presName="rootText" presStyleLbl="node3" presStyleIdx="26" presStyleCnt="34" custLinFactX="-100000" custLinFactY="29628" custLinFactNeighborX="-159045" custLinFactNeighborY="100000">
        <dgm:presLayoutVars>
          <dgm:chPref val="3"/>
        </dgm:presLayoutVars>
      </dgm:prSet>
      <dgm:spPr/>
    </dgm:pt>
    <dgm:pt modelId="{DFAD407A-FDC2-47D8-B458-9EC7B2E5739F}" type="pres">
      <dgm:prSet presAssocID="{072486BC-902D-415D-9CA4-146712FAB772}" presName="rootConnector" presStyleLbl="node3" presStyleIdx="26" presStyleCnt="34"/>
      <dgm:spPr/>
    </dgm:pt>
    <dgm:pt modelId="{8E033B72-7945-4BF4-8A49-E3460DEF424D}" type="pres">
      <dgm:prSet presAssocID="{072486BC-902D-415D-9CA4-146712FAB772}" presName="hierChild4" presStyleCnt="0"/>
      <dgm:spPr/>
    </dgm:pt>
    <dgm:pt modelId="{755562CC-3D73-43F7-A838-D1730A7521F4}" type="pres">
      <dgm:prSet presAssocID="{072486BC-902D-415D-9CA4-146712FAB772}"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8" presStyleCnt="15"/>
      <dgm:spPr/>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8" presStyleCnt="15" custScaleX="103704" custScaleY="129981" custLinFactX="-100000" custLinFactY="8774" custLinFactNeighborX="-155722" custLinFactNeighborY="100000">
        <dgm:presLayoutVars>
          <dgm:chPref val="3"/>
        </dgm:presLayoutVars>
      </dgm:prSet>
      <dgm:spPr/>
    </dgm:pt>
    <dgm:pt modelId="{31D684B4-3EF6-4D80-B2FD-25C9A9F1E011}" type="pres">
      <dgm:prSet presAssocID="{058E6542-65BF-4218-BA42-AE6E6E33327D}" presName="rootConnector" presStyleLbl="node2" presStyleIdx="8" presStyleCnt="15"/>
      <dgm:spPr/>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27" presStyleCnt="34"/>
      <dgm:spPr/>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27" presStyleCnt="34" custLinFactX="-100000" custLinFactY="27768" custLinFactNeighborX="-160260" custLinFactNeighborY="100000">
        <dgm:presLayoutVars>
          <dgm:chPref val="3"/>
        </dgm:presLayoutVars>
      </dgm:prSet>
      <dgm:spPr/>
    </dgm:pt>
    <dgm:pt modelId="{BBFBAACE-0A51-4E1B-9C44-A7E259CE892B}" type="pres">
      <dgm:prSet presAssocID="{0C21F10F-D171-457D-BF1F-99FB0E6AB4D3}" presName="rootConnector" presStyleLbl="node3" presStyleIdx="27" presStyleCnt="34"/>
      <dgm:spPr/>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9" presStyleCnt="15"/>
      <dgm:spPr/>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9" presStyleCnt="15" custScaleY="105113" custLinFactX="-300000" custLinFactNeighborX="-347151" custLinFactNeighborY="-53042">
        <dgm:presLayoutVars>
          <dgm:chPref val="3"/>
        </dgm:presLayoutVars>
      </dgm:prSet>
      <dgm:spPr/>
    </dgm:pt>
    <dgm:pt modelId="{0FB8E214-76AE-41B8-A719-F24CA5B8E42E}" type="pres">
      <dgm:prSet presAssocID="{B9837070-33DB-47C1-8C06-17B9BF8A0904}" presName="rootConnector" presStyleLbl="node2" presStyleIdx="9" presStyleCnt="15"/>
      <dgm:spPr/>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0" presStyleCnt="15"/>
      <dgm:spPr/>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0" presStyleCnt="15" custScaleY="123603" custLinFactX="-163036" custLinFactY="10811" custLinFactNeighborX="-200000" custLinFactNeighborY="100000">
        <dgm:presLayoutVars>
          <dgm:chPref val="3"/>
        </dgm:presLayoutVars>
      </dgm:prSet>
      <dgm:spPr/>
    </dgm:pt>
    <dgm:pt modelId="{840CCCD1-C013-4536-B161-91228D9A85CF}" type="pres">
      <dgm:prSet presAssocID="{FDD14DF5-D77B-403C-B539-36773D6627B9}" presName="rootConnector" presStyleLbl="node2" presStyleIdx="10" presStyleCnt="15"/>
      <dgm:spPr/>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28" presStyleCnt="34"/>
      <dgm:spPr/>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28" presStyleCnt="34" custLinFactX="-169964" custLinFactY="35226" custLinFactNeighborX="-200000" custLinFactNeighborY="100000">
        <dgm:presLayoutVars>
          <dgm:chPref val="3"/>
        </dgm:presLayoutVars>
      </dgm:prSet>
      <dgm:spPr/>
    </dgm:pt>
    <dgm:pt modelId="{32F35944-9234-4FFE-B7A2-0327F709107E}" type="pres">
      <dgm:prSet presAssocID="{055DB922-1732-4D71-9B33-CC5BCE9D4EE6}" presName="rootConnector" presStyleLbl="node3" presStyleIdx="28" presStyleCnt="34"/>
      <dgm:spPr/>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1" presStyleCnt="15"/>
      <dgm:spPr/>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1" presStyleCnt="15" custScaleY="125061" custLinFactX="-162846" custLinFactY="11551" custLinFactNeighborX="-200000" custLinFactNeighborY="100000">
        <dgm:presLayoutVars>
          <dgm:chPref val="3"/>
        </dgm:presLayoutVars>
      </dgm:prSet>
      <dgm:spPr/>
    </dgm:pt>
    <dgm:pt modelId="{03B2CF76-FF32-478E-B007-FF71EC234C92}" type="pres">
      <dgm:prSet presAssocID="{E7AC955D-9946-4853-9724-3043010E2D39}" presName="rootConnector" presStyleLbl="node2" presStyleIdx="11" presStyleCnt="15"/>
      <dgm:spPr/>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29" presStyleCnt="34"/>
      <dgm:spPr/>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29" presStyleCnt="34" custLinFactX="-160064" custLinFactY="25331" custLinFactNeighborX="-200000" custLinFactNeighborY="100000">
        <dgm:presLayoutVars>
          <dgm:chPref val="3"/>
        </dgm:presLayoutVars>
      </dgm:prSet>
      <dgm:spPr/>
    </dgm:pt>
    <dgm:pt modelId="{271E45C0-0C96-424F-8E84-253F99E656F3}" type="pres">
      <dgm:prSet presAssocID="{A80B24BC-CA5D-432B-A5C2-6966D933B43C}" presName="rootConnector" presStyleLbl="node3" presStyleIdx="29" presStyleCnt="34"/>
      <dgm:spPr/>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2" presStyleCnt="15"/>
      <dgm:spPr/>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2" presStyleCnt="15" custScaleY="126102" custLinFactX="-151641" custLinFactY="11187" custLinFactNeighborX="-200000" custLinFactNeighborY="100000">
        <dgm:presLayoutVars>
          <dgm:chPref val="3"/>
        </dgm:presLayoutVars>
      </dgm:prSet>
      <dgm:spPr/>
    </dgm:pt>
    <dgm:pt modelId="{85CBAAC3-5F5A-4307-AA1A-159B1C6399D3}" type="pres">
      <dgm:prSet presAssocID="{76A60DFA-2896-402A-B574-C9BB465E978D}" presName="rootConnector" presStyleLbl="node2" presStyleIdx="12" presStyleCnt="15"/>
      <dgm:spPr/>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0" presStyleCnt="34"/>
      <dgm:spPr/>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0" presStyleCnt="34" custLinFactX="-148690" custLinFactY="22009" custLinFactNeighborX="-200000" custLinFactNeighborY="100000">
        <dgm:presLayoutVars>
          <dgm:chPref val="3"/>
        </dgm:presLayoutVars>
      </dgm:prSet>
      <dgm:spPr/>
    </dgm:pt>
    <dgm:pt modelId="{AF7A5035-DEF9-466E-BF6B-14BA74F1522B}" type="pres">
      <dgm:prSet presAssocID="{96F3C102-A4D7-4D9B-9EB6-E0670915F7EB}" presName="rootConnector" presStyleLbl="node3" presStyleIdx="30" presStyleCnt="34"/>
      <dgm:spPr/>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3" presStyleCnt="15"/>
      <dgm:spPr/>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3" presStyleCnt="15" custScaleY="126102" custLinFactX="-144751" custLinFactY="11187" custLinFactNeighborX="-200000" custLinFactNeighborY="100000">
        <dgm:presLayoutVars>
          <dgm:chPref val="3"/>
        </dgm:presLayoutVars>
      </dgm:prSet>
      <dgm:spPr/>
    </dgm:pt>
    <dgm:pt modelId="{48D4BC35-7C1D-4EE1-A5EE-3E3EC0AE088E}" type="pres">
      <dgm:prSet presAssocID="{BD59E142-9A65-40F6-8AE7-2893F5EEABD6}" presName="rootConnector" presStyleLbl="node2" presStyleIdx="13" presStyleCnt="15"/>
      <dgm:spPr/>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31" presStyleCnt="34"/>
      <dgm:spPr/>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31" presStyleCnt="34" custLinFactX="-148515" custLinFactY="23557" custLinFactNeighborX="-200000" custLinFactNeighborY="100000">
        <dgm:presLayoutVars>
          <dgm:chPref val="3"/>
        </dgm:presLayoutVars>
      </dgm:prSet>
      <dgm:spPr/>
    </dgm:pt>
    <dgm:pt modelId="{7905D733-D739-4D07-A478-CE13FF48BA8D}" type="pres">
      <dgm:prSet presAssocID="{CE48F937-C250-4580-8432-F3C64FBCC1A3}" presName="rootConnector" presStyleLbl="node3" presStyleIdx="31" presStyleCnt="34"/>
      <dgm:spPr/>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2FA734A3-0017-4A59-ABE6-92A571AEEDA7}" type="pres">
      <dgm:prSet presAssocID="{1B720AC6-DE7A-4B0B-96A3-F561947CC982}" presName="Name37" presStyleLbl="parChTrans1D3" presStyleIdx="32" presStyleCnt="34"/>
      <dgm:spPr/>
    </dgm:pt>
    <dgm:pt modelId="{D22DCD5F-EF01-42FF-B803-E7B54E464901}" type="pres">
      <dgm:prSet presAssocID="{7E538BA2-F1A4-4BE5-A87D-E1C60EF149D3}" presName="hierRoot2" presStyleCnt="0">
        <dgm:presLayoutVars>
          <dgm:hierBranch val="init"/>
        </dgm:presLayoutVars>
      </dgm:prSet>
      <dgm:spPr/>
    </dgm:pt>
    <dgm:pt modelId="{11EA8532-670E-4DC4-8A96-EA6EECDD31A7}" type="pres">
      <dgm:prSet presAssocID="{7E538BA2-F1A4-4BE5-A87D-E1C60EF149D3}" presName="rootComposite" presStyleCnt="0"/>
      <dgm:spPr/>
    </dgm:pt>
    <dgm:pt modelId="{EFC70DB2-C5F1-4513-8CAB-004034D96A68}" type="pres">
      <dgm:prSet presAssocID="{7E538BA2-F1A4-4BE5-A87D-E1C60EF149D3}" presName="rootText" presStyleLbl="node3" presStyleIdx="32" presStyleCnt="34" custLinFactX="-142742" custLinFactY="18855" custLinFactNeighborX="-200000" custLinFactNeighborY="100000">
        <dgm:presLayoutVars>
          <dgm:chPref val="3"/>
        </dgm:presLayoutVars>
      </dgm:prSet>
      <dgm:spPr/>
    </dgm:pt>
    <dgm:pt modelId="{DC6F6720-DAFD-4733-AFBA-8DC451701228}" type="pres">
      <dgm:prSet presAssocID="{7E538BA2-F1A4-4BE5-A87D-E1C60EF149D3}" presName="rootConnector" presStyleLbl="node3" presStyleIdx="32" presStyleCnt="34"/>
      <dgm:spPr/>
    </dgm:pt>
    <dgm:pt modelId="{B962D22B-9892-453B-87D1-7D90D895FD27}" type="pres">
      <dgm:prSet presAssocID="{7E538BA2-F1A4-4BE5-A87D-E1C60EF149D3}" presName="hierChild4" presStyleCnt="0"/>
      <dgm:spPr/>
    </dgm:pt>
    <dgm:pt modelId="{E9F8D081-E7F9-49BC-A58B-A4BB12E1A951}" type="pres">
      <dgm:prSet presAssocID="{7E538BA2-F1A4-4BE5-A87D-E1C60EF149D3}"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4" presStyleCnt="15"/>
      <dgm:spPr/>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4" presStyleCnt="15" custScaleY="126102" custLinFactX="-144751" custLinFactY="11187" custLinFactNeighborX="-200000" custLinFactNeighborY="100000">
        <dgm:presLayoutVars>
          <dgm:chPref val="3"/>
        </dgm:presLayoutVars>
      </dgm:prSet>
      <dgm:spPr/>
    </dgm:pt>
    <dgm:pt modelId="{52A7C1A4-17CD-4197-9A4C-5AFA0AFADADE}" type="pres">
      <dgm:prSet presAssocID="{5179F85F-DE43-4822-A90C-683C17F6008B}" presName="rootConnector" presStyleLbl="node2" presStyleIdx="14" presStyleCnt="15"/>
      <dgm:spPr/>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33" presStyleCnt="34"/>
      <dgm:spPr/>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33" presStyleCnt="34" custLinFactX="-147295" custLinFactY="23996" custLinFactNeighborX="-200000" custLinFactNeighborY="100000">
        <dgm:presLayoutVars>
          <dgm:chPref val="3"/>
        </dgm:presLayoutVars>
      </dgm:prSet>
      <dgm:spPr/>
    </dgm:pt>
    <dgm:pt modelId="{681DE028-2CEE-40BF-9BD3-87DF5DC58D95}" type="pres">
      <dgm:prSet presAssocID="{7ABE3591-2B63-4D7F-BD10-2B7A0B5ABD45}" presName="rootConnector" presStyleLbl="node3" presStyleIdx="33" presStyleCnt="34"/>
      <dgm:spPr/>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CFAE4A00-85F5-4625-913C-41000B84BE23}" type="presOf" srcId="{CD9EA462-14D9-4A40-8E71-D6902D0C8E01}" destId="{60F2AE15-66C6-4706-B0F6-DD4ECD226639}"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9D0FAC01-AECD-4B32-8F73-AFAA5422CBDE}" type="presOf" srcId="{948EAC3D-F192-4735-B7F5-55E58C40A8F0}" destId="{8D008807-5658-44D3-B4C7-95E413DDB879}" srcOrd="0" destOrd="0" presId="urn:microsoft.com/office/officeart/2005/8/layout/orgChart1"/>
    <dgm:cxn modelId="{5E290A04-BA92-40F5-B0CB-AF250BB82EF2}" type="presOf" srcId="{FE9D5C5D-C621-45F0-B174-26755932886E}" destId="{7FD23745-F443-4550-84F2-646FA1938ADF}" srcOrd="0"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7A7FB904-DD3E-40D0-B81C-6B2263925F46}" type="presOf" srcId="{5D1E6565-5DE5-4245-8255-67031EF7027D}" destId="{6EA668AB-FF95-4A77-8F82-A22C71C541DD}" srcOrd="0" destOrd="0" presId="urn:microsoft.com/office/officeart/2005/8/layout/orgChart1"/>
    <dgm:cxn modelId="{B736E604-B4D1-4580-9593-0B68FD403158}" type="presOf" srcId="{5179F85F-DE43-4822-A90C-683C17F6008B}" destId="{9A984889-8014-49CB-B72F-0965A7E3EEB5}"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25F29105-045C-4328-B827-11AE4EA6EF91}" type="presOf" srcId="{072486BC-902D-415D-9CA4-146712FAB772}" destId="{36BB599F-27D7-49B2-868F-5B2620EE369F}" srcOrd="0" destOrd="0" presId="urn:microsoft.com/office/officeart/2005/8/layout/orgChart1"/>
    <dgm:cxn modelId="{7B0EDC08-CDB6-4926-81E0-28788927E2DA}" type="presOf" srcId="{F6DA120E-F3F7-4977-86C4-F386338C4090}" destId="{49C501A6-8124-4975-8450-F0DD40A91CDB}"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592C0E0A-BE7D-41A4-B3EE-FDDBCD2B6975}" srcId="{35A7482F-3314-4DE6-9793-27D7375FB32F}" destId="{B9837070-33DB-47C1-8C06-17B9BF8A0904}" srcOrd="9" destOrd="0" parTransId="{28AF2CCA-01C2-49E4-AB1A-8534B511C3F8}" sibTransId="{EC9FD931-D943-49EC-8BAB-A7150C3362AD}"/>
    <dgm:cxn modelId="{E4432B0A-6A34-41ED-B3BB-894249ECF19F}" type="presOf" srcId="{ECF9883F-810F-4136-987D-AADFA4E4B08F}" destId="{0AE85D25-0C31-4E93-BE80-33334841A81E}" srcOrd="0"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ABBFB80A-03B1-40B9-B98F-91F60A400509}" type="presOf" srcId="{1B720AC6-DE7A-4B0B-96A3-F561947CC982}" destId="{2FA734A3-0017-4A59-ABE6-92A571AEEDA7}"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30A29A0D-7B7A-41D9-9CE8-5AE9FBC481FC}" type="presOf" srcId="{072486BC-902D-415D-9CA4-146712FAB772}" destId="{DFAD407A-FDC2-47D8-B458-9EC7B2E5739F}"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2486E80E-2A6E-4996-8E4F-77220BB52F29}" type="presOf" srcId="{12EB78C6-2340-4D7A-AE4C-AD5C7728A005}" destId="{D7CDF163-2E6A-4C95-9DFD-6F7F88BDE403}"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F5576313-9AD1-462D-8107-D38E5D06BEC3}" type="presOf" srcId="{BEAC525D-1A12-418D-A9BB-688835FF30DE}" destId="{C433A16B-6215-4363-8EB2-8720E81B847B}" srcOrd="0" destOrd="0" presId="urn:microsoft.com/office/officeart/2005/8/layout/orgChart1"/>
    <dgm:cxn modelId="{1588E715-5BB8-428D-BB9B-473C60EDC66B}" type="presOf" srcId="{AD2DCAD0-3A8A-440B-848E-B85F01A3C19F}" destId="{4F6E19F0-656E-46CE-813A-B754BFAEA354}" srcOrd="0" destOrd="0" presId="urn:microsoft.com/office/officeart/2005/8/layout/orgChart1"/>
    <dgm:cxn modelId="{D1BE7619-3231-4CB7-83B3-58A6B9739193}" type="presOf" srcId="{EAAF9E13-F8AA-4A97-B0FF-AE9EED3AE971}" destId="{AAA1EEC1-8D08-46DC-865B-0597A459E1D7}" srcOrd="0"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1FAFEF19-7688-4350-8499-ACB8A97DB9EA}" type="presOf" srcId="{A250657B-44FE-4CBD-87FC-1488460029D7}" destId="{B7BC6221-E8B7-4A2B-B39E-260E766336F1}" srcOrd="0"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6FD85826-E0F7-424E-8394-AA78A3FA84AE}" type="presOf" srcId="{9E58E94D-AB61-4089-AA70-4DF797A823B2}" destId="{F6FFB2EC-EB96-4960-8326-CF0C574B0282}" srcOrd="1"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A40A8F2D-9AF4-4C68-A648-4CB425E13D17}" type="presOf" srcId="{B3F5EC02-22E3-43A4-8EDB-2113ECA0CAE9}" destId="{B9FE95DD-90DE-42C6-8BF5-B6FEDCD7184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BB38CA35-893B-4CE0-B1E7-D9A57BEC9D36}" srcId="{A3B53B6A-2518-4578-A5F3-1CF9D80A9935}" destId="{E7613C0F-180C-4C00-AF9A-ECCB39B34A64}" srcOrd="1" destOrd="0" parTransId="{DE7351F4-9F6F-4B59-9CF5-F1C1D185CB5B}" sibTransId="{A213383A-A039-412B-9B30-6A467C636296}"/>
    <dgm:cxn modelId="{A7BB1E36-E701-4AD7-BA41-A153CE3AE772}" type="presOf" srcId="{E38CB669-A84E-4349-850F-1EDE328E0072}" destId="{2DD931F7-77D9-4177-BA8B-775C0BB589C9}" srcOrd="0" destOrd="0" presId="urn:microsoft.com/office/officeart/2005/8/layout/orgChart1"/>
    <dgm:cxn modelId="{D4B72C38-204F-4AD0-B7CA-584A5253ECAB}" type="presOf" srcId="{58984C8C-8D29-4688-BC34-00328237EC80}" destId="{78CAD716-CEA1-427E-878B-5168F95E49C3}"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99ACE03C-9660-443D-A67F-DAB3BBF9CBA8}" type="presOf" srcId="{FDC5439C-9706-421C-BC35-586626046664}" destId="{2AF9BD27-7978-46B5-95A2-05FBC03CE951}" srcOrd="0"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EE355E3D-91A6-4612-8857-AD7622C8223D}" type="presOf" srcId="{BE261FEE-A688-41AC-B496-8DC8714E0F6C}" destId="{C242C913-ADAF-4AD8-B75F-6FA0BC6C4C05}" srcOrd="0"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38365240-5722-4BF9-B11C-8A488FB455D4}" type="presOf" srcId="{35A7482F-3314-4DE6-9793-27D7375FB32F}" destId="{C85C016B-2684-4614-884B-57BB84303AEF}"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81951D60-E8ED-45FB-9A4E-F60CE51470FE}" srcId="{76A60DFA-2896-402A-B574-C9BB465E978D}" destId="{96F3C102-A4D7-4D9B-9EB6-E0670915F7EB}" srcOrd="0" destOrd="0" parTransId="{D2285E3E-F1CE-4629-94E6-93A7EDFAE8EB}" sibTransId="{947AE0CF-7218-4011-B4EA-F9E570362735}"/>
    <dgm:cxn modelId="{F4064360-C92C-4B7F-8E78-0564CF2DAB6A}" type="presOf" srcId="{6A139463-7CE4-4549-9721-B1906EDB2873}" destId="{B939033C-E383-4FB0-A159-2D77D057D6A4}"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2F19D860-AD57-4EAA-B4E8-334837F907F1}" srcId="{FF4F5470-B763-4EDB-B187-8D335F13A1EF}" destId="{3E49AAE6-1193-4C98-BBD5-8F0C88CBCD63}" srcOrd="1" destOrd="0" parTransId="{51B1396D-41AC-4D30-8EDC-8AE968DB98A6}" sibTransId="{C9CFE2A1-AD64-4D2C-BB0C-5F991AFBBFC1}"/>
    <dgm:cxn modelId="{E96C6961-D654-48E0-BEFD-A3AD007552D4}" type="presOf" srcId="{B9837070-33DB-47C1-8C06-17B9BF8A0904}" destId="{0FB8E214-76AE-41B8-A719-F24CA5B8E42E}" srcOrd="1"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60A2C061-CA30-4A21-815D-A3A6A5913E5E}" type="presOf" srcId="{9C322E09-275C-483D-A525-7857A4D7FAA8}" destId="{242B4D59-FF77-4167-97F6-FF89FFEC2AB2}" srcOrd="0"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481AA562-4EC6-4A22-9D66-2458B716A72A}" type="presOf" srcId="{E145CA08-598D-4133-A768-4037BD8A6C3A}" destId="{36CB0421-8EF0-4139-A2A1-F402415963B0}" srcOrd="1"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A579E667-034D-42BA-ADB8-6EBCD9D7DBF8}" srcId="{C6448B50-F0EF-4B66-9F18-5022EAECDCDD}" destId="{B7A8A74F-4634-491A-A4C4-F98F298E2FBF}" srcOrd="3" destOrd="0" parTransId="{A2F6FB3E-939D-4E20-BD4F-CC0ACEABE87F}" sibTransId="{CABD0B19-EFD2-4CB6-90BF-4A6236215791}"/>
    <dgm:cxn modelId="{A6CCE647-ACB5-4F97-88A9-4210EA09E054}" type="presOf" srcId="{1E803BDC-A421-4DC1-AF60-ED81BA54AD5C}" destId="{9AB3A0C6-7FDC-4DDF-AFB6-30EC21EE163A}" srcOrd="0" destOrd="0" presId="urn:microsoft.com/office/officeart/2005/8/layout/orgChart1"/>
    <dgm:cxn modelId="{16DFE847-E657-4F3D-A4D3-E9D21FD28472}" srcId="{35A7482F-3314-4DE6-9793-27D7375FB32F}" destId="{BD59E142-9A65-40F6-8AE7-2893F5EEABD6}" srcOrd="13" destOrd="0" parTransId="{654C95D9-A31D-48C7-9A7D-57E71D545F04}" sibTransId="{6862D234-DCD8-4E6F-A548-2ED5575DEA29}"/>
    <dgm:cxn modelId="{BB424748-7452-45AC-ABE1-C6C93196AF6E}" srcId="{35A7482F-3314-4DE6-9793-27D7375FB32F}" destId="{E7AC955D-9946-4853-9724-3043010E2D39}" srcOrd="11" destOrd="0" parTransId="{718FC8AD-7D31-4C6D-A716-5E3722711CFA}" sibTransId="{730F289E-BFD5-478F-83FC-FCC7EAA7797C}"/>
    <dgm:cxn modelId="{768AD549-CFCA-4AEC-90FB-57E192F1E2EF}" srcId="{35A7482F-3314-4DE6-9793-27D7375FB32F}" destId="{058E6542-65BF-4218-BA42-AE6E6E33327D}" srcOrd="8" destOrd="0" parTransId="{52F170A2-0027-4A72-990B-D6C3B4D36D42}" sibTransId="{4EF155D9-019A-47CB-A88C-F5F27069BAB3}"/>
    <dgm:cxn modelId="{058A3B4A-F74B-4DAA-B3CA-1EE29971D798}" type="presOf" srcId="{9E58E94D-AB61-4089-AA70-4DF797A823B2}" destId="{5083AC3D-7193-439D-94DF-99ECD8CD39D7}"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4AD4CA6A-E3C7-4A2F-ABD0-FB5D266FFEE7}" type="presOf" srcId="{0C21F10F-D171-457D-BF1F-99FB0E6AB4D3}" destId="{BBFBAACE-0A51-4E1B-9C44-A7E259CE892B}"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2CB0994B-DAE1-4368-B26A-CBEFCE6AFA88}" srcId="{35A7482F-3314-4DE6-9793-27D7375FB32F}" destId="{BF24B314-4BAE-4104-9DB9-41A1D8C4034B}" srcOrd="3" destOrd="0" parTransId="{7EC749EB-6E6C-4422-A7A2-6F0B99CAF107}" sibTransId="{3D6FED11-FE9C-483E-A489-9708B1EDB17E}"/>
    <dgm:cxn modelId="{37CFD34B-7821-49A8-8115-F93CE0FD6AC1}" type="presOf" srcId="{7E132308-3D0F-46FB-A848-EE3A73C0F58E}" destId="{69B7F5A7-ED1A-40D0-A640-248EB937577D}" srcOrd="0" destOrd="0" presId="urn:microsoft.com/office/officeart/2005/8/layout/orgChart1"/>
    <dgm:cxn modelId="{FB2E4A4C-E5D1-4AAE-A48C-ED3990705D48}" type="presOf" srcId="{7E538BA2-F1A4-4BE5-A87D-E1C60EF149D3}" destId="{EFC70DB2-C5F1-4513-8CAB-004034D96A68}"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A64BFF6C-0CCA-49D0-AA9A-3F4F1D65513F}" srcId="{51C258B5-32F1-4C1F-A0E2-CE27AC11F1A5}" destId="{35A7482F-3314-4DE6-9793-27D7375FB32F}" srcOrd="0" destOrd="0" parTransId="{B2C9D9B0-FC4B-4FDA-AF55-69B43A76993A}" sibTransId="{8909E35E-A34B-404F-AFCA-6A5EDAB70880}"/>
    <dgm:cxn modelId="{95F3DE4D-C743-4722-BA74-8838EB10F8FC}" srcId="{C6448B50-F0EF-4B66-9F18-5022EAECDCDD}" destId="{E145CA08-598D-4133-A768-4037BD8A6C3A}" srcOrd="5" destOrd="0" parTransId="{6816C995-6906-454D-B3C1-2733C29F09FC}" sibTransId="{0BF80091-CD65-4A0D-BA9E-515769B21F7E}"/>
    <dgm:cxn modelId="{4533014E-ADD7-4291-9B21-B85D1A1DCDF9}" srcId="{5179F85F-DE43-4822-A90C-683C17F6008B}" destId="{7ABE3591-2B63-4D7F-BD10-2B7A0B5ABD45}" srcOrd="0" destOrd="0" parTransId="{EAAF9E13-F8AA-4A97-B0FF-AE9EED3AE971}" sibTransId="{278F7B1A-219B-4953-AF4A-10907E9D1E1B}"/>
    <dgm:cxn modelId="{CDEB266E-DFC6-4B81-A4C3-17DE9F4533F0}" type="presOf" srcId="{5D3B9A71-D1DC-48D1-86AA-5093D62E8CF8}" destId="{EEA53A4F-4C82-4EF4-B85B-103BD69F451D}"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7F707770-5A4A-4613-8CAC-212B53243949}" srcId="{35A7482F-3314-4DE6-9793-27D7375FB32F}" destId="{FDD14DF5-D77B-403C-B539-36773D6627B9}" srcOrd="10" destOrd="0" parTransId="{3B059951-34E0-45EA-8541-8729B3D4BCD9}" sibTransId="{0177B056-D30A-4600-AE3C-52456CE944C9}"/>
    <dgm:cxn modelId="{4F789A70-993F-4B85-ADA4-9C17F10E461B}" type="presOf" srcId="{732884C5-EDCB-4D7A-9C7C-2185BF033B50}" destId="{3F4B48B2-6564-4AFF-8DA3-EC798902A1C5}"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38DCAF72-9789-4D9D-9E2C-76BED8D74F87}" type="presOf" srcId="{76669FFC-5BD8-4AC9-9E73-D2FBBF748EA4}" destId="{CB4C1116-0FE2-44A9-B310-71C2695A8D23}" srcOrd="0" destOrd="0" presId="urn:microsoft.com/office/officeart/2005/8/layout/orgChart1"/>
    <dgm:cxn modelId="{0E010453-DE84-4207-992A-FF99B4985D0C}" type="presOf" srcId="{DE7351F4-9F6F-4B59-9CF5-F1C1D185CB5B}" destId="{5539A4D5-6C93-4C37-B6E0-04DCEFCF97F7}" srcOrd="0" destOrd="0" presId="urn:microsoft.com/office/officeart/2005/8/layout/orgChart1"/>
    <dgm:cxn modelId="{FC5F3653-7B5B-4799-A3C8-A99291D838FE}" type="presOf" srcId="{6816C995-6906-454D-B3C1-2733C29F09FC}" destId="{D5171040-73AC-436E-B491-95FA06653CB5}" srcOrd="0" destOrd="0" presId="urn:microsoft.com/office/officeart/2005/8/layout/orgChart1"/>
    <dgm:cxn modelId="{968D6973-E838-4662-AF19-F441D58E70A3}" srcId="{35A7482F-3314-4DE6-9793-27D7375FB32F}" destId="{76A60DFA-2896-402A-B574-C9BB465E978D}" srcOrd="12" destOrd="0" parTransId="{E6F3EF36-3602-4B91-AB62-8B0843071348}" sibTransId="{A34B26A4-9022-432C-99E9-0ED04FE909C1}"/>
    <dgm:cxn modelId="{207A9A73-7147-4EB0-9472-08982BF6CB08}" type="presOf" srcId="{3E49AAE6-1193-4C98-BBD5-8F0C88CBCD63}" destId="{3EB26D6B-3FDE-414C-A10C-6D1C38177816}" srcOrd="1"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6CF2FB76-A33F-4FDF-B11B-75F8C77BF5E2}" type="presOf" srcId="{C6448B50-F0EF-4B66-9F18-5022EAECDCDD}" destId="{D8175819-5C6F-4FC1-A27D-495310045412}" srcOrd="1"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17A73959-2FC7-4C7D-8016-B975115443B8}" srcId="{0014B380-09CB-41ED-9375-9C812778C0FC}" destId="{072486BC-902D-415D-9CA4-146712FAB772}" srcOrd="2" destOrd="0" parTransId="{9AF3AE90-6F49-477F-AE58-F3B4E15CD506}" sibTransId="{97AAA60A-D4AD-47D3-A760-14B384F38651}"/>
    <dgm:cxn modelId="{14FACC5A-F348-476B-B269-5A49012A62F1}" srcId="{35A7482F-3314-4DE6-9793-27D7375FB32F}" destId="{C6448B50-F0EF-4B66-9F18-5022EAECDCDD}" srcOrd="1" destOrd="0" parTransId="{687E251B-75DC-421E-9BF9-5433EF44A705}" sibTransId="{850306FD-3363-4091-82D3-D4215E01D43C}"/>
    <dgm:cxn modelId="{21D6FD7B-9C49-4E5C-A188-812F079A2536}" type="presOf" srcId="{7E538BA2-F1A4-4BE5-A87D-E1C60EF149D3}" destId="{DC6F6720-DAFD-4733-AFBA-8DC451701228}" srcOrd="1"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7E1EAE7F-4D0F-47CE-880C-2B68090155DA}" type="presOf" srcId="{E7613C0F-180C-4C00-AF9A-ECCB39B34A64}" destId="{9D390C1C-CB61-47BC-99C1-06FB3578C5DA}"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49E94481-239A-4497-B30A-DD744E14E2E2}" type="presOf" srcId="{1CB2A2EF-2636-4D0B-B8B0-7B211CAEF9A9}" destId="{94B13D90-0EB9-440E-A8F7-334211523AA6}" srcOrd="1"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D7113C83-45FB-4DA8-81AE-BD9776EA97DD}" type="presOf" srcId="{04A82F50-F157-4D73-87B2-51AEA6C772CF}" destId="{789BA33C-8FCB-4CBA-8AB6-679536C90B53}"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1F78AF89-9441-4E7C-81C5-092031FF9100}" srcId="{35A7482F-3314-4DE6-9793-27D7375FB32F}" destId="{654E4FF8-C9D3-4290-9FDB-A56E28C796F9}" srcOrd="4" destOrd="0" parTransId="{1E803BDC-A421-4DC1-AF60-ED81BA54AD5C}" sibTransId="{0A72DD1E-4237-4FF4-AE4B-62469857926D}"/>
    <dgm:cxn modelId="{6524D289-06EB-4708-8389-693E062C2C71}" type="presOf" srcId="{A2F6FB3E-939D-4E20-BD4F-CC0ACEABE87F}" destId="{3F86A63D-79FA-443F-B7E8-F1D61F3B6D2A}" srcOrd="0"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03FF2991-8029-4B01-86A6-0DD24B2F0DCF}" type="presOf" srcId="{62D44199-D7E4-4930-B4CA-6F879F23EC57}" destId="{A02B4B58-DA53-45C0-9A52-22528787F279}"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90D15394-4375-450E-80D9-94EC5786ED3C}" srcId="{F7F350EF-CFD3-4100-A0A5-E157296E7073}" destId="{62D44199-D7E4-4930-B4CA-6F879F23EC57}" srcOrd="0" destOrd="0" parTransId="{AD2DCAD0-3A8A-440B-848E-B85F01A3C19F}" sibTransId="{82F51B1D-D0D9-437C-9B57-01B709E8B2A0}"/>
    <dgm:cxn modelId="{48A2BF94-E449-49D9-A1D4-08BED0F70B50}" type="presOf" srcId="{3B059951-34E0-45EA-8541-8729B3D4BCD9}" destId="{9A3EC421-5C56-4666-B77D-2A6C78CA8842}"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3BB25797-4A6D-4DA7-9E03-6E2B98C3B689}" type="presOf" srcId="{055DB922-1732-4D71-9B33-CC5BCE9D4EE6}" destId="{E11FA369-A24B-4D8D-B2F4-4EBF0B32C420}"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BA0E1C9A-8F98-45AB-B697-D1A3FCBBB36B}" type="presOf" srcId="{BCD0687E-474A-473A-9E3D-9D228084BF16}" destId="{3E12D03D-7B95-473E-82F5-7A992A234328}" srcOrd="1"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D4C5119D-44F1-4997-9767-BB4AA07A6F82}" type="presOf" srcId="{ECE15C65-F1F7-44B7-98FB-C6F8D7666452}" destId="{097DAACB-FE43-462F-B2FC-7822CBC97016}"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CBC3A59E-D295-40AF-8075-8CADCF0970C9}" type="presOf" srcId="{79C101EA-737C-4022-BC01-39661D28F01A}" destId="{264FA0F7-535A-4FA5-9884-B1D68A8B82D9}"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44807BA0-28BE-4250-A571-D4301586E792}" type="presOf" srcId="{9AF3AE90-6F49-477F-AE58-F3B4E15CD506}" destId="{D7252607-4434-4BF5-8E7D-ED22AA1F45B9}" srcOrd="0" destOrd="0" presId="urn:microsoft.com/office/officeart/2005/8/layout/orgChart1"/>
    <dgm:cxn modelId="{9F24E1A0-FA2C-4229-A9FC-B7369A8396A5}" type="presOf" srcId="{7ABE3591-2B63-4D7F-BD10-2B7A0B5ABD45}" destId="{F77D98B3-71D9-425B-BF3D-B61862B628E7}" srcOrd="0" destOrd="0" presId="urn:microsoft.com/office/officeart/2005/8/layout/orgChart1"/>
    <dgm:cxn modelId="{046EEDA0-A9B8-4531-BC69-D4FDCA58E6F2}" type="presOf" srcId="{CE48F937-C250-4580-8432-F3C64FBCC1A3}" destId="{7905D733-D739-4D07-A478-CE13FF48BA8D}" srcOrd="1"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EB78AAA3-0251-41E7-9AF2-B19571C55172}" type="presOf" srcId="{00A68B6F-03A5-4E3C-8F18-AA5FC8CAA003}" destId="{66D24969-BD0B-463F-86C5-611161793AF6}" srcOrd="0"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D80C89A7-6D07-4364-9572-036334C91A07}" type="presOf" srcId="{E7AC955D-9946-4853-9724-3043010E2D39}" destId="{059A87A2-A256-45C1-A351-BEFD57B51E6D}"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7EBCDDA7-5657-4811-9DD4-2242E67F9D93}" srcId="{28DF5D88-CED1-4244-A2E4-44EBD5B26AC6}" destId="{3558D2A4-F978-4024-8C00-03E734AF33B2}" srcOrd="5" destOrd="0" parTransId="{23EFC030-9654-4937-8A60-B1D614D585BB}" sibTransId="{60D0A8FB-D912-4E51-9912-99C877457ADF}"/>
    <dgm:cxn modelId="{C2FD77AA-FFD9-47D6-AC8B-8069F2162911}" type="presOf" srcId="{C2E539DE-B200-4637-AA6D-C67CF97980FE}" destId="{98971EBE-3397-4FA3-B290-D349B5BA51FA}" srcOrd="0" destOrd="0" presId="urn:microsoft.com/office/officeart/2005/8/layout/orgChart1"/>
    <dgm:cxn modelId="{AC67BDAC-C9FE-40E9-B8D2-57076F99DCA2}" type="presOf" srcId="{88415151-504E-489D-A08F-DE116BF75955}" destId="{56AC083C-4A86-4265-9C36-BA24F37CBA98}" srcOrd="0" destOrd="0" presId="urn:microsoft.com/office/officeart/2005/8/layout/orgChart1"/>
    <dgm:cxn modelId="{3A94C8AD-4C54-47B1-AD44-8DCE209943E6}" srcId="{F1A10389-1FF8-4D8A-AA16-F049E66B01DC}" destId="{3FDCB3A8-BFC7-4407-AF44-ABADC12A7DFC}" srcOrd="0" destOrd="0" parTransId="{B7901809-990E-437F-8FBC-2E8616F3F7C7}" sibTransId="{DFDB14BD-9113-454E-A7CC-998FF1FB45E9}"/>
    <dgm:cxn modelId="{F30A36AF-648F-4137-A289-364588EF2CA9}" type="presOf" srcId="{22413AE6-20FA-404E-BCD0-43BDA701BAC2}" destId="{EEC72829-2001-4892-8640-04779633E988}" srcOrd="0"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4EC5C3B2-F1DE-47D0-8D41-998CF382FE5E}" type="presOf" srcId="{5BA7BF15-FCC7-407A-9AFC-BE2D7BA67863}" destId="{0EC6C7A5-B332-4F71-B8BD-EE2BEDF47E6B}" srcOrd="1"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DBF41AB4-6EA7-44F4-B73E-A682C3E78D4A}" type="presOf" srcId="{0BBA9EA3-8CAE-4D21-897F-47D716E83F5A}" destId="{AF59ED0B-5D08-4290-8500-3F0F6612573D}" srcOrd="1" destOrd="0" presId="urn:microsoft.com/office/officeart/2005/8/layout/orgChart1"/>
    <dgm:cxn modelId="{78E33FB4-4045-4425-AE0D-522287B5CF72}" srcId="{BD59E142-9A65-40F6-8AE7-2893F5EEABD6}" destId="{7E538BA2-F1A4-4BE5-A87D-E1C60EF149D3}" srcOrd="1" destOrd="0" parTransId="{1B720AC6-DE7A-4B0B-96A3-F561947CC982}" sibTransId="{501F67B9-178A-4845-9D6F-887C8E17FFBE}"/>
    <dgm:cxn modelId="{C56A46B6-F0CA-454B-8AB5-984BE428635A}" type="presOf" srcId="{76A60DFA-2896-402A-B574-C9BB465E978D}" destId="{85CBAAC3-5F5A-4307-AA1A-159B1C6399D3}" srcOrd="1"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892CFCB7-385F-457D-A234-50960C33C7C3}" type="presOf" srcId="{99BFF597-7499-4991-B767-7C18D8E7C964}" destId="{A69D22FD-07AD-4E7B-8CED-11FE2870DE4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C626AFBB-A536-43C5-AFAC-E285F030EC68}" type="presOf" srcId="{E145CA08-598D-4133-A768-4037BD8A6C3A}" destId="{AA3EB362-BC51-414F-910A-676D75ABDDC6}"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4580CC6-9869-431C-A59C-5B9A89E99ACA}" type="presOf" srcId="{C2E539DE-B200-4637-AA6D-C67CF97980FE}" destId="{9BCAC6FC-F942-49BD-A5B1-E82BD210D92E}" srcOrd="1"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F41BA4CC-0DFE-4B3C-AF7C-E71F6653BEAC}" type="presOf" srcId="{A3B53B6A-2518-4578-A5F3-1CF9D80A9935}" destId="{C406E529-75E6-4268-9AB3-E3692924BA32}"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AFE5CACD-45BC-45D7-9852-7FDEB3EE4269}" srcId="{28DF5D88-CED1-4244-A2E4-44EBD5B26AC6}" destId="{9C322E09-275C-483D-A525-7857A4D7FAA8}" srcOrd="0" destOrd="0" parTransId="{04A82F50-F157-4D73-87B2-51AEA6C772CF}" sibTransId="{DCB7991D-4ADB-4706-AE44-CF7E4798BFAD}"/>
    <dgm:cxn modelId="{6BE46ECF-FC0D-43F7-85B0-13CB5CE839CA}" type="presOf" srcId="{BCD0687E-474A-473A-9E3D-9D228084BF16}" destId="{C8D0CE45-621B-4427-B80F-B79F83F77232}"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37E822D1-ACFC-4BE0-9215-16BA11CADBED}" type="presOf" srcId="{C7F5EC38-4C8E-4F36-BF16-1F7E9FCCD884}" destId="{F671C757-F80A-4CAF-BBA6-70D5E14E25B5}"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A3BFCCD9-E0D9-4E5E-A4BA-3A1502F87C85}" srcId="{35A7482F-3314-4DE6-9793-27D7375FB32F}" destId="{5179F85F-DE43-4822-A90C-683C17F6008B}" srcOrd="14" destOrd="0" parTransId="{3FB3B913-1D46-44A3-9EC9-6D60E203FC48}" sibTransId="{5EBE9491-8318-4E01-A193-E4359DBBB0C4}"/>
    <dgm:cxn modelId="{690097DC-C795-48DF-8059-85F80A27CA06}" srcId="{E7AC955D-9946-4853-9724-3043010E2D39}" destId="{A80B24BC-CA5D-432B-A5C2-6966D933B43C}" srcOrd="0" destOrd="0" parTransId="{BE261FEE-A688-41AC-B496-8DC8714E0F6C}" sibTransId="{DFE00E70-C225-4C46-8A8A-1DACEC1AE19E}"/>
    <dgm:cxn modelId="{605FE6DC-BCD5-4B72-9069-3743B73B1DA8}" type="presOf" srcId="{17281052-6329-4FFB-984C-172F9447106B}" destId="{0F4F442F-A245-4DF1-A992-372DA06F74F0}" srcOrd="0"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CD937EE1-F5ED-4838-8F5A-F1C4B0D115B3}" type="presOf" srcId="{F528BBD6-4DAF-4B75-8DE2-C41D6406D4D8}" destId="{19FBB450-9018-4E33-9C75-37128958454A}" srcOrd="0"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D7992BE5-43E8-490B-91DA-058D63644396}" type="presOf" srcId="{E7613C0F-180C-4C00-AF9A-ECCB39B34A64}" destId="{92BE5F40-DD56-4BF4-9DBB-3F296801A7B4}" srcOrd="0" destOrd="0" presId="urn:microsoft.com/office/officeart/2005/8/layout/orgChart1"/>
    <dgm:cxn modelId="{FD5CBEE5-831D-41D3-9EBA-B3E1D44867DB}" type="presOf" srcId="{FF4F5470-B763-4EDB-B187-8D335F13A1EF}" destId="{13D56108-F630-4E07-BE05-2ED81ED32A04}" srcOrd="0" destOrd="0" presId="urn:microsoft.com/office/officeart/2005/8/layout/orgChart1"/>
    <dgm:cxn modelId="{C7B48BE7-BD51-48E9-9A28-74FE0E24F76A}" srcId="{35A7482F-3314-4DE6-9793-27D7375FB32F}" destId="{5D1E6565-5DE5-4245-8255-67031EF7027D}" srcOrd="6" destOrd="0" parTransId="{D760414D-BDEC-4C25-9161-1B510ADEB639}" sibTransId="{ABDB1E9A-BA28-46BB-B774-1A5521516EDF}"/>
    <dgm:cxn modelId="{093A8DE7-473A-498F-A019-DD73CB131E50}" type="presOf" srcId="{C8F3EE10-A3C3-421A-AC94-8983B3D139CC}" destId="{65432DD3-6C52-48F2-B458-5182E616A1C5}" srcOrd="0"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F07974EC-1351-455F-8A30-015F715D70F7}" type="presOf" srcId="{B0EC7533-7775-4255-AE84-6B7AB348BFE8}" destId="{EFC91604-91D3-418F-A9F9-40F13220D974}"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3B6653F5-04B1-46BF-A220-E66B699D21CE}" srcId="{35A7482F-3314-4DE6-9793-27D7375FB32F}" destId="{0014B380-09CB-41ED-9375-9C812778C0FC}" srcOrd="7" destOrd="0" parTransId="{79C101EA-737C-4022-BC01-39661D28F01A}" sibTransId="{0E061784-3B69-4F07-9570-01170BBE69A8}"/>
    <dgm:cxn modelId="{78255AF6-085D-4A9B-B7E6-394CD1D44CD7}" srcId="{5D1E6565-5DE5-4245-8255-67031EF7027D}" destId="{BCD0687E-474A-473A-9E3D-9D228084BF16}" srcOrd="2" destOrd="0" parTransId="{F528BBD6-4DAF-4B75-8DE2-C41D6406D4D8}" sibTransId="{AA1E7432-7FA6-47D8-803E-739D414DF8B0}"/>
    <dgm:cxn modelId="{46BCEAF6-EE30-4CBC-967B-267A4EE18ED2}" type="presOf" srcId="{3558D2A4-F978-4024-8C00-03E734AF33B2}" destId="{CB74B5CE-2FCC-43EA-A62C-6B1AC708D1E3}" srcOrd="0"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C2A0AEFD-4F86-43C3-87A3-AB59656DB89A}" type="presOf" srcId="{875E9200-E6D5-4302-B1BE-48BB7C102504}" destId="{4582E4B1-354C-4793-9E9D-A2B4E82403A8}"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F4BE38FF-6BD5-4B6F-9DA6-91F77ED7C0EB}" srcId="{732884C5-EDCB-4D7A-9C7C-2185BF033B50}" destId="{948EAC3D-F192-4735-B7F5-55E58C40A8F0}" srcOrd="2" destOrd="0" parTransId="{17281052-6329-4FFB-984C-172F9447106B}" sibTransId="{2C36D4BE-E4F0-48D3-B084-0A35246EB9A4}"/>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577CA274-0B50-4A41-993D-1300B575A849}" type="presParOf" srcId="{894209CB-7AD0-4879-A6F8-3DFD2339E54B}" destId="{5539A4D5-6C93-4C37-B6E0-04DCEFCF97F7}" srcOrd="2" destOrd="0" presId="urn:microsoft.com/office/officeart/2005/8/layout/orgChart1"/>
    <dgm:cxn modelId="{1BFF94E1-E80D-462E-BD79-8FF5A110EEAB}" type="presParOf" srcId="{894209CB-7AD0-4879-A6F8-3DFD2339E54B}" destId="{0EB3485E-B16F-42CC-8836-99CBF7A2E3E6}" srcOrd="3" destOrd="0" presId="urn:microsoft.com/office/officeart/2005/8/layout/orgChart1"/>
    <dgm:cxn modelId="{101F0C5A-C962-436B-BB8C-8F5AB56E455B}" type="presParOf" srcId="{0EB3485E-B16F-42CC-8836-99CBF7A2E3E6}" destId="{8EEE66BB-2B7B-4033-9ACA-A18BEE46E055}" srcOrd="0" destOrd="0" presId="urn:microsoft.com/office/officeart/2005/8/layout/orgChart1"/>
    <dgm:cxn modelId="{E00270C4-1834-4313-A351-C92331E58C18}" type="presParOf" srcId="{8EEE66BB-2B7B-4033-9ACA-A18BEE46E055}" destId="{92BE5F40-DD56-4BF4-9DBB-3F296801A7B4}" srcOrd="0" destOrd="0" presId="urn:microsoft.com/office/officeart/2005/8/layout/orgChart1"/>
    <dgm:cxn modelId="{4AEA0A06-9E01-4826-BFAB-6914574B7675}" type="presParOf" srcId="{8EEE66BB-2B7B-4033-9ACA-A18BEE46E055}" destId="{9D390C1C-CB61-47BC-99C1-06FB3578C5DA}" srcOrd="1" destOrd="0" presId="urn:microsoft.com/office/officeart/2005/8/layout/orgChart1"/>
    <dgm:cxn modelId="{324442BA-EDAC-4EBA-B7FF-176A37362DE3}" type="presParOf" srcId="{0EB3485E-B16F-42CC-8836-99CBF7A2E3E6}" destId="{572FA7FD-A245-4594-893E-DE02A91AE853}" srcOrd="1" destOrd="0" presId="urn:microsoft.com/office/officeart/2005/8/layout/orgChart1"/>
    <dgm:cxn modelId="{32773B72-F3F6-44F8-8366-E8D2F744E426}" type="presParOf" srcId="{0EB3485E-B16F-42CC-8836-99CBF7A2E3E6}" destId="{A0CD5323-B5DE-4027-8E7A-C987E30A6639}"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80610243-682C-4D1B-A69E-F550C8B08E20}" type="presParOf" srcId="{CF234FCB-9686-428D-A33C-36C9E052B5C5}" destId="{D5171040-73AC-436E-B491-95FA06653CB5}" srcOrd="10" destOrd="0" presId="urn:microsoft.com/office/officeart/2005/8/layout/orgChart1"/>
    <dgm:cxn modelId="{97D39CF8-C6FB-48E0-AD52-0C8C0803D18A}" type="presParOf" srcId="{CF234FCB-9686-428D-A33C-36C9E052B5C5}" destId="{411EAB5A-BF48-4EAE-A2DF-615C75AFD770}" srcOrd="11" destOrd="0" presId="urn:microsoft.com/office/officeart/2005/8/layout/orgChart1"/>
    <dgm:cxn modelId="{B8C3C20A-DDC8-46B1-B792-27824B0892AB}" type="presParOf" srcId="{411EAB5A-BF48-4EAE-A2DF-615C75AFD770}" destId="{A88AF3A7-2EA9-4ED1-946A-69D7E10BB4D5}" srcOrd="0" destOrd="0" presId="urn:microsoft.com/office/officeart/2005/8/layout/orgChart1"/>
    <dgm:cxn modelId="{F0285C67-B19A-44F0-916F-9A08CD3DDD2B}" type="presParOf" srcId="{A88AF3A7-2EA9-4ED1-946A-69D7E10BB4D5}" destId="{AA3EB362-BC51-414F-910A-676D75ABDDC6}" srcOrd="0" destOrd="0" presId="urn:microsoft.com/office/officeart/2005/8/layout/orgChart1"/>
    <dgm:cxn modelId="{2D6D5B77-9687-48CE-8E7D-C6F3056D6ABF}" type="presParOf" srcId="{A88AF3A7-2EA9-4ED1-946A-69D7E10BB4D5}" destId="{36CB0421-8EF0-4139-A2A1-F402415963B0}" srcOrd="1" destOrd="0" presId="urn:microsoft.com/office/officeart/2005/8/layout/orgChart1"/>
    <dgm:cxn modelId="{45C1B96B-1CC0-449D-862C-9C5673B8274C}" type="presParOf" srcId="{411EAB5A-BF48-4EAE-A2DF-615C75AFD770}" destId="{CCDB4594-856F-483C-942A-9AD3F6E11FFC}" srcOrd="1" destOrd="0" presId="urn:microsoft.com/office/officeart/2005/8/layout/orgChart1"/>
    <dgm:cxn modelId="{EB451793-A7F0-4695-93AE-843E11CB5AC1}" type="presParOf" srcId="{411EAB5A-BF48-4EAE-A2DF-615C75AFD770}" destId="{BACA95EC-3C9A-489D-BE39-B467872646C9}"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2" destOrd="0" presId="urn:microsoft.com/office/officeart/2005/8/layout/orgChart1"/>
    <dgm:cxn modelId="{9A85EEAC-FFA1-4D7B-A63C-892D0C9DC091}" type="presParOf" srcId="{47D5E6DD-CA0D-4B85-81A6-9776428CA0C0}" destId="{029694BC-7FAD-429A-8DDF-A529905C2795}" srcOrd="13"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4" destOrd="0" presId="urn:microsoft.com/office/officeart/2005/8/layout/orgChart1"/>
    <dgm:cxn modelId="{D0750734-9244-40DC-BE85-34E40CE99DEB}" type="presParOf" srcId="{47D5E6DD-CA0D-4B85-81A6-9776428CA0C0}" destId="{FC08B0A9-104E-43B4-95AC-8AC01B0120ED}" srcOrd="15"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85D2A733-7ACC-4922-AA5A-0A3A0811E3C3}" type="presParOf" srcId="{DB20B11A-DA3C-4C37-91C1-225628AC5709}" destId="{D7252607-4434-4BF5-8E7D-ED22AA1F45B9}" srcOrd="4" destOrd="0" presId="urn:microsoft.com/office/officeart/2005/8/layout/orgChart1"/>
    <dgm:cxn modelId="{6DC73996-48A3-44D9-BDF1-745813954F39}" type="presParOf" srcId="{DB20B11A-DA3C-4C37-91C1-225628AC5709}" destId="{287CC6CC-4908-4105-9A24-6CC7746119A5}" srcOrd="5" destOrd="0" presId="urn:microsoft.com/office/officeart/2005/8/layout/orgChart1"/>
    <dgm:cxn modelId="{86F423AE-3A26-4315-9476-3C792233F746}" type="presParOf" srcId="{287CC6CC-4908-4105-9A24-6CC7746119A5}" destId="{D39C9B83-62EF-4785-B9A5-CDC9954CAA12}" srcOrd="0" destOrd="0" presId="urn:microsoft.com/office/officeart/2005/8/layout/orgChart1"/>
    <dgm:cxn modelId="{6F4CBD55-C5CF-4F61-8335-68B06A8C5E08}" type="presParOf" srcId="{D39C9B83-62EF-4785-B9A5-CDC9954CAA12}" destId="{36BB599F-27D7-49B2-868F-5B2620EE369F}" srcOrd="0" destOrd="0" presId="urn:microsoft.com/office/officeart/2005/8/layout/orgChart1"/>
    <dgm:cxn modelId="{B4AF6F3D-04CB-4B9B-98F3-7EE1FB798432}" type="presParOf" srcId="{D39C9B83-62EF-4785-B9A5-CDC9954CAA12}" destId="{DFAD407A-FDC2-47D8-B458-9EC7B2E5739F}" srcOrd="1" destOrd="0" presId="urn:microsoft.com/office/officeart/2005/8/layout/orgChart1"/>
    <dgm:cxn modelId="{21AEFEA6-DEF2-42FA-BB87-A80EA1843495}" type="presParOf" srcId="{287CC6CC-4908-4105-9A24-6CC7746119A5}" destId="{8E033B72-7945-4BF4-8A49-E3460DEF424D}" srcOrd="1" destOrd="0" presId="urn:microsoft.com/office/officeart/2005/8/layout/orgChart1"/>
    <dgm:cxn modelId="{D89A4A35-D69A-4F1D-88D3-8D73FF9A4839}" type="presParOf" srcId="{287CC6CC-4908-4105-9A24-6CC7746119A5}" destId="{755562CC-3D73-43F7-A838-D1730A7521F4}"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6" destOrd="0" presId="urn:microsoft.com/office/officeart/2005/8/layout/orgChart1"/>
    <dgm:cxn modelId="{A968C52C-8DFC-45B7-8B9C-8B791C69CAD9}" type="presParOf" srcId="{47D5E6DD-CA0D-4B85-81A6-9776428CA0C0}" destId="{55C938A0-9819-4A3E-9102-7BB3EE0BD99E}" srcOrd="17"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18" destOrd="0" presId="urn:microsoft.com/office/officeart/2005/8/layout/orgChart1"/>
    <dgm:cxn modelId="{DC04C028-EDBC-4693-B6D1-175BBE7B4B09}" type="presParOf" srcId="{47D5E6DD-CA0D-4B85-81A6-9776428CA0C0}" destId="{04D0D7F9-00F7-4218-BCC7-ABD28F8DD511}" srcOrd="19"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0" destOrd="0" presId="urn:microsoft.com/office/officeart/2005/8/layout/orgChart1"/>
    <dgm:cxn modelId="{C16E34E5-EDB5-4A77-AB11-AA58D21C0295}" type="presParOf" srcId="{47D5E6DD-CA0D-4B85-81A6-9776428CA0C0}" destId="{463F4D99-F1D6-4EFC-B46F-60DDD696EC1D}" srcOrd="21"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2" destOrd="0" presId="urn:microsoft.com/office/officeart/2005/8/layout/orgChart1"/>
    <dgm:cxn modelId="{0DE3BA86-7BAF-459F-935B-A2DB9DD42E6E}" type="presParOf" srcId="{47D5E6DD-CA0D-4B85-81A6-9776428CA0C0}" destId="{7C56B016-82A0-458A-A8BB-00221DEC2EFA}" srcOrd="23"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4" destOrd="0" presId="urn:microsoft.com/office/officeart/2005/8/layout/orgChart1"/>
    <dgm:cxn modelId="{C0279649-6D80-42A6-B79F-8AF582AD811E}" type="presParOf" srcId="{47D5E6DD-CA0D-4B85-81A6-9776428CA0C0}" destId="{1B51576B-5FD1-48E6-9371-7857690FA103}" srcOrd="25"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6" destOrd="0" presId="urn:microsoft.com/office/officeart/2005/8/layout/orgChart1"/>
    <dgm:cxn modelId="{03049DE2-3ECB-4674-B1F7-86C5B034EC44}" type="presParOf" srcId="{47D5E6DD-CA0D-4B85-81A6-9776428CA0C0}" destId="{F1119C21-3E77-4C47-8C57-B63A523FFB94}" srcOrd="27"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F285F5CB-A6B6-4827-BBA0-EF6FF86FF38C}" type="presParOf" srcId="{9B020115-5086-4FEE-9CCA-6426B3CD6A2C}" destId="{2FA734A3-0017-4A59-ABE6-92A571AEEDA7}" srcOrd="2" destOrd="0" presId="urn:microsoft.com/office/officeart/2005/8/layout/orgChart1"/>
    <dgm:cxn modelId="{905323F1-C5F2-4F46-BEE7-BB6D508BF2DF}" type="presParOf" srcId="{9B020115-5086-4FEE-9CCA-6426B3CD6A2C}" destId="{D22DCD5F-EF01-42FF-B803-E7B54E464901}" srcOrd="3" destOrd="0" presId="urn:microsoft.com/office/officeart/2005/8/layout/orgChart1"/>
    <dgm:cxn modelId="{61AC5A9F-DB67-46EA-9484-3D94B98A8830}" type="presParOf" srcId="{D22DCD5F-EF01-42FF-B803-E7B54E464901}" destId="{11EA8532-670E-4DC4-8A96-EA6EECDD31A7}" srcOrd="0" destOrd="0" presId="urn:microsoft.com/office/officeart/2005/8/layout/orgChart1"/>
    <dgm:cxn modelId="{F7EA9FFF-AD22-4296-A07E-F6F74088A9E8}" type="presParOf" srcId="{11EA8532-670E-4DC4-8A96-EA6EECDD31A7}" destId="{EFC70DB2-C5F1-4513-8CAB-004034D96A68}" srcOrd="0" destOrd="0" presId="urn:microsoft.com/office/officeart/2005/8/layout/orgChart1"/>
    <dgm:cxn modelId="{7431B7D5-0F8B-4163-94C4-5B5C0FD5B028}" type="presParOf" srcId="{11EA8532-670E-4DC4-8A96-EA6EECDD31A7}" destId="{DC6F6720-DAFD-4733-AFBA-8DC451701228}" srcOrd="1" destOrd="0" presId="urn:microsoft.com/office/officeart/2005/8/layout/orgChart1"/>
    <dgm:cxn modelId="{5752898F-5BC9-4F0B-8A39-BA81B4FE1016}" type="presParOf" srcId="{D22DCD5F-EF01-42FF-B803-E7B54E464901}" destId="{B962D22B-9892-453B-87D1-7D90D895FD27}" srcOrd="1" destOrd="0" presId="urn:microsoft.com/office/officeart/2005/8/layout/orgChart1"/>
    <dgm:cxn modelId="{D341F94F-2B5B-46B7-BF47-412A42667F56}" type="presParOf" srcId="{D22DCD5F-EF01-42FF-B803-E7B54E464901}" destId="{E9F8D081-E7F9-49BC-A58B-A4BB12E1A951}"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28" destOrd="0" presId="urn:microsoft.com/office/officeart/2005/8/layout/orgChart1"/>
    <dgm:cxn modelId="{5349E755-77EB-403C-9E39-D7BFF06A8127}" type="presParOf" srcId="{47D5E6DD-CA0D-4B85-81A6-9776428CA0C0}" destId="{34444669-26CD-46A9-BE05-11B0F5AF7BB5}" srcOrd="29"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9209770" y="3206499"/>
          <a:ext cx="105782" cy="445046"/>
        </a:xfrm>
        <a:custGeom>
          <a:avLst/>
          <a:gdLst/>
          <a:ahLst/>
          <a:cxnLst/>
          <a:rect l="0" t="0" r="0" b="0"/>
          <a:pathLst>
            <a:path>
              <a:moveTo>
                <a:pt x="0" y="0"/>
              </a:moveTo>
              <a:lnTo>
                <a:pt x="0" y="445046"/>
              </a:lnTo>
              <a:lnTo>
                <a:pt x="105782" y="44504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10788112" y="1649789"/>
          <a:ext cx="8761359" cy="1021248"/>
        </a:xfrm>
        <a:custGeom>
          <a:avLst/>
          <a:gdLst/>
          <a:ahLst/>
          <a:cxnLst/>
          <a:rect l="0" t="0" r="0" b="0"/>
          <a:pathLst>
            <a:path>
              <a:moveTo>
                <a:pt x="0" y="0"/>
              </a:moveTo>
              <a:lnTo>
                <a:pt x="0" y="932076"/>
              </a:lnTo>
              <a:lnTo>
                <a:pt x="8761359" y="932076"/>
              </a:lnTo>
              <a:lnTo>
                <a:pt x="8761359" y="102124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A734A3-0017-4A59-ABE6-92A571AEEDA7}">
      <dsp:nvSpPr>
        <dsp:cNvPr id="0" name=""/>
        <dsp:cNvSpPr/>
      </dsp:nvSpPr>
      <dsp:spPr>
        <a:xfrm>
          <a:off x="18182174" y="3206499"/>
          <a:ext cx="144449" cy="1026186"/>
        </a:xfrm>
        <a:custGeom>
          <a:avLst/>
          <a:gdLst/>
          <a:ahLst/>
          <a:cxnLst/>
          <a:rect l="0" t="0" r="0" b="0"/>
          <a:pathLst>
            <a:path>
              <a:moveTo>
                <a:pt x="0" y="0"/>
              </a:moveTo>
              <a:lnTo>
                <a:pt x="0" y="1026186"/>
              </a:lnTo>
              <a:lnTo>
                <a:pt x="144449" y="102618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8182174" y="3206499"/>
          <a:ext cx="95422" cy="443182"/>
        </a:xfrm>
        <a:custGeom>
          <a:avLst/>
          <a:gdLst/>
          <a:ahLst/>
          <a:cxnLst/>
          <a:rect l="0" t="0" r="0" b="0"/>
          <a:pathLst>
            <a:path>
              <a:moveTo>
                <a:pt x="0" y="0"/>
              </a:moveTo>
              <a:lnTo>
                <a:pt x="0" y="443182"/>
              </a:lnTo>
              <a:lnTo>
                <a:pt x="95422" y="44318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10788112" y="1649789"/>
          <a:ext cx="7733762" cy="1021248"/>
        </a:xfrm>
        <a:custGeom>
          <a:avLst/>
          <a:gdLst/>
          <a:ahLst/>
          <a:cxnLst/>
          <a:rect l="0" t="0" r="0" b="0"/>
          <a:pathLst>
            <a:path>
              <a:moveTo>
                <a:pt x="0" y="0"/>
              </a:moveTo>
              <a:lnTo>
                <a:pt x="0" y="932076"/>
              </a:lnTo>
              <a:lnTo>
                <a:pt x="7733762" y="932076"/>
              </a:lnTo>
              <a:lnTo>
                <a:pt x="7733762" y="102124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7096064" y="3206499"/>
          <a:ext cx="152449" cy="436609"/>
        </a:xfrm>
        <a:custGeom>
          <a:avLst/>
          <a:gdLst/>
          <a:ahLst/>
          <a:cxnLst/>
          <a:rect l="0" t="0" r="0" b="0"/>
          <a:pathLst>
            <a:path>
              <a:moveTo>
                <a:pt x="0" y="0"/>
              </a:moveTo>
              <a:lnTo>
                <a:pt x="0" y="436609"/>
              </a:lnTo>
              <a:lnTo>
                <a:pt x="152449" y="43660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10788112" y="1649789"/>
          <a:ext cx="6647652" cy="1021248"/>
        </a:xfrm>
        <a:custGeom>
          <a:avLst/>
          <a:gdLst/>
          <a:ahLst/>
          <a:cxnLst/>
          <a:rect l="0" t="0" r="0" b="0"/>
          <a:pathLst>
            <a:path>
              <a:moveTo>
                <a:pt x="0" y="0"/>
              </a:moveTo>
              <a:lnTo>
                <a:pt x="0" y="932076"/>
              </a:lnTo>
              <a:lnTo>
                <a:pt x="6647652" y="932076"/>
              </a:lnTo>
              <a:lnTo>
                <a:pt x="6647652" y="102124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5973309" y="3203625"/>
          <a:ext cx="151014" cy="449169"/>
        </a:xfrm>
        <a:custGeom>
          <a:avLst/>
          <a:gdLst/>
          <a:ahLst/>
          <a:cxnLst/>
          <a:rect l="0" t="0" r="0" b="0"/>
          <a:pathLst>
            <a:path>
              <a:moveTo>
                <a:pt x="0" y="0"/>
              </a:moveTo>
              <a:lnTo>
                <a:pt x="0" y="449169"/>
              </a:lnTo>
              <a:lnTo>
                <a:pt x="151014" y="4491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10788112" y="1649789"/>
          <a:ext cx="5524897" cy="1022793"/>
        </a:xfrm>
        <a:custGeom>
          <a:avLst/>
          <a:gdLst/>
          <a:ahLst/>
          <a:cxnLst/>
          <a:rect l="0" t="0" r="0" b="0"/>
          <a:pathLst>
            <a:path>
              <a:moveTo>
                <a:pt x="0" y="0"/>
              </a:moveTo>
              <a:lnTo>
                <a:pt x="0" y="933622"/>
              </a:lnTo>
              <a:lnTo>
                <a:pt x="5524897" y="933622"/>
              </a:lnTo>
              <a:lnTo>
                <a:pt x="5524897" y="102279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4898379" y="3194291"/>
          <a:ext cx="91440" cy="494329"/>
        </a:xfrm>
        <a:custGeom>
          <a:avLst/>
          <a:gdLst/>
          <a:ahLst/>
          <a:cxnLst/>
          <a:rect l="0" t="0" r="0" b="0"/>
          <a:pathLst>
            <a:path>
              <a:moveTo>
                <a:pt x="45720" y="0"/>
              </a:moveTo>
              <a:lnTo>
                <a:pt x="45720" y="494329"/>
              </a:lnTo>
              <a:lnTo>
                <a:pt x="114271" y="49432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10788112" y="1649789"/>
          <a:ext cx="4495688" cy="1019651"/>
        </a:xfrm>
        <a:custGeom>
          <a:avLst/>
          <a:gdLst/>
          <a:ahLst/>
          <a:cxnLst/>
          <a:rect l="0" t="0" r="0" b="0"/>
          <a:pathLst>
            <a:path>
              <a:moveTo>
                <a:pt x="0" y="0"/>
              </a:moveTo>
              <a:lnTo>
                <a:pt x="0" y="930479"/>
              </a:lnTo>
              <a:lnTo>
                <a:pt x="4495688" y="930479"/>
              </a:lnTo>
              <a:lnTo>
                <a:pt x="4495688" y="101965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10788112" y="1649789"/>
          <a:ext cx="1055236" cy="323888"/>
        </a:xfrm>
        <a:custGeom>
          <a:avLst/>
          <a:gdLst/>
          <a:ahLst/>
          <a:cxnLst/>
          <a:rect l="0" t="0" r="0" b="0"/>
          <a:pathLst>
            <a:path>
              <a:moveTo>
                <a:pt x="0" y="0"/>
              </a:moveTo>
              <a:lnTo>
                <a:pt x="0" y="234716"/>
              </a:lnTo>
              <a:lnTo>
                <a:pt x="1055236" y="234716"/>
              </a:lnTo>
              <a:lnTo>
                <a:pt x="1055236" y="32388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3771964" y="3212724"/>
          <a:ext cx="93567" cy="471310"/>
        </a:xfrm>
        <a:custGeom>
          <a:avLst/>
          <a:gdLst/>
          <a:ahLst/>
          <a:cxnLst/>
          <a:rect l="0" t="0" r="0" b="0"/>
          <a:pathLst>
            <a:path>
              <a:moveTo>
                <a:pt x="0" y="0"/>
              </a:moveTo>
              <a:lnTo>
                <a:pt x="0" y="471310"/>
              </a:lnTo>
              <a:lnTo>
                <a:pt x="93567" y="47131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10788112" y="1649789"/>
          <a:ext cx="3336134" cy="1011001"/>
        </a:xfrm>
        <a:custGeom>
          <a:avLst/>
          <a:gdLst/>
          <a:ahLst/>
          <a:cxnLst/>
          <a:rect l="0" t="0" r="0" b="0"/>
          <a:pathLst>
            <a:path>
              <a:moveTo>
                <a:pt x="0" y="0"/>
              </a:moveTo>
              <a:lnTo>
                <a:pt x="0" y="921830"/>
              </a:lnTo>
              <a:lnTo>
                <a:pt x="3336134" y="921830"/>
              </a:lnTo>
              <a:lnTo>
                <a:pt x="3336134" y="101100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252607-4434-4BF5-8E7D-ED22AA1F45B9}">
      <dsp:nvSpPr>
        <dsp:cNvPr id="0" name=""/>
        <dsp:cNvSpPr/>
      </dsp:nvSpPr>
      <dsp:spPr>
        <a:xfrm>
          <a:off x="12615704" y="3212724"/>
          <a:ext cx="120086" cy="1685147"/>
        </a:xfrm>
        <a:custGeom>
          <a:avLst/>
          <a:gdLst/>
          <a:ahLst/>
          <a:cxnLst/>
          <a:rect l="0" t="0" r="0" b="0"/>
          <a:pathLst>
            <a:path>
              <a:moveTo>
                <a:pt x="0" y="0"/>
              </a:moveTo>
              <a:lnTo>
                <a:pt x="0" y="1685147"/>
              </a:lnTo>
              <a:lnTo>
                <a:pt x="120086" y="168514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2615704" y="3212724"/>
          <a:ext cx="120086" cy="1082177"/>
        </a:xfrm>
        <a:custGeom>
          <a:avLst/>
          <a:gdLst/>
          <a:ahLst/>
          <a:cxnLst/>
          <a:rect l="0" t="0" r="0" b="0"/>
          <a:pathLst>
            <a:path>
              <a:moveTo>
                <a:pt x="0" y="0"/>
              </a:moveTo>
              <a:lnTo>
                <a:pt x="0" y="1082177"/>
              </a:lnTo>
              <a:lnTo>
                <a:pt x="120086" y="108217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2615704" y="3212724"/>
          <a:ext cx="120086" cy="479208"/>
        </a:xfrm>
        <a:custGeom>
          <a:avLst/>
          <a:gdLst/>
          <a:ahLst/>
          <a:cxnLst/>
          <a:rect l="0" t="0" r="0" b="0"/>
          <a:pathLst>
            <a:path>
              <a:moveTo>
                <a:pt x="0" y="0"/>
              </a:moveTo>
              <a:lnTo>
                <a:pt x="0" y="479208"/>
              </a:lnTo>
              <a:lnTo>
                <a:pt x="120086" y="4792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788112" y="1649789"/>
          <a:ext cx="2223078" cy="1011001"/>
        </a:xfrm>
        <a:custGeom>
          <a:avLst/>
          <a:gdLst/>
          <a:ahLst/>
          <a:cxnLst/>
          <a:rect l="0" t="0" r="0" b="0"/>
          <a:pathLst>
            <a:path>
              <a:moveTo>
                <a:pt x="0" y="0"/>
              </a:moveTo>
              <a:lnTo>
                <a:pt x="0" y="921830"/>
              </a:lnTo>
              <a:lnTo>
                <a:pt x="2223078" y="921830"/>
              </a:lnTo>
              <a:lnTo>
                <a:pt x="2223078" y="101100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11514607" y="3212724"/>
          <a:ext cx="120579" cy="1677708"/>
        </a:xfrm>
        <a:custGeom>
          <a:avLst/>
          <a:gdLst/>
          <a:ahLst/>
          <a:cxnLst/>
          <a:rect l="0" t="0" r="0" b="0"/>
          <a:pathLst>
            <a:path>
              <a:moveTo>
                <a:pt x="0" y="0"/>
              </a:moveTo>
              <a:lnTo>
                <a:pt x="0" y="1677708"/>
              </a:lnTo>
              <a:lnTo>
                <a:pt x="120579" y="16777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1514607" y="3212724"/>
          <a:ext cx="108281" cy="1093468"/>
        </a:xfrm>
        <a:custGeom>
          <a:avLst/>
          <a:gdLst/>
          <a:ahLst/>
          <a:cxnLst/>
          <a:rect l="0" t="0" r="0" b="0"/>
          <a:pathLst>
            <a:path>
              <a:moveTo>
                <a:pt x="0" y="0"/>
              </a:moveTo>
              <a:lnTo>
                <a:pt x="0" y="1093468"/>
              </a:lnTo>
              <a:lnTo>
                <a:pt x="108281" y="109346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1514607" y="3212724"/>
          <a:ext cx="102838" cy="488205"/>
        </a:xfrm>
        <a:custGeom>
          <a:avLst/>
          <a:gdLst/>
          <a:ahLst/>
          <a:cxnLst/>
          <a:rect l="0" t="0" r="0" b="0"/>
          <a:pathLst>
            <a:path>
              <a:moveTo>
                <a:pt x="0" y="0"/>
              </a:moveTo>
              <a:lnTo>
                <a:pt x="0" y="488205"/>
              </a:lnTo>
              <a:lnTo>
                <a:pt x="102838" y="48820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10788112" y="1649789"/>
          <a:ext cx="1101100" cy="1011001"/>
        </a:xfrm>
        <a:custGeom>
          <a:avLst/>
          <a:gdLst/>
          <a:ahLst/>
          <a:cxnLst/>
          <a:rect l="0" t="0" r="0" b="0"/>
          <a:pathLst>
            <a:path>
              <a:moveTo>
                <a:pt x="0" y="0"/>
              </a:moveTo>
              <a:lnTo>
                <a:pt x="0" y="921830"/>
              </a:lnTo>
              <a:lnTo>
                <a:pt x="1101100" y="921830"/>
              </a:lnTo>
              <a:lnTo>
                <a:pt x="1101100" y="101100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1738735" y="3217056"/>
          <a:ext cx="1982669" cy="360389"/>
        </a:xfrm>
        <a:custGeom>
          <a:avLst/>
          <a:gdLst/>
          <a:ahLst/>
          <a:cxnLst/>
          <a:rect l="0" t="0" r="0" b="0"/>
          <a:pathLst>
            <a:path>
              <a:moveTo>
                <a:pt x="0" y="0"/>
              </a:moveTo>
              <a:lnTo>
                <a:pt x="0" y="271217"/>
              </a:lnTo>
              <a:lnTo>
                <a:pt x="1982669" y="271217"/>
              </a:lnTo>
              <a:lnTo>
                <a:pt x="1982669" y="3603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676844" y="3217056"/>
          <a:ext cx="1061890" cy="359624"/>
        </a:xfrm>
        <a:custGeom>
          <a:avLst/>
          <a:gdLst/>
          <a:ahLst/>
          <a:cxnLst/>
          <a:rect l="0" t="0" r="0" b="0"/>
          <a:pathLst>
            <a:path>
              <a:moveTo>
                <a:pt x="1061890" y="0"/>
              </a:moveTo>
              <a:lnTo>
                <a:pt x="1061890" y="270453"/>
              </a:lnTo>
              <a:lnTo>
                <a:pt x="0" y="270453"/>
              </a:lnTo>
              <a:lnTo>
                <a:pt x="0" y="35962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1738735" y="3217056"/>
          <a:ext cx="1241114" cy="362936"/>
        </a:xfrm>
        <a:custGeom>
          <a:avLst/>
          <a:gdLst/>
          <a:ahLst/>
          <a:cxnLst/>
          <a:rect l="0" t="0" r="0" b="0"/>
          <a:pathLst>
            <a:path>
              <a:moveTo>
                <a:pt x="0" y="0"/>
              </a:moveTo>
              <a:lnTo>
                <a:pt x="0" y="273765"/>
              </a:lnTo>
              <a:lnTo>
                <a:pt x="1241114" y="273765"/>
              </a:lnTo>
              <a:lnTo>
                <a:pt x="1241114" y="36293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1984891" y="3963218"/>
          <a:ext cx="232891" cy="2722692"/>
        </a:xfrm>
        <a:custGeom>
          <a:avLst/>
          <a:gdLst/>
          <a:ahLst/>
          <a:cxnLst/>
          <a:rect l="0" t="0" r="0" b="0"/>
          <a:pathLst>
            <a:path>
              <a:moveTo>
                <a:pt x="0" y="0"/>
              </a:moveTo>
              <a:lnTo>
                <a:pt x="0" y="2722692"/>
              </a:lnTo>
              <a:lnTo>
                <a:pt x="232891" y="272269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1984891" y="3963218"/>
          <a:ext cx="242113" cy="2242879"/>
        </a:xfrm>
        <a:custGeom>
          <a:avLst/>
          <a:gdLst/>
          <a:ahLst/>
          <a:cxnLst/>
          <a:rect l="0" t="0" r="0" b="0"/>
          <a:pathLst>
            <a:path>
              <a:moveTo>
                <a:pt x="0" y="0"/>
              </a:moveTo>
              <a:lnTo>
                <a:pt x="0" y="2242879"/>
              </a:lnTo>
              <a:lnTo>
                <a:pt x="242113" y="22428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1984891" y="3963218"/>
          <a:ext cx="242113" cy="1748917"/>
        </a:xfrm>
        <a:custGeom>
          <a:avLst/>
          <a:gdLst/>
          <a:ahLst/>
          <a:cxnLst/>
          <a:rect l="0" t="0" r="0" b="0"/>
          <a:pathLst>
            <a:path>
              <a:moveTo>
                <a:pt x="0" y="0"/>
              </a:moveTo>
              <a:lnTo>
                <a:pt x="0" y="1748917"/>
              </a:lnTo>
              <a:lnTo>
                <a:pt x="242113" y="17489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1984891" y="3963218"/>
          <a:ext cx="236356" cy="1224423"/>
        </a:xfrm>
        <a:custGeom>
          <a:avLst/>
          <a:gdLst/>
          <a:ahLst/>
          <a:cxnLst/>
          <a:rect l="0" t="0" r="0" b="0"/>
          <a:pathLst>
            <a:path>
              <a:moveTo>
                <a:pt x="0" y="0"/>
              </a:moveTo>
              <a:lnTo>
                <a:pt x="0" y="1224423"/>
              </a:lnTo>
              <a:lnTo>
                <a:pt x="236356" y="122442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1984891" y="3963218"/>
          <a:ext cx="246071" cy="720404"/>
        </a:xfrm>
        <a:custGeom>
          <a:avLst/>
          <a:gdLst/>
          <a:ahLst/>
          <a:cxnLst/>
          <a:rect l="0" t="0" r="0" b="0"/>
          <a:pathLst>
            <a:path>
              <a:moveTo>
                <a:pt x="0" y="0"/>
              </a:moveTo>
              <a:lnTo>
                <a:pt x="0" y="720404"/>
              </a:lnTo>
              <a:lnTo>
                <a:pt x="246071" y="7204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1984891" y="3963218"/>
          <a:ext cx="208186" cy="287204"/>
        </a:xfrm>
        <a:custGeom>
          <a:avLst/>
          <a:gdLst/>
          <a:ahLst/>
          <a:cxnLst/>
          <a:rect l="0" t="0" r="0" b="0"/>
          <a:pathLst>
            <a:path>
              <a:moveTo>
                <a:pt x="0" y="0"/>
              </a:moveTo>
              <a:lnTo>
                <a:pt x="0" y="287204"/>
              </a:lnTo>
              <a:lnTo>
                <a:pt x="208186" y="2872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1738735" y="3217056"/>
          <a:ext cx="494841" cy="362936"/>
        </a:xfrm>
        <a:custGeom>
          <a:avLst/>
          <a:gdLst/>
          <a:ahLst/>
          <a:cxnLst/>
          <a:rect l="0" t="0" r="0" b="0"/>
          <a:pathLst>
            <a:path>
              <a:moveTo>
                <a:pt x="0" y="0"/>
              </a:moveTo>
              <a:lnTo>
                <a:pt x="0" y="273765"/>
              </a:lnTo>
              <a:lnTo>
                <a:pt x="494841" y="273765"/>
              </a:lnTo>
              <a:lnTo>
                <a:pt x="494841" y="36293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150277" y="3962980"/>
          <a:ext cx="103492" cy="388240"/>
        </a:xfrm>
        <a:custGeom>
          <a:avLst/>
          <a:gdLst/>
          <a:ahLst/>
          <a:cxnLst/>
          <a:rect l="0" t="0" r="0" b="0"/>
          <a:pathLst>
            <a:path>
              <a:moveTo>
                <a:pt x="0" y="0"/>
              </a:moveTo>
              <a:lnTo>
                <a:pt x="0" y="388240"/>
              </a:lnTo>
              <a:lnTo>
                <a:pt x="103492" y="38824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406758" y="3217056"/>
          <a:ext cx="331976" cy="362699"/>
        </a:xfrm>
        <a:custGeom>
          <a:avLst/>
          <a:gdLst/>
          <a:ahLst/>
          <a:cxnLst/>
          <a:rect l="0" t="0" r="0" b="0"/>
          <a:pathLst>
            <a:path>
              <a:moveTo>
                <a:pt x="331976" y="0"/>
              </a:moveTo>
              <a:lnTo>
                <a:pt x="331976" y="273527"/>
              </a:lnTo>
              <a:lnTo>
                <a:pt x="0" y="273527"/>
              </a:lnTo>
              <a:lnTo>
                <a:pt x="0" y="36269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1738735" y="1649789"/>
          <a:ext cx="9049377" cy="1015333"/>
        </a:xfrm>
        <a:custGeom>
          <a:avLst/>
          <a:gdLst/>
          <a:ahLst/>
          <a:cxnLst/>
          <a:rect l="0" t="0" r="0" b="0"/>
          <a:pathLst>
            <a:path>
              <a:moveTo>
                <a:pt x="9049377" y="0"/>
              </a:moveTo>
              <a:lnTo>
                <a:pt x="9049377" y="926161"/>
              </a:lnTo>
              <a:lnTo>
                <a:pt x="0" y="926161"/>
              </a:lnTo>
              <a:lnTo>
                <a:pt x="0" y="101533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8820459" y="3223769"/>
          <a:ext cx="349899" cy="3303072"/>
        </a:xfrm>
        <a:custGeom>
          <a:avLst/>
          <a:gdLst/>
          <a:ahLst/>
          <a:cxnLst/>
          <a:rect l="0" t="0" r="0" b="0"/>
          <a:pathLst>
            <a:path>
              <a:moveTo>
                <a:pt x="0" y="0"/>
              </a:moveTo>
              <a:lnTo>
                <a:pt x="0" y="3303072"/>
              </a:lnTo>
              <a:lnTo>
                <a:pt x="349899" y="330307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9103275" y="3924173"/>
          <a:ext cx="91440" cy="1956970"/>
        </a:xfrm>
        <a:custGeom>
          <a:avLst/>
          <a:gdLst/>
          <a:ahLst/>
          <a:cxnLst/>
          <a:rect l="0" t="0" r="0" b="0"/>
          <a:pathLst>
            <a:path>
              <a:moveTo>
                <a:pt x="45720" y="0"/>
              </a:moveTo>
              <a:lnTo>
                <a:pt x="45720" y="1956970"/>
              </a:lnTo>
              <a:lnTo>
                <a:pt x="132960" y="195697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9103275" y="3924173"/>
          <a:ext cx="91440" cy="1355146"/>
        </a:xfrm>
        <a:custGeom>
          <a:avLst/>
          <a:gdLst/>
          <a:ahLst/>
          <a:cxnLst/>
          <a:rect l="0" t="0" r="0" b="0"/>
          <a:pathLst>
            <a:path>
              <a:moveTo>
                <a:pt x="45720" y="0"/>
              </a:moveTo>
              <a:lnTo>
                <a:pt x="45720" y="1355146"/>
              </a:lnTo>
              <a:lnTo>
                <a:pt x="135329" y="135514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9103275" y="3924173"/>
          <a:ext cx="91440" cy="800911"/>
        </a:xfrm>
        <a:custGeom>
          <a:avLst/>
          <a:gdLst/>
          <a:ahLst/>
          <a:cxnLst/>
          <a:rect l="0" t="0" r="0" b="0"/>
          <a:pathLst>
            <a:path>
              <a:moveTo>
                <a:pt x="45720" y="0"/>
              </a:moveTo>
              <a:lnTo>
                <a:pt x="45720" y="800911"/>
              </a:lnTo>
              <a:lnTo>
                <a:pt x="129232" y="80091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9148995" y="3924173"/>
          <a:ext cx="92828" cy="302941"/>
        </a:xfrm>
        <a:custGeom>
          <a:avLst/>
          <a:gdLst/>
          <a:ahLst/>
          <a:cxnLst/>
          <a:rect l="0" t="0" r="0" b="0"/>
          <a:pathLst>
            <a:path>
              <a:moveTo>
                <a:pt x="0" y="0"/>
              </a:moveTo>
              <a:lnTo>
                <a:pt x="0" y="302941"/>
              </a:lnTo>
              <a:lnTo>
                <a:pt x="92828" y="30294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8820459" y="3223769"/>
          <a:ext cx="227879" cy="466859"/>
        </a:xfrm>
        <a:custGeom>
          <a:avLst/>
          <a:gdLst/>
          <a:ahLst/>
          <a:cxnLst/>
          <a:rect l="0" t="0" r="0" b="0"/>
          <a:pathLst>
            <a:path>
              <a:moveTo>
                <a:pt x="0" y="0"/>
              </a:moveTo>
              <a:lnTo>
                <a:pt x="0" y="466859"/>
              </a:lnTo>
              <a:lnTo>
                <a:pt x="227879" y="46685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9222957" y="1649789"/>
          <a:ext cx="1565155" cy="1022195"/>
        </a:xfrm>
        <a:custGeom>
          <a:avLst/>
          <a:gdLst/>
          <a:ahLst/>
          <a:cxnLst/>
          <a:rect l="0" t="0" r="0" b="0"/>
          <a:pathLst>
            <a:path>
              <a:moveTo>
                <a:pt x="1565155" y="0"/>
              </a:moveTo>
              <a:lnTo>
                <a:pt x="1565155" y="933023"/>
              </a:lnTo>
              <a:lnTo>
                <a:pt x="0" y="933023"/>
              </a:lnTo>
              <a:lnTo>
                <a:pt x="0" y="102219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10347011" y="3885630"/>
          <a:ext cx="153764" cy="842081"/>
        </a:xfrm>
        <a:custGeom>
          <a:avLst/>
          <a:gdLst/>
          <a:ahLst/>
          <a:cxnLst/>
          <a:rect l="0" t="0" r="0" b="0"/>
          <a:pathLst>
            <a:path>
              <a:moveTo>
                <a:pt x="0" y="0"/>
              </a:moveTo>
              <a:lnTo>
                <a:pt x="0" y="842081"/>
              </a:lnTo>
              <a:lnTo>
                <a:pt x="153764" y="84208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10347011" y="3885630"/>
          <a:ext cx="126843" cy="358028"/>
        </a:xfrm>
        <a:custGeom>
          <a:avLst/>
          <a:gdLst/>
          <a:ahLst/>
          <a:cxnLst/>
          <a:rect l="0" t="0" r="0" b="0"/>
          <a:pathLst>
            <a:path>
              <a:moveTo>
                <a:pt x="0" y="0"/>
              </a:moveTo>
              <a:lnTo>
                <a:pt x="0" y="358028"/>
              </a:lnTo>
              <a:lnTo>
                <a:pt x="126843" y="35802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0116383" y="3218092"/>
          <a:ext cx="149032" cy="455225"/>
        </a:xfrm>
        <a:custGeom>
          <a:avLst/>
          <a:gdLst/>
          <a:ahLst/>
          <a:cxnLst/>
          <a:rect l="0" t="0" r="0" b="0"/>
          <a:pathLst>
            <a:path>
              <a:moveTo>
                <a:pt x="0" y="0"/>
              </a:moveTo>
              <a:lnTo>
                <a:pt x="0" y="455225"/>
              </a:lnTo>
              <a:lnTo>
                <a:pt x="149032" y="45522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10510926" y="1649789"/>
          <a:ext cx="277186" cy="1016369"/>
        </a:xfrm>
        <a:custGeom>
          <a:avLst/>
          <a:gdLst/>
          <a:ahLst/>
          <a:cxnLst/>
          <a:rect l="0" t="0" r="0" b="0"/>
          <a:pathLst>
            <a:path>
              <a:moveTo>
                <a:pt x="277186" y="0"/>
              </a:moveTo>
              <a:lnTo>
                <a:pt x="277186" y="927197"/>
              </a:lnTo>
              <a:lnTo>
                <a:pt x="0" y="927197"/>
              </a:lnTo>
              <a:lnTo>
                <a:pt x="0" y="101636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7709036" y="3209166"/>
          <a:ext cx="496694" cy="3280443"/>
        </a:xfrm>
        <a:custGeom>
          <a:avLst/>
          <a:gdLst/>
          <a:ahLst/>
          <a:cxnLst/>
          <a:rect l="0" t="0" r="0" b="0"/>
          <a:pathLst>
            <a:path>
              <a:moveTo>
                <a:pt x="0" y="0"/>
              </a:moveTo>
              <a:lnTo>
                <a:pt x="0" y="3191272"/>
              </a:lnTo>
              <a:lnTo>
                <a:pt x="496694" y="3191272"/>
              </a:lnTo>
              <a:lnTo>
                <a:pt x="496694" y="328044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7709036" y="3209166"/>
          <a:ext cx="465683" cy="1463288"/>
        </a:xfrm>
        <a:custGeom>
          <a:avLst/>
          <a:gdLst/>
          <a:ahLst/>
          <a:cxnLst/>
          <a:rect l="0" t="0" r="0" b="0"/>
          <a:pathLst>
            <a:path>
              <a:moveTo>
                <a:pt x="0" y="0"/>
              </a:moveTo>
              <a:lnTo>
                <a:pt x="0" y="1374117"/>
              </a:lnTo>
              <a:lnTo>
                <a:pt x="465683" y="1374117"/>
              </a:lnTo>
              <a:lnTo>
                <a:pt x="465683" y="14632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8152617" y="3976955"/>
          <a:ext cx="91440" cy="112640"/>
        </a:xfrm>
        <a:custGeom>
          <a:avLst/>
          <a:gdLst/>
          <a:ahLst/>
          <a:cxnLst/>
          <a:rect l="0" t="0" r="0" b="0"/>
          <a:pathLst>
            <a:path>
              <a:moveTo>
                <a:pt x="46739" y="0"/>
              </a:moveTo>
              <a:lnTo>
                <a:pt x="46739" y="23469"/>
              </a:lnTo>
              <a:lnTo>
                <a:pt x="45720" y="23469"/>
              </a:lnTo>
              <a:lnTo>
                <a:pt x="45720" y="11264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7709036" y="3209166"/>
          <a:ext cx="490320" cy="348605"/>
        </a:xfrm>
        <a:custGeom>
          <a:avLst/>
          <a:gdLst/>
          <a:ahLst/>
          <a:cxnLst/>
          <a:rect l="0" t="0" r="0" b="0"/>
          <a:pathLst>
            <a:path>
              <a:moveTo>
                <a:pt x="0" y="0"/>
              </a:moveTo>
              <a:lnTo>
                <a:pt x="0" y="259434"/>
              </a:lnTo>
              <a:lnTo>
                <a:pt x="490320" y="259434"/>
              </a:lnTo>
              <a:lnTo>
                <a:pt x="490320" y="34860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7709036" y="3209166"/>
          <a:ext cx="513186" cy="2684837"/>
        </a:xfrm>
        <a:custGeom>
          <a:avLst/>
          <a:gdLst/>
          <a:ahLst/>
          <a:cxnLst/>
          <a:rect l="0" t="0" r="0" b="0"/>
          <a:pathLst>
            <a:path>
              <a:moveTo>
                <a:pt x="0" y="0"/>
              </a:moveTo>
              <a:lnTo>
                <a:pt x="0" y="2595665"/>
              </a:lnTo>
              <a:lnTo>
                <a:pt x="513186" y="2595665"/>
              </a:lnTo>
              <a:lnTo>
                <a:pt x="513186" y="268483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7709036" y="3209166"/>
          <a:ext cx="487590" cy="2051990"/>
        </a:xfrm>
        <a:custGeom>
          <a:avLst/>
          <a:gdLst/>
          <a:ahLst/>
          <a:cxnLst/>
          <a:rect l="0" t="0" r="0" b="0"/>
          <a:pathLst>
            <a:path>
              <a:moveTo>
                <a:pt x="0" y="0"/>
              </a:moveTo>
              <a:lnTo>
                <a:pt x="0" y="1962819"/>
              </a:lnTo>
              <a:lnTo>
                <a:pt x="487590" y="1962819"/>
              </a:lnTo>
              <a:lnTo>
                <a:pt x="487590" y="205199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7709036" y="1649789"/>
          <a:ext cx="3079076" cy="1007443"/>
        </a:xfrm>
        <a:custGeom>
          <a:avLst/>
          <a:gdLst/>
          <a:ahLst/>
          <a:cxnLst/>
          <a:rect l="0" t="0" r="0" b="0"/>
          <a:pathLst>
            <a:path>
              <a:moveTo>
                <a:pt x="3079076" y="0"/>
              </a:moveTo>
              <a:lnTo>
                <a:pt x="3079076" y="918271"/>
              </a:lnTo>
              <a:lnTo>
                <a:pt x="0" y="918271"/>
              </a:lnTo>
              <a:lnTo>
                <a:pt x="0" y="100744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5171040-73AC-436E-B491-95FA06653CB5}">
      <dsp:nvSpPr>
        <dsp:cNvPr id="0" name=""/>
        <dsp:cNvSpPr/>
      </dsp:nvSpPr>
      <dsp:spPr>
        <a:xfrm>
          <a:off x="5796591" y="3220283"/>
          <a:ext cx="145472" cy="3285564"/>
        </a:xfrm>
        <a:custGeom>
          <a:avLst/>
          <a:gdLst/>
          <a:ahLst/>
          <a:cxnLst/>
          <a:rect l="0" t="0" r="0" b="0"/>
          <a:pathLst>
            <a:path>
              <a:moveTo>
                <a:pt x="0" y="0"/>
              </a:moveTo>
              <a:lnTo>
                <a:pt x="0" y="3285564"/>
              </a:lnTo>
              <a:lnTo>
                <a:pt x="145472" y="328556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796591" y="3220283"/>
          <a:ext cx="145472" cy="2604421"/>
        </a:xfrm>
        <a:custGeom>
          <a:avLst/>
          <a:gdLst/>
          <a:ahLst/>
          <a:cxnLst/>
          <a:rect l="0" t="0" r="0" b="0"/>
          <a:pathLst>
            <a:path>
              <a:moveTo>
                <a:pt x="0" y="0"/>
              </a:moveTo>
              <a:lnTo>
                <a:pt x="0" y="2604421"/>
              </a:lnTo>
              <a:lnTo>
                <a:pt x="145472" y="260442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796591" y="3220283"/>
          <a:ext cx="126508" cy="2031625"/>
        </a:xfrm>
        <a:custGeom>
          <a:avLst/>
          <a:gdLst/>
          <a:ahLst/>
          <a:cxnLst/>
          <a:rect l="0" t="0" r="0" b="0"/>
          <a:pathLst>
            <a:path>
              <a:moveTo>
                <a:pt x="0" y="0"/>
              </a:moveTo>
              <a:lnTo>
                <a:pt x="0" y="2031625"/>
              </a:lnTo>
              <a:lnTo>
                <a:pt x="126508" y="203162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796591" y="3220283"/>
          <a:ext cx="107680" cy="1519018"/>
        </a:xfrm>
        <a:custGeom>
          <a:avLst/>
          <a:gdLst/>
          <a:ahLst/>
          <a:cxnLst/>
          <a:rect l="0" t="0" r="0" b="0"/>
          <a:pathLst>
            <a:path>
              <a:moveTo>
                <a:pt x="0" y="0"/>
              </a:moveTo>
              <a:lnTo>
                <a:pt x="0" y="1519018"/>
              </a:lnTo>
              <a:lnTo>
                <a:pt x="107680" y="151901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5750871" y="3220283"/>
          <a:ext cx="91440" cy="1056252"/>
        </a:xfrm>
        <a:custGeom>
          <a:avLst/>
          <a:gdLst/>
          <a:ahLst/>
          <a:cxnLst/>
          <a:rect l="0" t="0" r="0" b="0"/>
          <a:pathLst>
            <a:path>
              <a:moveTo>
                <a:pt x="45720" y="0"/>
              </a:moveTo>
              <a:lnTo>
                <a:pt x="45720" y="1056252"/>
              </a:lnTo>
              <a:lnTo>
                <a:pt x="122997" y="105625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5750871" y="3220283"/>
          <a:ext cx="91440" cy="524392"/>
        </a:xfrm>
        <a:custGeom>
          <a:avLst/>
          <a:gdLst/>
          <a:ahLst/>
          <a:cxnLst/>
          <a:rect l="0" t="0" r="0" b="0"/>
          <a:pathLst>
            <a:path>
              <a:moveTo>
                <a:pt x="45720" y="0"/>
              </a:moveTo>
              <a:lnTo>
                <a:pt x="45720" y="524392"/>
              </a:lnTo>
              <a:lnTo>
                <a:pt x="124169" y="52439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6150026" y="1649789"/>
          <a:ext cx="4638086" cy="1018560"/>
        </a:xfrm>
        <a:custGeom>
          <a:avLst/>
          <a:gdLst/>
          <a:ahLst/>
          <a:cxnLst/>
          <a:rect l="0" t="0" r="0" b="0"/>
          <a:pathLst>
            <a:path>
              <a:moveTo>
                <a:pt x="4638086" y="0"/>
              </a:moveTo>
              <a:lnTo>
                <a:pt x="4638086" y="929388"/>
              </a:lnTo>
              <a:lnTo>
                <a:pt x="0" y="929388"/>
              </a:lnTo>
              <a:lnTo>
                <a:pt x="0" y="101856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539A4D5-6C93-4C37-B6E0-04DCEFCF97F7}">
      <dsp:nvSpPr>
        <dsp:cNvPr id="0" name=""/>
        <dsp:cNvSpPr/>
      </dsp:nvSpPr>
      <dsp:spPr>
        <a:xfrm>
          <a:off x="4197609" y="3218703"/>
          <a:ext cx="167775" cy="1051808"/>
        </a:xfrm>
        <a:custGeom>
          <a:avLst/>
          <a:gdLst/>
          <a:ahLst/>
          <a:cxnLst/>
          <a:rect l="0" t="0" r="0" b="0"/>
          <a:pathLst>
            <a:path>
              <a:moveTo>
                <a:pt x="0" y="0"/>
              </a:moveTo>
              <a:lnTo>
                <a:pt x="0" y="1051808"/>
              </a:lnTo>
              <a:lnTo>
                <a:pt x="167775" y="10518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4197609" y="3218703"/>
          <a:ext cx="173482" cy="509390"/>
        </a:xfrm>
        <a:custGeom>
          <a:avLst/>
          <a:gdLst/>
          <a:ahLst/>
          <a:cxnLst/>
          <a:rect l="0" t="0" r="0" b="0"/>
          <a:pathLst>
            <a:path>
              <a:moveTo>
                <a:pt x="0" y="0"/>
              </a:moveTo>
              <a:lnTo>
                <a:pt x="0" y="509390"/>
              </a:lnTo>
              <a:lnTo>
                <a:pt x="173482" y="50939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4603770" y="1649789"/>
          <a:ext cx="6184342" cy="1016980"/>
        </a:xfrm>
        <a:custGeom>
          <a:avLst/>
          <a:gdLst/>
          <a:ahLst/>
          <a:cxnLst/>
          <a:rect l="0" t="0" r="0" b="0"/>
          <a:pathLst>
            <a:path>
              <a:moveTo>
                <a:pt x="6184342" y="0"/>
              </a:moveTo>
              <a:lnTo>
                <a:pt x="6184342" y="927809"/>
              </a:lnTo>
              <a:lnTo>
                <a:pt x="0" y="927809"/>
              </a:lnTo>
              <a:lnTo>
                <a:pt x="0" y="101698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9568377" y="960441"/>
          <a:ext cx="2439471" cy="6893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ts val="0"/>
            </a:spcAft>
            <a:buNone/>
          </a:pPr>
          <a:r>
            <a:rPr lang="es-ES" sz="1400" b="1" i="0" kern="1200" baseline="0"/>
            <a:t>Cellnex Telecom, S.A.</a:t>
          </a:r>
          <a:endParaRPr lang="es-ES" sz="1400" kern="1200"/>
        </a:p>
        <a:p>
          <a:pPr marL="0" lvl="0" indent="0" algn="ctr" defTabSz="622300">
            <a:lnSpc>
              <a:spcPct val="90000"/>
            </a:lnSpc>
            <a:spcBef>
              <a:spcPct val="0"/>
            </a:spcBef>
            <a:spcAft>
              <a:spcPct val="35000"/>
            </a:spcAft>
            <a:buNone/>
          </a:pPr>
          <a:endParaRPr lang="es-ES" sz="1000" kern="1200"/>
        </a:p>
      </dsp:txBody>
      <dsp:txXfrm>
        <a:off x="9568377" y="960441"/>
        <a:ext cx="2439471" cy="689347"/>
      </dsp:txXfrm>
    </dsp:sp>
    <dsp:sp modelId="{C406E529-75E6-4268-9AB3-E3692924BA32}">
      <dsp:nvSpPr>
        <dsp:cNvPr id="0" name=""/>
        <dsp:cNvSpPr/>
      </dsp:nvSpPr>
      <dsp:spPr>
        <a:xfrm>
          <a:off x="4096069" y="2666769"/>
          <a:ext cx="1015400"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Italia, S.p.A</a:t>
          </a:r>
          <a:r>
            <a:rPr lang="es-ES" sz="1000" kern="1200"/>
            <a:t>.</a:t>
          </a:r>
        </a:p>
        <a:p>
          <a:pPr marL="0" lvl="0" indent="0" algn="ctr" defTabSz="444500">
            <a:lnSpc>
              <a:spcPct val="90000"/>
            </a:lnSpc>
            <a:spcBef>
              <a:spcPct val="0"/>
            </a:spcBef>
            <a:spcAft>
              <a:spcPct val="35000"/>
            </a:spcAft>
            <a:buNone/>
          </a:pPr>
          <a:r>
            <a:rPr lang="es-ES" sz="1000" kern="1200"/>
            <a:t>100%</a:t>
          </a:r>
        </a:p>
      </dsp:txBody>
      <dsp:txXfrm>
        <a:off x="4096069" y="2666769"/>
        <a:ext cx="1015400" cy="551933"/>
      </dsp:txXfrm>
    </dsp:sp>
    <dsp:sp modelId="{B2C8C6F3-FA51-4BCE-A782-1717074953F8}">
      <dsp:nvSpPr>
        <dsp:cNvPr id="0" name=""/>
        <dsp:cNvSpPr/>
      </dsp:nvSpPr>
      <dsp:spPr>
        <a:xfrm>
          <a:off x="4371091" y="3529708"/>
          <a:ext cx="736650" cy="3967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TowerCo, S.p.A.</a:t>
          </a:r>
        </a:p>
        <a:p>
          <a:pPr marL="0" lvl="0" indent="0" algn="ctr" defTabSz="400050">
            <a:lnSpc>
              <a:spcPct val="90000"/>
            </a:lnSpc>
            <a:spcBef>
              <a:spcPct val="0"/>
            </a:spcBef>
            <a:spcAft>
              <a:spcPct val="35000"/>
            </a:spcAft>
            <a:buNone/>
          </a:pPr>
          <a:r>
            <a:rPr lang="es-ES" sz="900" kern="1200"/>
            <a:t>100%</a:t>
          </a:r>
        </a:p>
      </dsp:txBody>
      <dsp:txXfrm>
        <a:off x="4371091" y="3529708"/>
        <a:ext cx="736650" cy="396771"/>
      </dsp:txXfrm>
    </dsp:sp>
    <dsp:sp modelId="{92BE5F40-DD56-4BF4-9DBB-3F296801A7B4}">
      <dsp:nvSpPr>
        <dsp:cNvPr id="0" name=""/>
        <dsp:cNvSpPr/>
      </dsp:nvSpPr>
      <dsp:spPr>
        <a:xfrm>
          <a:off x="4365384" y="4082045"/>
          <a:ext cx="737440" cy="3769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CK Hutchison Networks Italia S.p.A</a:t>
          </a:r>
          <a:endParaRPr lang="es-ES" sz="600" kern="1200"/>
        </a:p>
        <a:p>
          <a:pPr marL="0" lvl="0" indent="0" algn="ctr" defTabSz="266700">
            <a:lnSpc>
              <a:spcPct val="90000"/>
            </a:lnSpc>
            <a:spcBef>
              <a:spcPct val="0"/>
            </a:spcBef>
            <a:spcAft>
              <a:spcPct val="35000"/>
            </a:spcAft>
            <a:buNone/>
          </a:pPr>
          <a:r>
            <a:rPr lang="es-ES" sz="600" kern="1200"/>
            <a:t>100%</a:t>
          </a:r>
        </a:p>
      </dsp:txBody>
      <dsp:txXfrm>
        <a:off x="4365384" y="4082045"/>
        <a:ext cx="737440" cy="376932"/>
      </dsp:txXfrm>
    </dsp:sp>
    <dsp:sp modelId="{2B564C59-5640-4D74-9C4D-326686761FB0}">
      <dsp:nvSpPr>
        <dsp:cNvPr id="0" name=""/>
        <dsp:cNvSpPr/>
      </dsp:nvSpPr>
      <dsp:spPr>
        <a:xfrm>
          <a:off x="5708232" y="2668349"/>
          <a:ext cx="883588"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n-US" sz="900" b="1" kern="1200"/>
            <a:t>Cellnex Netherland B.V</a:t>
          </a:r>
          <a:r>
            <a:rPr lang="en-US" sz="900" kern="1200"/>
            <a:t>.</a:t>
          </a:r>
        </a:p>
        <a:p>
          <a:pPr marL="0" lvl="0" indent="0" algn="ctr" defTabSz="400050">
            <a:lnSpc>
              <a:spcPct val="90000"/>
            </a:lnSpc>
            <a:spcBef>
              <a:spcPct val="0"/>
            </a:spcBef>
            <a:spcAft>
              <a:spcPct val="35000"/>
            </a:spcAft>
            <a:buNone/>
          </a:pPr>
          <a:r>
            <a:rPr lang="en-US" sz="900" kern="1200"/>
            <a:t>74,89%</a:t>
          </a:r>
          <a:endParaRPr lang="es-ES" sz="900" kern="1200"/>
        </a:p>
      </dsp:txBody>
      <dsp:txXfrm>
        <a:off x="5708232" y="2668349"/>
        <a:ext cx="883588" cy="551933"/>
      </dsp:txXfrm>
    </dsp:sp>
    <dsp:sp modelId="{4582E4B1-354C-4793-9E9D-A2B4E82403A8}">
      <dsp:nvSpPr>
        <dsp:cNvPr id="0" name=""/>
        <dsp:cNvSpPr/>
      </dsp:nvSpPr>
      <dsp:spPr>
        <a:xfrm>
          <a:off x="5875040" y="3550621"/>
          <a:ext cx="865643" cy="3881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Towerlink Netherlands</a:t>
          </a:r>
        </a:p>
        <a:p>
          <a:pPr marL="0" lvl="0" indent="0" algn="ctr" defTabSz="355600">
            <a:lnSpc>
              <a:spcPct val="90000"/>
            </a:lnSpc>
            <a:spcBef>
              <a:spcPct val="0"/>
            </a:spcBef>
            <a:spcAft>
              <a:spcPct val="35000"/>
            </a:spcAft>
            <a:buNone/>
          </a:pPr>
          <a:r>
            <a:rPr lang="es-ES" sz="800" kern="1200"/>
            <a:t>74.89%</a:t>
          </a:r>
        </a:p>
      </dsp:txBody>
      <dsp:txXfrm>
        <a:off x="5875040" y="3550621"/>
        <a:ext cx="865643" cy="388108"/>
      </dsp:txXfrm>
    </dsp:sp>
    <dsp:sp modelId="{A17AEC31-544E-480B-99C8-C46EA1DEC807}">
      <dsp:nvSpPr>
        <dsp:cNvPr id="0" name=""/>
        <dsp:cNvSpPr/>
      </dsp:nvSpPr>
      <dsp:spPr>
        <a:xfrm>
          <a:off x="5873868" y="4111943"/>
          <a:ext cx="868921" cy="32918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Breedlink BV</a:t>
          </a:r>
        </a:p>
        <a:p>
          <a:pPr marL="0" lvl="0" indent="0" algn="ctr" defTabSz="400050">
            <a:lnSpc>
              <a:spcPct val="90000"/>
            </a:lnSpc>
            <a:spcBef>
              <a:spcPct val="0"/>
            </a:spcBef>
            <a:spcAft>
              <a:spcPct val="35000"/>
            </a:spcAft>
            <a:buNone/>
          </a:pPr>
          <a:r>
            <a:rPr lang="es-ES" sz="900" kern="1200"/>
            <a:t>74.89%</a:t>
          </a:r>
        </a:p>
      </dsp:txBody>
      <dsp:txXfrm>
        <a:off x="5873868" y="4111943"/>
        <a:ext cx="868921" cy="329183"/>
      </dsp:txXfrm>
    </dsp:sp>
    <dsp:sp modelId="{98971EBE-3397-4FA3-B290-D349B5BA51FA}">
      <dsp:nvSpPr>
        <dsp:cNvPr id="0" name=""/>
        <dsp:cNvSpPr/>
      </dsp:nvSpPr>
      <dsp:spPr>
        <a:xfrm>
          <a:off x="5904271" y="4571648"/>
          <a:ext cx="834323" cy="3353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Shere Masten BV</a:t>
          </a:r>
        </a:p>
        <a:p>
          <a:pPr marL="0" lvl="0" indent="0" algn="ctr" defTabSz="355600">
            <a:lnSpc>
              <a:spcPct val="90000"/>
            </a:lnSpc>
            <a:spcBef>
              <a:spcPct val="0"/>
            </a:spcBef>
            <a:spcAft>
              <a:spcPct val="35000"/>
            </a:spcAft>
            <a:buNone/>
          </a:pPr>
          <a:r>
            <a:rPr lang="es-ES" sz="800" kern="1200"/>
            <a:t>74.89%</a:t>
          </a:r>
        </a:p>
      </dsp:txBody>
      <dsp:txXfrm>
        <a:off x="5904271" y="4571648"/>
        <a:ext cx="834323" cy="335306"/>
      </dsp:txXfrm>
    </dsp:sp>
    <dsp:sp modelId="{70A96005-00B8-4487-83F2-95A31A207EBA}">
      <dsp:nvSpPr>
        <dsp:cNvPr id="0" name=""/>
        <dsp:cNvSpPr/>
      </dsp:nvSpPr>
      <dsp:spPr>
        <a:xfrm>
          <a:off x="5923099" y="5070928"/>
          <a:ext cx="819350" cy="36196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Alticom BV</a:t>
          </a:r>
        </a:p>
        <a:p>
          <a:pPr marL="0" lvl="0" indent="0" algn="ctr" defTabSz="400050">
            <a:lnSpc>
              <a:spcPct val="90000"/>
            </a:lnSpc>
            <a:spcBef>
              <a:spcPct val="0"/>
            </a:spcBef>
            <a:spcAft>
              <a:spcPct val="35000"/>
            </a:spcAft>
            <a:buNone/>
          </a:pPr>
          <a:r>
            <a:rPr lang="es-ES" sz="900" kern="1200"/>
            <a:t>74.89%</a:t>
          </a:r>
        </a:p>
      </dsp:txBody>
      <dsp:txXfrm>
        <a:off x="5923099" y="5070928"/>
        <a:ext cx="819350" cy="361960"/>
      </dsp:txXfrm>
    </dsp:sp>
    <dsp:sp modelId="{E52FEA29-E296-4E83-A2FF-64800563A082}">
      <dsp:nvSpPr>
        <dsp:cNvPr id="0" name=""/>
        <dsp:cNvSpPr/>
      </dsp:nvSpPr>
      <dsp:spPr>
        <a:xfrm>
          <a:off x="5942063" y="5573304"/>
          <a:ext cx="890628" cy="5028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On Tower Netherlands subgroup</a:t>
          </a:r>
        </a:p>
        <a:p>
          <a:pPr marL="0" lvl="0" indent="0" algn="ctr" defTabSz="355600">
            <a:lnSpc>
              <a:spcPct val="90000"/>
            </a:lnSpc>
            <a:spcBef>
              <a:spcPct val="0"/>
            </a:spcBef>
            <a:spcAft>
              <a:spcPct val="35000"/>
            </a:spcAft>
            <a:buNone/>
          </a:pPr>
          <a:r>
            <a:rPr lang="es-ES" sz="800" kern="1200"/>
            <a:t>74.89%</a:t>
          </a:r>
        </a:p>
      </dsp:txBody>
      <dsp:txXfrm>
        <a:off x="5942063" y="5573304"/>
        <a:ext cx="890628" cy="502800"/>
      </dsp:txXfrm>
    </dsp:sp>
    <dsp:sp modelId="{AA3EB362-BC51-414F-910A-676D75ABDDC6}">
      <dsp:nvSpPr>
        <dsp:cNvPr id="0" name=""/>
        <dsp:cNvSpPr/>
      </dsp:nvSpPr>
      <dsp:spPr>
        <a:xfrm>
          <a:off x="5942063" y="6254448"/>
          <a:ext cx="890628" cy="5028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Cignal Infrastructure Netherlands BV</a:t>
          </a:r>
        </a:p>
        <a:p>
          <a:pPr marL="0" lvl="0" indent="0" algn="ctr" defTabSz="355600">
            <a:lnSpc>
              <a:spcPct val="90000"/>
            </a:lnSpc>
            <a:spcBef>
              <a:spcPct val="0"/>
            </a:spcBef>
            <a:spcAft>
              <a:spcPct val="35000"/>
            </a:spcAft>
            <a:buNone/>
          </a:pPr>
          <a:r>
            <a:rPr lang="es-ES" sz="800" kern="1200"/>
            <a:t>74.89%</a:t>
          </a:r>
        </a:p>
      </dsp:txBody>
      <dsp:txXfrm>
        <a:off x="5942063" y="6254448"/>
        <a:ext cx="890628" cy="502800"/>
      </dsp:txXfrm>
    </dsp:sp>
    <dsp:sp modelId="{13D56108-F630-4E07-BE05-2ED81ED32A04}">
      <dsp:nvSpPr>
        <dsp:cNvPr id="0" name=""/>
        <dsp:cNvSpPr/>
      </dsp:nvSpPr>
      <dsp:spPr>
        <a:xfrm>
          <a:off x="7234817" y="2657232"/>
          <a:ext cx="948437"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France Groupe</a:t>
          </a:r>
        </a:p>
        <a:p>
          <a:pPr marL="0" lvl="0" indent="0" algn="ctr" defTabSz="444500">
            <a:lnSpc>
              <a:spcPct val="90000"/>
            </a:lnSpc>
            <a:spcBef>
              <a:spcPct val="0"/>
            </a:spcBef>
            <a:spcAft>
              <a:spcPct val="35000"/>
            </a:spcAft>
            <a:buNone/>
          </a:pPr>
          <a:r>
            <a:rPr lang="es-ES" sz="1000" kern="1200"/>
            <a:t>100%</a:t>
          </a:r>
        </a:p>
      </dsp:txBody>
      <dsp:txXfrm>
        <a:off x="7234817" y="2657232"/>
        <a:ext cx="948437" cy="551933"/>
      </dsp:txXfrm>
    </dsp:sp>
    <dsp:sp modelId="{41202BB3-8D05-4C0C-8EEC-28D9D13F3E50}">
      <dsp:nvSpPr>
        <dsp:cNvPr id="0" name=""/>
        <dsp:cNvSpPr/>
      </dsp:nvSpPr>
      <dsp:spPr>
        <a:xfrm>
          <a:off x="7772000" y="5261157"/>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Springbok Mobility</a:t>
          </a:r>
        </a:p>
        <a:p>
          <a:pPr marL="0" lvl="0" indent="0" algn="ctr" defTabSz="355600">
            <a:lnSpc>
              <a:spcPct val="90000"/>
            </a:lnSpc>
            <a:spcBef>
              <a:spcPct val="0"/>
            </a:spcBef>
            <a:spcAft>
              <a:spcPct val="35000"/>
            </a:spcAft>
            <a:buNone/>
          </a:pPr>
          <a:r>
            <a:rPr lang="es-ES" sz="800" kern="1200"/>
            <a:t>100%</a:t>
          </a:r>
        </a:p>
      </dsp:txBody>
      <dsp:txXfrm>
        <a:off x="7772000" y="5261157"/>
        <a:ext cx="849253" cy="424626"/>
      </dsp:txXfrm>
    </dsp:sp>
    <dsp:sp modelId="{AF2B0DF0-CCD4-4964-A2F8-C9F08C8ECDC0}">
      <dsp:nvSpPr>
        <dsp:cNvPr id="0" name=""/>
        <dsp:cNvSpPr/>
      </dsp:nvSpPr>
      <dsp:spPr>
        <a:xfrm>
          <a:off x="7797596" y="5894003"/>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ITM 1</a:t>
          </a:r>
        </a:p>
        <a:p>
          <a:pPr marL="0" lvl="0" indent="0" algn="ctr" defTabSz="400050">
            <a:lnSpc>
              <a:spcPct val="90000"/>
            </a:lnSpc>
            <a:spcBef>
              <a:spcPct val="0"/>
            </a:spcBef>
            <a:spcAft>
              <a:spcPct val="35000"/>
            </a:spcAft>
            <a:buNone/>
          </a:pPr>
          <a:r>
            <a:rPr lang="es-ES" sz="900" kern="1200"/>
            <a:t>100%</a:t>
          </a:r>
        </a:p>
      </dsp:txBody>
      <dsp:txXfrm>
        <a:off x="7797596" y="5894003"/>
        <a:ext cx="849253" cy="424626"/>
      </dsp:txXfrm>
    </dsp:sp>
    <dsp:sp modelId="{F50388F3-D521-46C5-886F-969B9076D5DD}">
      <dsp:nvSpPr>
        <dsp:cNvPr id="0" name=""/>
        <dsp:cNvSpPr/>
      </dsp:nvSpPr>
      <dsp:spPr>
        <a:xfrm>
          <a:off x="7846190" y="3557772"/>
          <a:ext cx="706332" cy="4191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0" kern="1200"/>
            <a:t>Cellnex France, S.A.S.</a:t>
          </a:r>
        </a:p>
        <a:p>
          <a:pPr marL="0" lvl="0" indent="0" algn="ctr" defTabSz="400050">
            <a:lnSpc>
              <a:spcPct val="90000"/>
            </a:lnSpc>
            <a:spcBef>
              <a:spcPct val="0"/>
            </a:spcBef>
            <a:spcAft>
              <a:spcPct val="35000"/>
            </a:spcAft>
            <a:buNone/>
          </a:pPr>
          <a:r>
            <a:rPr lang="es-ES" sz="900" kern="1200"/>
            <a:t>100%</a:t>
          </a:r>
        </a:p>
      </dsp:txBody>
      <dsp:txXfrm>
        <a:off x="7846190" y="3557772"/>
        <a:ext cx="706332" cy="419182"/>
      </dsp:txXfrm>
    </dsp:sp>
    <dsp:sp modelId="{2DD931F7-77D9-4177-BA8B-775C0BB589C9}">
      <dsp:nvSpPr>
        <dsp:cNvPr id="0" name=""/>
        <dsp:cNvSpPr/>
      </dsp:nvSpPr>
      <dsp:spPr>
        <a:xfrm>
          <a:off x="7773711" y="4089595"/>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Towerlink France, SAS</a:t>
          </a:r>
        </a:p>
        <a:p>
          <a:pPr marL="0" lvl="0" indent="0" algn="ctr" defTabSz="355600">
            <a:lnSpc>
              <a:spcPct val="90000"/>
            </a:lnSpc>
            <a:spcBef>
              <a:spcPct val="0"/>
            </a:spcBef>
            <a:spcAft>
              <a:spcPct val="35000"/>
            </a:spcAft>
            <a:buNone/>
          </a:pPr>
          <a:r>
            <a:rPr lang="es-ES" sz="800" kern="1200"/>
            <a:t>100%</a:t>
          </a:r>
        </a:p>
      </dsp:txBody>
      <dsp:txXfrm>
        <a:off x="7773711" y="4089595"/>
        <a:ext cx="849253" cy="424626"/>
      </dsp:txXfrm>
    </dsp:sp>
    <dsp:sp modelId="{FC2D5C59-360A-42FF-A871-51E35BE50FE6}">
      <dsp:nvSpPr>
        <dsp:cNvPr id="0" name=""/>
        <dsp:cNvSpPr/>
      </dsp:nvSpPr>
      <dsp:spPr>
        <a:xfrm>
          <a:off x="7821553" y="4672455"/>
          <a:ext cx="706332" cy="4191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0" kern="1200"/>
            <a:t>OnTower France</a:t>
          </a:r>
        </a:p>
        <a:p>
          <a:pPr marL="0" lvl="0" indent="0" algn="ctr" defTabSz="400050">
            <a:lnSpc>
              <a:spcPct val="90000"/>
            </a:lnSpc>
            <a:spcBef>
              <a:spcPct val="0"/>
            </a:spcBef>
            <a:spcAft>
              <a:spcPct val="35000"/>
            </a:spcAft>
            <a:buNone/>
          </a:pPr>
          <a:r>
            <a:rPr lang="es-ES" sz="900" kern="1200"/>
            <a:t>70%</a:t>
          </a:r>
        </a:p>
      </dsp:txBody>
      <dsp:txXfrm>
        <a:off x="7821553" y="4672455"/>
        <a:ext cx="706332" cy="419182"/>
      </dsp:txXfrm>
    </dsp:sp>
    <dsp:sp modelId="{E41537AE-CEB1-4970-BF47-F3D52794C1EB}">
      <dsp:nvSpPr>
        <dsp:cNvPr id="0" name=""/>
        <dsp:cNvSpPr/>
      </dsp:nvSpPr>
      <dsp:spPr>
        <a:xfrm>
          <a:off x="7813723" y="6489610"/>
          <a:ext cx="784013" cy="4191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0" kern="1200"/>
            <a:t>Nexloop France</a:t>
          </a:r>
        </a:p>
        <a:p>
          <a:pPr marL="0" lvl="0" indent="0" algn="ctr" defTabSz="400050">
            <a:lnSpc>
              <a:spcPct val="90000"/>
            </a:lnSpc>
            <a:spcBef>
              <a:spcPct val="0"/>
            </a:spcBef>
            <a:spcAft>
              <a:spcPct val="35000"/>
            </a:spcAft>
            <a:buNone/>
          </a:pPr>
          <a:r>
            <a:rPr lang="es-ES" sz="900" kern="1200"/>
            <a:t>51%</a:t>
          </a:r>
        </a:p>
      </dsp:txBody>
      <dsp:txXfrm>
        <a:off x="7813723" y="6489610"/>
        <a:ext cx="784013" cy="419182"/>
      </dsp:txXfrm>
    </dsp:sp>
    <dsp:sp modelId="{398F164E-5E41-427D-9538-C6EEC2A42F69}">
      <dsp:nvSpPr>
        <dsp:cNvPr id="0" name=""/>
        <dsp:cNvSpPr/>
      </dsp:nvSpPr>
      <dsp:spPr>
        <a:xfrm>
          <a:off x="10017748" y="2666158"/>
          <a:ext cx="986356"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Switzerland AG </a:t>
          </a:r>
        </a:p>
        <a:p>
          <a:pPr marL="0" lvl="0" indent="0" algn="ctr" defTabSz="444500">
            <a:lnSpc>
              <a:spcPct val="90000"/>
            </a:lnSpc>
            <a:spcBef>
              <a:spcPct val="0"/>
            </a:spcBef>
            <a:spcAft>
              <a:spcPct val="35000"/>
            </a:spcAft>
            <a:buNone/>
          </a:pPr>
          <a:r>
            <a:rPr lang="es-ES" sz="1000" kern="1200"/>
            <a:t>72.22%</a:t>
          </a:r>
        </a:p>
      </dsp:txBody>
      <dsp:txXfrm>
        <a:off x="10017748" y="2666158"/>
        <a:ext cx="986356" cy="551933"/>
      </dsp:txXfrm>
    </dsp:sp>
    <dsp:sp modelId="{115184EF-ED1B-4EF0-984A-A30CDA2E4662}">
      <dsp:nvSpPr>
        <dsp:cNvPr id="0" name=""/>
        <dsp:cNvSpPr/>
      </dsp:nvSpPr>
      <dsp:spPr>
        <a:xfrm>
          <a:off x="10265415" y="3461004"/>
          <a:ext cx="8159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Swiss Towers AG</a:t>
          </a:r>
        </a:p>
        <a:p>
          <a:pPr marL="0" lvl="0" indent="0" algn="ctr" defTabSz="400050">
            <a:lnSpc>
              <a:spcPct val="90000"/>
            </a:lnSpc>
            <a:spcBef>
              <a:spcPct val="0"/>
            </a:spcBef>
            <a:spcAft>
              <a:spcPct val="35000"/>
            </a:spcAft>
            <a:buNone/>
          </a:pPr>
          <a:r>
            <a:rPr lang="es-ES" sz="900" kern="1200"/>
            <a:t>72.22%</a:t>
          </a:r>
        </a:p>
      </dsp:txBody>
      <dsp:txXfrm>
        <a:off x="10265415" y="3461004"/>
        <a:ext cx="815953" cy="424626"/>
      </dsp:txXfrm>
    </dsp:sp>
    <dsp:sp modelId="{95750AC7-7B3A-4CD1-B7DF-BD3BD3D9348F}">
      <dsp:nvSpPr>
        <dsp:cNvPr id="0" name=""/>
        <dsp:cNvSpPr/>
      </dsp:nvSpPr>
      <dsp:spPr>
        <a:xfrm>
          <a:off x="10473854" y="4031345"/>
          <a:ext cx="807987"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Swiss Infra Services</a:t>
          </a:r>
        </a:p>
        <a:p>
          <a:pPr marL="0" lvl="0" indent="0" algn="ctr" defTabSz="400050">
            <a:lnSpc>
              <a:spcPct val="90000"/>
            </a:lnSpc>
            <a:spcBef>
              <a:spcPct val="0"/>
            </a:spcBef>
            <a:spcAft>
              <a:spcPct val="35000"/>
            </a:spcAft>
            <a:buNone/>
          </a:pPr>
          <a:r>
            <a:rPr lang="es-ES" sz="900" kern="1200"/>
            <a:t>72.22%</a:t>
          </a:r>
        </a:p>
      </dsp:txBody>
      <dsp:txXfrm>
        <a:off x="10473854" y="4031345"/>
        <a:ext cx="807987" cy="424626"/>
      </dsp:txXfrm>
    </dsp:sp>
    <dsp:sp modelId="{65432DD3-6C52-48F2-B458-5182E616A1C5}">
      <dsp:nvSpPr>
        <dsp:cNvPr id="0" name=""/>
        <dsp:cNvSpPr/>
      </dsp:nvSpPr>
      <dsp:spPr>
        <a:xfrm>
          <a:off x="10500775" y="4580464"/>
          <a:ext cx="808488" cy="29449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Grid Tracer</a:t>
          </a:r>
        </a:p>
        <a:p>
          <a:pPr marL="0" lvl="0" indent="0" algn="ctr" defTabSz="400050">
            <a:lnSpc>
              <a:spcPct val="90000"/>
            </a:lnSpc>
            <a:spcBef>
              <a:spcPct val="0"/>
            </a:spcBef>
            <a:spcAft>
              <a:spcPct val="35000"/>
            </a:spcAft>
            <a:buNone/>
          </a:pPr>
          <a:r>
            <a:rPr lang="es-ES" sz="900" kern="1200"/>
            <a:t>39.72%</a:t>
          </a:r>
        </a:p>
      </dsp:txBody>
      <dsp:txXfrm>
        <a:off x="10500775" y="4580464"/>
        <a:ext cx="808488" cy="294495"/>
      </dsp:txXfrm>
    </dsp:sp>
    <dsp:sp modelId="{BEFC7ED7-4533-4572-AC27-83978AE4CC84}">
      <dsp:nvSpPr>
        <dsp:cNvPr id="0" name=""/>
        <dsp:cNvSpPr/>
      </dsp:nvSpPr>
      <dsp:spPr>
        <a:xfrm>
          <a:off x="8719834" y="2671984"/>
          <a:ext cx="1006246" cy="5517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s-ES" sz="1000" kern="1200"/>
        </a:p>
        <a:p>
          <a:pPr marL="0" lvl="0" indent="0" algn="ctr" defTabSz="444500">
            <a:lnSpc>
              <a:spcPct val="90000"/>
            </a:lnSpc>
            <a:spcBef>
              <a:spcPct val="0"/>
            </a:spcBef>
            <a:spcAft>
              <a:spcPct val="35000"/>
            </a:spcAft>
            <a:buNone/>
          </a:pPr>
          <a:r>
            <a:rPr lang="es-ES" sz="1000" b="1" kern="1200"/>
            <a:t>Cellnex UK, Limited</a:t>
          </a:r>
        </a:p>
        <a:p>
          <a:pPr marL="0" lvl="0" indent="0" algn="ctr" defTabSz="444500">
            <a:lnSpc>
              <a:spcPct val="90000"/>
            </a:lnSpc>
            <a:spcBef>
              <a:spcPct val="0"/>
            </a:spcBef>
            <a:spcAft>
              <a:spcPct val="35000"/>
            </a:spcAft>
            <a:buNone/>
          </a:pPr>
          <a:r>
            <a:rPr lang="es-ES" sz="1000" kern="1200"/>
            <a:t>100%</a:t>
          </a:r>
        </a:p>
        <a:p>
          <a:pPr marL="0" lvl="0" indent="0" algn="ctr" defTabSz="444500">
            <a:lnSpc>
              <a:spcPct val="90000"/>
            </a:lnSpc>
            <a:spcBef>
              <a:spcPct val="0"/>
            </a:spcBef>
            <a:spcAft>
              <a:spcPct val="35000"/>
            </a:spcAft>
            <a:buNone/>
          </a:pPr>
          <a:endParaRPr lang="es-ES" sz="1000" kern="1200"/>
        </a:p>
      </dsp:txBody>
      <dsp:txXfrm>
        <a:off x="8719834" y="2671984"/>
        <a:ext cx="1006246" cy="551785"/>
      </dsp:txXfrm>
    </dsp:sp>
    <dsp:sp modelId="{3F4B48B2-6564-4AFF-8DA3-EC798902A1C5}">
      <dsp:nvSpPr>
        <dsp:cNvPr id="0" name=""/>
        <dsp:cNvSpPr/>
      </dsp:nvSpPr>
      <dsp:spPr>
        <a:xfrm>
          <a:off x="9048338" y="3457084"/>
          <a:ext cx="1006568" cy="4670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Cellnex UK Midco Limited</a:t>
          </a:r>
        </a:p>
        <a:p>
          <a:pPr marL="0" lvl="0" indent="0" algn="ctr" defTabSz="400050">
            <a:lnSpc>
              <a:spcPct val="90000"/>
            </a:lnSpc>
            <a:spcBef>
              <a:spcPct val="0"/>
            </a:spcBef>
            <a:spcAft>
              <a:spcPct val="35000"/>
            </a:spcAft>
            <a:buNone/>
          </a:pPr>
          <a:r>
            <a:rPr lang="es-ES" sz="900" kern="1200"/>
            <a:t>100%</a:t>
          </a:r>
        </a:p>
      </dsp:txBody>
      <dsp:txXfrm>
        <a:off x="9048338" y="3457084"/>
        <a:ext cx="1006568" cy="467089"/>
      </dsp:txXfrm>
    </dsp:sp>
    <dsp:sp modelId="{9DDA787D-B6D3-4AAA-A626-03DF857EEA51}">
      <dsp:nvSpPr>
        <dsp:cNvPr id="0" name=""/>
        <dsp:cNvSpPr/>
      </dsp:nvSpPr>
      <dsp:spPr>
        <a:xfrm>
          <a:off x="9241823" y="4031485"/>
          <a:ext cx="863393" cy="3912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Watersite Limited</a:t>
          </a:r>
        </a:p>
        <a:p>
          <a:pPr marL="0" lvl="0" indent="0" algn="ctr" defTabSz="400050">
            <a:lnSpc>
              <a:spcPct val="90000"/>
            </a:lnSpc>
            <a:spcBef>
              <a:spcPct val="0"/>
            </a:spcBef>
            <a:spcAft>
              <a:spcPct val="35000"/>
            </a:spcAft>
            <a:buNone/>
          </a:pPr>
          <a:r>
            <a:rPr lang="es-ES" sz="900" kern="1200"/>
            <a:t>100%</a:t>
          </a:r>
        </a:p>
      </dsp:txBody>
      <dsp:txXfrm>
        <a:off x="9241823" y="4031485"/>
        <a:ext cx="863393" cy="391259"/>
      </dsp:txXfrm>
    </dsp:sp>
    <dsp:sp modelId="{F74232FA-BEC1-40D8-B7DD-87C3EBB3266D}">
      <dsp:nvSpPr>
        <dsp:cNvPr id="0" name=""/>
        <dsp:cNvSpPr/>
      </dsp:nvSpPr>
      <dsp:spPr>
        <a:xfrm>
          <a:off x="9232507" y="4519092"/>
          <a:ext cx="869974" cy="4119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Radiosite Limited</a:t>
          </a:r>
        </a:p>
        <a:p>
          <a:pPr marL="0" lvl="0" indent="0" algn="ctr" defTabSz="400050">
            <a:lnSpc>
              <a:spcPct val="90000"/>
            </a:lnSpc>
            <a:spcBef>
              <a:spcPct val="0"/>
            </a:spcBef>
            <a:spcAft>
              <a:spcPct val="35000"/>
            </a:spcAft>
            <a:buNone/>
          </a:pPr>
          <a:r>
            <a:rPr lang="es-ES" sz="900" kern="1200"/>
            <a:t>100%</a:t>
          </a:r>
        </a:p>
      </dsp:txBody>
      <dsp:txXfrm>
        <a:off x="9232507" y="4519092"/>
        <a:ext cx="869974" cy="411985"/>
      </dsp:txXfrm>
    </dsp:sp>
    <dsp:sp modelId="{8D008807-5658-44D3-B4C7-95E413DDB879}">
      <dsp:nvSpPr>
        <dsp:cNvPr id="0" name=""/>
        <dsp:cNvSpPr/>
      </dsp:nvSpPr>
      <dsp:spPr>
        <a:xfrm>
          <a:off x="9238605" y="5035005"/>
          <a:ext cx="863393" cy="48863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Cellnex Conectivity Solutions Limited</a:t>
          </a:r>
        </a:p>
        <a:p>
          <a:pPr marL="0" lvl="0" indent="0" algn="ctr" defTabSz="355600">
            <a:lnSpc>
              <a:spcPct val="90000"/>
            </a:lnSpc>
            <a:spcBef>
              <a:spcPct val="0"/>
            </a:spcBef>
            <a:spcAft>
              <a:spcPct val="35000"/>
            </a:spcAft>
            <a:buNone/>
          </a:pPr>
          <a:r>
            <a:rPr lang="es-ES" sz="800" kern="1200"/>
            <a:t>100%</a:t>
          </a:r>
        </a:p>
      </dsp:txBody>
      <dsp:txXfrm>
        <a:off x="9238605" y="5035005"/>
        <a:ext cx="863393" cy="488630"/>
      </dsp:txXfrm>
    </dsp:sp>
    <dsp:sp modelId="{66D24969-BD0B-463F-86C5-611161793AF6}">
      <dsp:nvSpPr>
        <dsp:cNvPr id="0" name=""/>
        <dsp:cNvSpPr/>
      </dsp:nvSpPr>
      <dsp:spPr>
        <a:xfrm>
          <a:off x="9236235" y="5636828"/>
          <a:ext cx="863393" cy="48863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Cellnex UK Consulting Limited</a:t>
          </a:r>
        </a:p>
        <a:p>
          <a:pPr marL="0" lvl="0" indent="0" algn="ctr" defTabSz="355600">
            <a:lnSpc>
              <a:spcPct val="90000"/>
            </a:lnSpc>
            <a:spcBef>
              <a:spcPct val="0"/>
            </a:spcBef>
            <a:spcAft>
              <a:spcPct val="35000"/>
            </a:spcAft>
            <a:buNone/>
          </a:pPr>
          <a:r>
            <a:rPr lang="es-ES" sz="800" kern="1200"/>
            <a:t>100%</a:t>
          </a:r>
        </a:p>
      </dsp:txBody>
      <dsp:txXfrm>
        <a:off x="9236235" y="5636828"/>
        <a:ext cx="863393" cy="488630"/>
      </dsp:txXfrm>
    </dsp:sp>
    <dsp:sp modelId="{B9FE95DD-90DE-42C6-8BF5-B6FEDCD71844}">
      <dsp:nvSpPr>
        <dsp:cNvPr id="0" name=""/>
        <dsp:cNvSpPr/>
      </dsp:nvSpPr>
      <dsp:spPr>
        <a:xfrm>
          <a:off x="9170359" y="6293297"/>
          <a:ext cx="934178" cy="4670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On Tower UK subgroup</a:t>
          </a:r>
        </a:p>
        <a:p>
          <a:pPr marL="0" lvl="0" indent="0" algn="ctr" defTabSz="400050">
            <a:lnSpc>
              <a:spcPct val="90000"/>
            </a:lnSpc>
            <a:spcBef>
              <a:spcPct val="0"/>
            </a:spcBef>
            <a:spcAft>
              <a:spcPct val="35000"/>
            </a:spcAft>
            <a:buNone/>
          </a:pPr>
          <a:r>
            <a:rPr lang="es-ES" sz="900" kern="1200"/>
            <a:t>100%</a:t>
          </a:r>
        </a:p>
      </dsp:txBody>
      <dsp:txXfrm>
        <a:off x="9170359" y="6293297"/>
        <a:ext cx="934178" cy="467089"/>
      </dsp:txXfrm>
    </dsp:sp>
    <dsp:sp modelId="{3FA2A950-3D85-4FDA-8E91-ECEB18EA696E}">
      <dsp:nvSpPr>
        <dsp:cNvPr id="0" name=""/>
        <dsp:cNvSpPr/>
      </dsp:nvSpPr>
      <dsp:spPr>
        <a:xfrm>
          <a:off x="1244376" y="2665122"/>
          <a:ext cx="988717"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Telecom España, SLU</a:t>
          </a:r>
        </a:p>
        <a:p>
          <a:pPr marL="0" lvl="0" indent="0" algn="ctr" defTabSz="444500">
            <a:lnSpc>
              <a:spcPct val="90000"/>
            </a:lnSpc>
            <a:spcBef>
              <a:spcPct val="0"/>
            </a:spcBef>
            <a:spcAft>
              <a:spcPct val="35000"/>
            </a:spcAft>
            <a:buNone/>
          </a:pPr>
          <a:r>
            <a:rPr lang="es-ES" sz="1000" kern="1200"/>
            <a:t>100%</a:t>
          </a:r>
        </a:p>
      </dsp:txBody>
      <dsp:txXfrm>
        <a:off x="1244376" y="2665122"/>
        <a:ext cx="988717" cy="551933"/>
      </dsp:txXfrm>
    </dsp:sp>
    <dsp:sp modelId="{AF28AC26-8ACD-476F-AE91-FF07E3EFE85B}">
      <dsp:nvSpPr>
        <dsp:cNvPr id="0" name=""/>
        <dsp:cNvSpPr/>
      </dsp:nvSpPr>
      <dsp:spPr>
        <a:xfrm>
          <a:off x="1086157" y="3579755"/>
          <a:ext cx="641203" cy="3832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0" kern="1200"/>
            <a:t>Retevisión-I, S.A.U</a:t>
          </a:r>
          <a:r>
            <a:rPr lang="en-US" sz="800" b="1" kern="1200"/>
            <a:t>.</a:t>
          </a:r>
        </a:p>
        <a:p>
          <a:pPr marL="0" lvl="0" indent="0" algn="ctr" defTabSz="355600">
            <a:lnSpc>
              <a:spcPct val="90000"/>
            </a:lnSpc>
            <a:spcBef>
              <a:spcPct val="0"/>
            </a:spcBef>
            <a:spcAft>
              <a:spcPct val="35000"/>
            </a:spcAft>
            <a:buNone/>
          </a:pPr>
          <a:r>
            <a:rPr lang="en-US" sz="900" kern="1200"/>
            <a:t>100%</a:t>
          </a:r>
        </a:p>
      </dsp:txBody>
      <dsp:txXfrm>
        <a:off x="1086157" y="3579755"/>
        <a:ext cx="641203" cy="383225"/>
      </dsp:txXfrm>
    </dsp:sp>
    <dsp:sp modelId="{97494913-8C20-44A3-928E-113228CF00C6}">
      <dsp:nvSpPr>
        <dsp:cNvPr id="0" name=""/>
        <dsp:cNvSpPr/>
      </dsp:nvSpPr>
      <dsp:spPr>
        <a:xfrm>
          <a:off x="1253770" y="4153947"/>
          <a:ext cx="655946" cy="39454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Torre de Collerola, S.A.</a:t>
          </a:r>
        </a:p>
        <a:p>
          <a:pPr marL="0" lvl="0" indent="0" algn="ctr" defTabSz="355600">
            <a:lnSpc>
              <a:spcPct val="90000"/>
            </a:lnSpc>
            <a:spcBef>
              <a:spcPct val="0"/>
            </a:spcBef>
            <a:spcAft>
              <a:spcPct val="35000"/>
            </a:spcAft>
            <a:buNone/>
          </a:pPr>
          <a:r>
            <a:rPr lang="en-US" sz="800" kern="1200"/>
            <a:t>41.75%</a:t>
          </a:r>
        </a:p>
      </dsp:txBody>
      <dsp:txXfrm>
        <a:off x="1253770" y="4153947"/>
        <a:ext cx="655946" cy="394546"/>
      </dsp:txXfrm>
    </dsp:sp>
    <dsp:sp modelId="{1FB9F056-F521-419F-A258-2BF2D03698F7}">
      <dsp:nvSpPr>
        <dsp:cNvPr id="0" name=""/>
        <dsp:cNvSpPr/>
      </dsp:nvSpPr>
      <dsp:spPr>
        <a:xfrm>
          <a:off x="1922720" y="3579992"/>
          <a:ext cx="621712" cy="3832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0" kern="1200"/>
            <a:t>Tradia, S.A.U.</a:t>
          </a:r>
        </a:p>
        <a:p>
          <a:pPr marL="0" lvl="0" indent="0" algn="ctr" defTabSz="355600">
            <a:lnSpc>
              <a:spcPct val="90000"/>
            </a:lnSpc>
            <a:spcBef>
              <a:spcPct val="0"/>
            </a:spcBef>
            <a:spcAft>
              <a:spcPct val="35000"/>
            </a:spcAft>
            <a:buNone/>
          </a:pPr>
          <a:r>
            <a:rPr lang="en-US" sz="900" kern="1200"/>
            <a:t>100%</a:t>
          </a:r>
        </a:p>
      </dsp:txBody>
      <dsp:txXfrm>
        <a:off x="1922720" y="3579992"/>
        <a:ext cx="621712" cy="383225"/>
      </dsp:txXfrm>
    </dsp:sp>
    <dsp:sp modelId="{242B4D59-FF77-4167-97F6-FF89FFEC2AB2}">
      <dsp:nvSpPr>
        <dsp:cNvPr id="0" name=""/>
        <dsp:cNvSpPr/>
      </dsp:nvSpPr>
      <dsp:spPr>
        <a:xfrm>
          <a:off x="2193077" y="4108202"/>
          <a:ext cx="661415" cy="28444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COTA, S.A.</a:t>
          </a:r>
        </a:p>
        <a:p>
          <a:pPr marL="0" lvl="0" indent="0" algn="ctr" defTabSz="355600">
            <a:lnSpc>
              <a:spcPct val="90000"/>
            </a:lnSpc>
            <a:spcBef>
              <a:spcPct val="0"/>
            </a:spcBef>
            <a:spcAft>
              <a:spcPct val="35000"/>
            </a:spcAft>
            <a:buNone/>
          </a:pPr>
          <a:r>
            <a:rPr lang="en-US" sz="900" kern="1200"/>
            <a:t>29.50%</a:t>
          </a:r>
        </a:p>
      </dsp:txBody>
      <dsp:txXfrm>
        <a:off x="2193077" y="4108202"/>
        <a:ext cx="661415" cy="284440"/>
      </dsp:txXfrm>
    </dsp:sp>
    <dsp:sp modelId="{0AE85D25-0C31-4E93-BE80-33334841A81E}">
      <dsp:nvSpPr>
        <dsp:cNvPr id="0" name=""/>
        <dsp:cNvSpPr/>
      </dsp:nvSpPr>
      <dsp:spPr>
        <a:xfrm>
          <a:off x="2230963" y="4465033"/>
          <a:ext cx="654612" cy="43717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Adesal Telecom, S.L.</a:t>
          </a:r>
        </a:p>
        <a:p>
          <a:pPr marL="0" lvl="0" indent="0" algn="ctr" defTabSz="355600">
            <a:lnSpc>
              <a:spcPct val="90000"/>
            </a:lnSpc>
            <a:spcBef>
              <a:spcPct val="0"/>
            </a:spcBef>
            <a:spcAft>
              <a:spcPct val="35000"/>
            </a:spcAft>
            <a:buNone/>
          </a:pPr>
          <a:r>
            <a:rPr lang="en-US" sz="900" kern="1200"/>
            <a:t>60.08%</a:t>
          </a:r>
        </a:p>
      </dsp:txBody>
      <dsp:txXfrm>
        <a:off x="2230963" y="4465033"/>
        <a:ext cx="654612" cy="437178"/>
      </dsp:txXfrm>
    </dsp:sp>
    <dsp:sp modelId="{1AD5D882-BD58-484A-8652-4438D9864B27}">
      <dsp:nvSpPr>
        <dsp:cNvPr id="0" name=""/>
        <dsp:cNvSpPr/>
      </dsp:nvSpPr>
      <dsp:spPr>
        <a:xfrm>
          <a:off x="2221247" y="5012491"/>
          <a:ext cx="677177" cy="3502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Zenon Digital Radio, S.L.</a:t>
          </a:r>
        </a:p>
        <a:p>
          <a:pPr marL="0" lvl="0" indent="0" algn="ctr" defTabSz="311150">
            <a:lnSpc>
              <a:spcPct val="90000"/>
            </a:lnSpc>
            <a:spcBef>
              <a:spcPct val="0"/>
            </a:spcBef>
            <a:spcAft>
              <a:spcPct val="35000"/>
            </a:spcAft>
            <a:buNone/>
          </a:pPr>
          <a:r>
            <a:rPr lang="en-US" sz="800" kern="1200"/>
            <a:t>100%</a:t>
          </a:r>
        </a:p>
      </dsp:txBody>
      <dsp:txXfrm>
        <a:off x="2221247" y="5012491"/>
        <a:ext cx="677177" cy="350299"/>
      </dsp:txXfrm>
    </dsp:sp>
    <dsp:sp modelId="{5083AC3D-7193-439D-94DF-99ECD8CD39D7}">
      <dsp:nvSpPr>
        <dsp:cNvPr id="0" name=""/>
        <dsp:cNvSpPr/>
      </dsp:nvSpPr>
      <dsp:spPr>
        <a:xfrm>
          <a:off x="2227005" y="5469088"/>
          <a:ext cx="681585" cy="48609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Xarxa Oberta de Catalunya, S.A.</a:t>
          </a:r>
        </a:p>
        <a:p>
          <a:pPr marL="0" lvl="0" indent="0" algn="ctr" defTabSz="355600">
            <a:lnSpc>
              <a:spcPct val="90000"/>
            </a:lnSpc>
            <a:spcBef>
              <a:spcPct val="0"/>
            </a:spcBef>
            <a:spcAft>
              <a:spcPct val="35000"/>
            </a:spcAft>
            <a:buNone/>
          </a:pPr>
          <a:r>
            <a:rPr lang="en-US" sz="800" kern="1200"/>
            <a:t>100% </a:t>
          </a:r>
          <a:endParaRPr lang="en-US" sz="800" kern="1200" baseline="30000"/>
        </a:p>
      </dsp:txBody>
      <dsp:txXfrm>
        <a:off x="2227005" y="5469088"/>
        <a:ext cx="681585" cy="486095"/>
      </dsp:txXfrm>
    </dsp:sp>
    <dsp:sp modelId="{01FEC084-4972-4607-AD9F-EDABA5DE9594}">
      <dsp:nvSpPr>
        <dsp:cNvPr id="0" name=""/>
        <dsp:cNvSpPr/>
      </dsp:nvSpPr>
      <dsp:spPr>
        <a:xfrm>
          <a:off x="2227005" y="6015209"/>
          <a:ext cx="731657" cy="3817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Nearby Sensor, S.L.</a:t>
          </a:r>
        </a:p>
        <a:p>
          <a:pPr marL="0" lvl="0" indent="0" algn="ctr" defTabSz="355600">
            <a:lnSpc>
              <a:spcPct val="90000"/>
            </a:lnSpc>
            <a:spcBef>
              <a:spcPct val="0"/>
            </a:spcBef>
            <a:spcAft>
              <a:spcPct val="35000"/>
            </a:spcAft>
            <a:buNone/>
          </a:pPr>
          <a:r>
            <a:rPr lang="en-US" sz="800" kern="1200"/>
            <a:t>13.18%</a:t>
          </a:r>
        </a:p>
      </dsp:txBody>
      <dsp:txXfrm>
        <a:off x="2227005" y="6015209"/>
        <a:ext cx="731657" cy="381777"/>
      </dsp:txXfrm>
    </dsp:sp>
    <dsp:sp modelId="{CB74B5CE-2FCC-43EA-A62C-6B1AC708D1E3}">
      <dsp:nvSpPr>
        <dsp:cNvPr id="0" name=""/>
        <dsp:cNvSpPr/>
      </dsp:nvSpPr>
      <dsp:spPr>
        <a:xfrm>
          <a:off x="2217782" y="6480493"/>
          <a:ext cx="685491" cy="41083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Nearby Computing, S.L.</a:t>
          </a:r>
        </a:p>
        <a:p>
          <a:pPr marL="0" lvl="0" indent="0" algn="ctr" defTabSz="355600">
            <a:lnSpc>
              <a:spcPct val="90000"/>
            </a:lnSpc>
            <a:spcBef>
              <a:spcPct val="0"/>
            </a:spcBef>
            <a:spcAft>
              <a:spcPct val="35000"/>
            </a:spcAft>
            <a:buNone/>
          </a:pPr>
          <a:r>
            <a:rPr lang="en-US" sz="800" kern="1200"/>
            <a:t>22,63% </a:t>
          </a:r>
          <a:r>
            <a:rPr lang="en-US" sz="800" kern="1200" baseline="30000"/>
            <a:t>(1)</a:t>
          </a:r>
          <a:endParaRPr lang="en-US" sz="800" kern="1200"/>
        </a:p>
      </dsp:txBody>
      <dsp:txXfrm>
        <a:off x="2217782" y="6480493"/>
        <a:ext cx="685491" cy="410834"/>
      </dsp:txXfrm>
    </dsp:sp>
    <dsp:sp modelId="{081F9AF9-FD8C-4028-8FD4-11D9184BD49D}">
      <dsp:nvSpPr>
        <dsp:cNvPr id="0" name=""/>
        <dsp:cNvSpPr/>
      </dsp:nvSpPr>
      <dsp:spPr>
        <a:xfrm>
          <a:off x="2623439" y="3579992"/>
          <a:ext cx="712820" cy="3832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On Tower, S.A.U.</a:t>
          </a:r>
        </a:p>
        <a:p>
          <a:pPr marL="0" lvl="0" indent="0" algn="ctr" defTabSz="355600">
            <a:lnSpc>
              <a:spcPct val="90000"/>
            </a:lnSpc>
            <a:spcBef>
              <a:spcPct val="0"/>
            </a:spcBef>
            <a:spcAft>
              <a:spcPct val="35000"/>
            </a:spcAft>
            <a:buNone/>
          </a:pPr>
          <a:r>
            <a:rPr lang="en-US" sz="900" kern="1200"/>
            <a:t>100%</a:t>
          </a:r>
        </a:p>
      </dsp:txBody>
      <dsp:txXfrm>
        <a:off x="2623439" y="3579992"/>
        <a:ext cx="712820" cy="383225"/>
      </dsp:txXfrm>
    </dsp:sp>
    <dsp:sp modelId="{EEC72829-2001-4892-8640-04779633E988}">
      <dsp:nvSpPr>
        <dsp:cNvPr id="0" name=""/>
        <dsp:cNvSpPr/>
      </dsp:nvSpPr>
      <dsp:spPr>
        <a:xfrm>
          <a:off x="341903" y="3576680"/>
          <a:ext cx="669882" cy="3560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Gestora del Espectro, S.L.</a:t>
          </a:r>
        </a:p>
        <a:p>
          <a:pPr marL="0" lvl="0" indent="0" algn="ctr" defTabSz="355600">
            <a:lnSpc>
              <a:spcPct val="90000"/>
            </a:lnSpc>
            <a:spcBef>
              <a:spcPct val="0"/>
            </a:spcBef>
            <a:spcAft>
              <a:spcPct val="35000"/>
            </a:spcAft>
            <a:buNone/>
          </a:pPr>
          <a:r>
            <a:rPr lang="en-US" sz="800" kern="1200"/>
            <a:t>100%</a:t>
          </a:r>
        </a:p>
      </dsp:txBody>
      <dsp:txXfrm>
        <a:off x="341903" y="3576680"/>
        <a:ext cx="669882" cy="356079"/>
      </dsp:txXfrm>
    </dsp:sp>
    <dsp:sp modelId="{8ADB3185-CF75-406B-A372-90B6A263A62A}">
      <dsp:nvSpPr>
        <dsp:cNvPr id="0" name=""/>
        <dsp:cNvSpPr/>
      </dsp:nvSpPr>
      <dsp:spPr>
        <a:xfrm>
          <a:off x="3397924" y="3577445"/>
          <a:ext cx="646961" cy="3832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Metrocall, S.A.</a:t>
          </a:r>
          <a:br>
            <a:rPr lang="es-ES" sz="900" kern="1200"/>
          </a:br>
          <a:r>
            <a:rPr lang="es-ES" sz="900" kern="1200"/>
            <a:t>60%</a:t>
          </a:r>
        </a:p>
      </dsp:txBody>
      <dsp:txXfrm>
        <a:off x="3397924" y="3577445"/>
        <a:ext cx="646961" cy="383225"/>
      </dsp:txXfrm>
    </dsp:sp>
    <dsp:sp modelId="{6EA668AB-FF95-4A77-8F82-A22C71C541DD}">
      <dsp:nvSpPr>
        <dsp:cNvPr id="0" name=""/>
        <dsp:cNvSpPr/>
      </dsp:nvSpPr>
      <dsp:spPr>
        <a:xfrm>
          <a:off x="11420956" y="2660791"/>
          <a:ext cx="936513"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CLNX Portugal, S.A.</a:t>
          </a:r>
        </a:p>
        <a:p>
          <a:pPr marL="0" lvl="0" indent="0" algn="ctr" defTabSz="444500">
            <a:lnSpc>
              <a:spcPct val="90000"/>
            </a:lnSpc>
            <a:spcBef>
              <a:spcPct val="0"/>
            </a:spcBef>
            <a:spcAft>
              <a:spcPct val="35000"/>
            </a:spcAft>
            <a:buNone/>
          </a:pPr>
          <a:r>
            <a:rPr lang="es-ES" sz="1000" kern="1200"/>
            <a:t>100%</a:t>
          </a:r>
        </a:p>
      </dsp:txBody>
      <dsp:txXfrm>
        <a:off x="11420956" y="2660791"/>
        <a:ext cx="936513" cy="551933"/>
      </dsp:txXfrm>
    </dsp:sp>
    <dsp:sp modelId="{F671C757-F80A-4CAF-BBA6-70D5E14E25B5}">
      <dsp:nvSpPr>
        <dsp:cNvPr id="0" name=""/>
        <dsp:cNvSpPr/>
      </dsp:nvSpPr>
      <dsp:spPr>
        <a:xfrm>
          <a:off x="11617445" y="3488617"/>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OMTEL, Estruturas de Comunicaçoes, S.A.</a:t>
          </a:r>
        </a:p>
        <a:p>
          <a:pPr marL="0" lvl="0" indent="0" algn="ctr" defTabSz="311150">
            <a:lnSpc>
              <a:spcPct val="90000"/>
            </a:lnSpc>
            <a:spcBef>
              <a:spcPct val="0"/>
            </a:spcBef>
            <a:spcAft>
              <a:spcPct val="35000"/>
            </a:spcAft>
            <a:buNone/>
          </a:pPr>
          <a:r>
            <a:rPr lang="es-ES" sz="700" kern="1200"/>
            <a:t>100%</a:t>
          </a:r>
        </a:p>
      </dsp:txBody>
      <dsp:txXfrm>
        <a:off x="11617445" y="3488617"/>
        <a:ext cx="849253" cy="424626"/>
      </dsp:txXfrm>
    </dsp:sp>
    <dsp:sp modelId="{24ACD242-3A29-421B-9A91-4FB331673778}">
      <dsp:nvSpPr>
        <dsp:cNvPr id="0" name=""/>
        <dsp:cNvSpPr/>
      </dsp:nvSpPr>
      <dsp:spPr>
        <a:xfrm>
          <a:off x="11622889" y="4093880"/>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On Tower Portugal, S.A.</a:t>
          </a:r>
          <a:br>
            <a:rPr lang="es-ES" sz="900" kern="1200"/>
          </a:br>
          <a:r>
            <a:rPr lang="es-ES" sz="900" kern="1200"/>
            <a:t>100%</a:t>
          </a:r>
        </a:p>
      </dsp:txBody>
      <dsp:txXfrm>
        <a:off x="11622889" y="4093880"/>
        <a:ext cx="849253" cy="424626"/>
      </dsp:txXfrm>
    </dsp:sp>
    <dsp:sp modelId="{C8D0CE45-621B-4427-B80F-B79F83F77232}">
      <dsp:nvSpPr>
        <dsp:cNvPr id="0" name=""/>
        <dsp:cNvSpPr/>
      </dsp:nvSpPr>
      <dsp:spPr>
        <a:xfrm>
          <a:off x="11635186" y="4678119"/>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Towerlink Portugal, ULDA</a:t>
          </a:r>
        </a:p>
        <a:p>
          <a:pPr marL="0" lvl="0" indent="0" algn="ctr" defTabSz="400050">
            <a:lnSpc>
              <a:spcPct val="90000"/>
            </a:lnSpc>
            <a:spcBef>
              <a:spcPct val="0"/>
            </a:spcBef>
            <a:spcAft>
              <a:spcPct val="35000"/>
            </a:spcAft>
            <a:buNone/>
          </a:pPr>
          <a:r>
            <a:rPr lang="es-ES" sz="900" kern="1200"/>
            <a:t>100%</a:t>
          </a:r>
        </a:p>
      </dsp:txBody>
      <dsp:txXfrm>
        <a:off x="11635186" y="4678119"/>
        <a:ext cx="849253" cy="424626"/>
      </dsp:txXfrm>
    </dsp:sp>
    <dsp:sp modelId="{E265EEAF-A6B3-48C9-BC0E-25FCBC24E364}">
      <dsp:nvSpPr>
        <dsp:cNvPr id="0" name=""/>
        <dsp:cNvSpPr/>
      </dsp:nvSpPr>
      <dsp:spPr>
        <a:xfrm>
          <a:off x="12516832" y="2660791"/>
          <a:ext cx="988717"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Cignal Infrastucture Services</a:t>
          </a:r>
          <a:br>
            <a:rPr lang="es-ES" sz="1000" b="1" kern="1200"/>
          </a:br>
          <a:r>
            <a:rPr lang="es-ES" sz="1000" b="0" kern="1200"/>
            <a:t>100%</a:t>
          </a:r>
        </a:p>
      </dsp:txBody>
      <dsp:txXfrm>
        <a:off x="12516832" y="2660791"/>
        <a:ext cx="988717" cy="551933"/>
      </dsp:txXfrm>
    </dsp:sp>
    <dsp:sp modelId="{BF577587-284F-4446-8848-39BB33B4A896}">
      <dsp:nvSpPr>
        <dsp:cNvPr id="0" name=""/>
        <dsp:cNvSpPr/>
      </dsp:nvSpPr>
      <dsp:spPr>
        <a:xfrm>
          <a:off x="12735791" y="3479619"/>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Cellcom Ireland Limited</a:t>
          </a:r>
        </a:p>
        <a:p>
          <a:pPr marL="0" lvl="0" indent="0" algn="ctr" defTabSz="400050">
            <a:lnSpc>
              <a:spcPct val="90000"/>
            </a:lnSpc>
            <a:spcBef>
              <a:spcPct val="0"/>
            </a:spcBef>
            <a:spcAft>
              <a:spcPct val="35000"/>
            </a:spcAft>
            <a:buNone/>
          </a:pPr>
          <a:r>
            <a:rPr lang="es-ES" sz="900" kern="1200"/>
            <a:t>100%</a:t>
          </a:r>
        </a:p>
      </dsp:txBody>
      <dsp:txXfrm>
        <a:off x="12735791" y="3479619"/>
        <a:ext cx="849253" cy="424626"/>
      </dsp:txXfrm>
    </dsp:sp>
    <dsp:sp modelId="{A69D22FD-07AD-4E7B-8CED-11FE2870DE44}">
      <dsp:nvSpPr>
        <dsp:cNvPr id="0" name=""/>
        <dsp:cNvSpPr/>
      </dsp:nvSpPr>
      <dsp:spPr>
        <a:xfrm>
          <a:off x="12735791" y="4082589"/>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Shannonside Communications Limited</a:t>
          </a:r>
        </a:p>
        <a:p>
          <a:pPr marL="0" lvl="0" indent="0" algn="ctr" defTabSz="311150">
            <a:lnSpc>
              <a:spcPct val="90000"/>
            </a:lnSpc>
            <a:spcBef>
              <a:spcPct val="0"/>
            </a:spcBef>
            <a:spcAft>
              <a:spcPct val="35000"/>
            </a:spcAft>
            <a:buNone/>
          </a:pPr>
          <a:r>
            <a:rPr lang="es-ES" sz="700" kern="1200"/>
            <a:t>100%</a:t>
          </a:r>
        </a:p>
      </dsp:txBody>
      <dsp:txXfrm>
        <a:off x="12735791" y="4082589"/>
        <a:ext cx="849253" cy="424626"/>
      </dsp:txXfrm>
    </dsp:sp>
    <dsp:sp modelId="{36BB599F-27D7-49B2-868F-5B2620EE369F}">
      <dsp:nvSpPr>
        <dsp:cNvPr id="0" name=""/>
        <dsp:cNvSpPr/>
      </dsp:nvSpPr>
      <dsp:spPr>
        <a:xfrm>
          <a:off x="12735791" y="4685559"/>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s-ES" sz="800" kern="1200"/>
            <a:t>Wayworth Limited</a:t>
          </a:r>
        </a:p>
        <a:p>
          <a:pPr marL="0" lvl="0" indent="0" algn="ctr" defTabSz="355600">
            <a:lnSpc>
              <a:spcPct val="90000"/>
            </a:lnSpc>
            <a:spcBef>
              <a:spcPct val="0"/>
            </a:spcBef>
            <a:spcAft>
              <a:spcPct val="35000"/>
            </a:spcAft>
            <a:buNone/>
          </a:pPr>
          <a:r>
            <a:rPr lang="es-ES" sz="800" kern="1200"/>
            <a:t>100%</a:t>
          </a:r>
        </a:p>
      </dsp:txBody>
      <dsp:txXfrm>
        <a:off x="12735791" y="4685559"/>
        <a:ext cx="849253" cy="424626"/>
      </dsp:txXfrm>
    </dsp:sp>
    <dsp:sp modelId="{78117624-76F6-4F12-B5D4-775143E8F8E8}">
      <dsp:nvSpPr>
        <dsp:cNvPr id="0" name=""/>
        <dsp:cNvSpPr/>
      </dsp:nvSpPr>
      <dsp:spPr>
        <a:xfrm>
          <a:off x="13683893" y="2660791"/>
          <a:ext cx="880709" cy="5519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Ireland</a:t>
          </a:r>
        </a:p>
        <a:p>
          <a:pPr marL="0" lvl="0" indent="0" algn="ctr" defTabSz="444500">
            <a:lnSpc>
              <a:spcPct val="90000"/>
            </a:lnSpc>
            <a:spcBef>
              <a:spcPct val="0"/>
            </a:spcBef>
            <a:spcAft>
              <a:spcPct val="35000"/>
            </a:spcAft>
            <a:buNone/>
          </a:pPr>
          <a:r>
            <a:rPr lang="es-ES" sz="1000" b="0" kern="1200"/>
            <a:t>100%</a:t>
          </a:r>
        </a:p>
      </dsp:txBody>
      <dsp:txXfrm>
        <a:off x="13683893" y="2660791"/>
        <a:ext cx="880709" cy="551933"/>
      </dsp:txXfrm>
    </dsp:sp>
    <dsp:sp modelId="{265BC1F3-BAC1-4E03-B806-B811C2F85C5B}">
      <dsp:nvSpPr>
        <dsp:cNvPr id="0" name=""/>
        <dsp:cNvSpPr/>
      </dsp:nvSpPr>
      <dsp:spPr>
        <a:xfrm>
          <a:off x="13865531" y="3471721"/>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0" kern="1200"/>
            <a:t>On Tower IE</a:t>
          </a:r>
        </a:p>
        <a:p>
          <a:pPr marL="0" lvl="0" indent="0" algn="ctr" defTabSz="400050">
            <a:lnSpc>
              <a:spcPct val="90000"/>
            </a:lnSpc>
            <a:spcBef>
              <a:spcPct val="0"/>
            </a:spcBef>
            <a:spcAft>
              <a:spcPct val="35000"/>
            </a:spcAft>
            <a:buNone/>
          </a:pPr>
          <a:r>
            <a:rPr lang="es-ES" sz="900" b="0" kern="1200"/>
            <a:t>100%</a:t>
          </a:r>
        </a:p>
      </dsp:txBody>
      <dsp:txXfrm>
        <a:off x="13865531" y="3471721"/>
        <a:ext cx="849253" cy="424626"/>
      </dsp:txXfrm>
    </dsp:sp>
    <dsp:sp modelId="{B7D91AB9-E08F-48EB-A933-0B107F6E071E}">
      <dsp:nvSpPr>
        <dsp:cNvPr id="0" name=""/>
        <dsp:cNvSpPr/>
      </dsp:nvSpPr>
      <dsp:spPr>
        <a:xfrm>
          <a:off x="11418722" y="1973677"/>
          <a:ext cx="849253" cy="44633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Finance Company, S.A.</a:t>
          </a:r>
        </a:p>
        <a:p>
          <a:pPr marL="0" lvl="0" indent="0" algn="ctr" defTabSz="400050">
            <a:lnSpc>
              <a:spcPct val="90000"/>
            </a:lnSpc>
            <a:spcBef>
              <a:spcPct val="0"/>
            </a:spcBef>
            <a:spcAft>
              <a:spcPct val="35000"/>
            </a:spcAft>
            <a:buNone/>
          </a:pPr>
          <a:r>
            <a:rPr lang="es-ES" sz="900" kern="1200"/>
            <a:t>100%</a:t>
          </a:r>
        </a:p>
      </dsp:txBody>
      <dsp:txXfrm>
        <a:off x="11418722" y="1973677"/>
        <a:ext cx="849253" cy="446337"/>
      </dsp:txXfrm>
    </dsp:sp>
    <dsp:sp modelId="{3E796CBD-0592-4BFE-8D85-843F99F59440}">
      <dsp:nvSpPr>
        <dsp:cNvPr id="0" name=""/>
        <dsp:cNvSpPr/>
      </dsp:nvSpPr>
      <dsp:spPr>
        <a:xfrm>
          <a:off x="14859174" y="2669440"/>
          <a:ext cx="849253" cy="52485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Denmark</a:t>
          </a:r>
        </a:p>
        <a:p>
          <a:pPr marL="0" lvl="0" indent="0" algn="ctr" defTabSz="444500">
            <a:lnSpc>
              <a:spcPct val="90000"/>
            </a:lnSpc>
            <a:spcBef>
              <a:spcPct val="0"/>
            </a:spcBef>
            <a:spcAft>
              <a:spcPct val="35000"/>
            </a:spcAft>
            <a:buNone/>
          </a:pPr>
          <a:r>
            <a:rPr lang="es-ES" sz="1000" b="0" kern="1200"/>
            <a:t>100%</a:t>
          </a:r>
          <a:endParaRPr lang="es-ES" sz="1000" kern="1200"/>
        </a:p>
      </dsp:txBody>
      <dsp:txXfrm>
        <a:off x="14859174" y="2669440"/>
        <a:ext cx="849253" cy="524851"/>
      </dsp:txXfrm>
    </dsp:sp>
    <dsp:sp modelId="{E11FA369-A24B-4D8D-B2F4-4EBF0B32C420}">
      <dsp:nvSpPr>
        <dsp:cNvPr id="0" name=""/>
        <dsp:cNvSpPr/>
      </dsp:nvSpPr>
      <dsp:spPr>
        <a:xfrm>
          <a:off x="15012651" y="3476307"/>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0" kern="1200"/>
            <a:t>On Tower DK</a:t>
          </a:r>
        </a:p>
        <a:p>
          <a:pPr marL="0" lvl="0" indent="0" algn="ctr" defTabSz="400050">
            <a:lnSpc>
              <a:spcPct val="90000"/>
            </a:lnSpc>
            <a:spcBef>
              <a:spcPct val="0"/>
            </a:spcBef>
            <a:spcAft>
              <a:spcPct val="35000"/>
            </a:spcAft>
            <a:buNone/>
          </a:pPr>
          <a:r>
            <a:rPr lang="es-ES" sz="900" b="0" kern="1200"/>
            <a:t>100%</a:t>
          </a:r>
          <a:endParaRPr lang="es-ES" sz="900" kern="1200"/>
        </a:p>
      </dsp:txBody>
      <dsp:txXfrm>
        <a:off x="15012651" y="3476307"/>
        <a:ext cx="849253" cy="424626"/>
      </dsp:txXfrm>
    </dsp:sp>
    <dsp:sp modelId="{059A87A2-A256-45C1-A351-BEFD57B51E6D}">
      <dsp:nvSpPr>
        <dsp:cNvPr id="0" name=""/>
        <dsp:cNvSpPr/>
      </dsp:nvSpPr>
      <dsp:spPr>
        <a:xfrm>
          <a:off x="15888384" y="2672582"/>
          <a:ext cx="849253" cy="53104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Austria</a:t>
          </a:r>
        </a:p>
        <a:p>
          <a:pPr marL="0" lvl="0" indent="0" algn="ctr" defTabSz="444500">
            <a:lnSpc>
              <a:spcPct val="90000"/>
            </a:lnSpc>
            <a:spcBef>
              <a:spcPct val="0"/>
            </a:spcBef>
            <a:spcAft>
              <a:spcPct val="35000"/>
            </a:spcAft>
            <a:buNone/>
          </a:pPr>
          <a:r>
            <a:rPr lang="es-ES" sz="1000" b="0" kern="1200"/>
            <a:t>100%</a:t>
          </a:r>
          <a:endParaRPr lang="es-ES" sz="1000" kern="1200"/>
        </a:p>
      </dsp:txBody>
      <dsp:txXfrm>
        <a:off x="15888384" y="2672582"/>
        <a:ext cx="849253" cy="531042"/>
      </dsp:txXfrm>
    </dsp:sp>
    <dsp:sp modelId="{E6D2450D-CA47-49D1-B177-91E8FDDC56E3}">
      <dsp:nvSpPr>
        <dsp:cNvPr id="0" name=""/>
        <dsp:cNvSpPr/>
      </dsp:nvSpPr>
      <dsp:spPr>
        <a:xfrm>
          <a:off x="16124323" y="3440481"/>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On Tower AT</a:t>
          </a:r>
        </a:p>
        <a:p>
          <a:pPr marL="0" lvl="0" indent="0" algn="ctr" defTabSz="400050">
            <a:lnSpc>
              <a:spcPct val="90000"/>
            </a:lnSpc>
            <a:spcBef>
              <a:spcPct val="0"/>
            </a:spcBef>
            <a:spcAft>
              <a:spcPct val="35000"/>
            </a:spcAft>
            <a:buNone/>
          </a:pPr>
          <a:r>
            <a:rPr lang="es-ES" sz="900" kern="1200"/>
            <a:t>100%</a:t>
          </a:r>
        </a:p>
      </dsp:txBody>
      <dsp:txXfrm>
        <a:off x="16124323" y="3440481"/>
        <a:ext cx="849253" cy="424626"/>
      </dsp:txXfrm>
    </dsp:sp>
    <dsp:sp modelId="{F829AF24-8BB5-4154-8DBB-6AFD3A577A59}">
      <dsp:nvSpPr>
        <dsp:cNvPr id="0" name=""/>
        <dsp:cNvSpPr/>
      </dsp:nvSpPr>
      <dsp:spPr>
        <a:xfrm>
          <a:off x="17011139" y="2671037"/>
          <a:ext cx="849253" cy="53546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Cellnex Sweden </a:t>
          </a:r>
          <a:br>
            <a:rPr lang="es-ES" sz="1000" b="1" kern="1200"/>
          </a:br>
          <a:r>
            <a:rPr lang="es-ES" sz="1000" b="0" kern="1200"/>
            <a:t>100%</a:t>
          </a:r>
          <a:endParaRPr lang="es-ES" sz="1000" kern="1200"/>
        </a:p>
      </dsp:txBody>
      <dsp:txXfrm>
        <a:off x="17011139" y="2671037"/>
        <a:ext cx="849253" cy="535462"/>
      </dsp:txXfrm>
    </dsp:sp>
    <dsp:sp modelId="{95144518-242C-4848-A841-E83FC3006559}">
      <dsp:nvSpPr>
        <dsp:cNvPr id="0" name=""/>
        <dsp:cNvSpPr/>
      </dsp:nvSpPr>
      <dsp:spPr>
        <a:xfrm>
          <a:off x="17248514" y="3430796"/>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pt-PT" sz="900" b="0" kern="1200"/>
            <a:t>On Tower SE</a:t>
          </a:r>
          <a:br>
            <a:rPr lang="es-ES" sz="900" b="0" kern="1200"/>
          </a:br>
          <a:r>
            <a:rPr lang="es-ES" sz="900" b="0" kern="1200"/>
            <a:t>100%</a:t>
          </a:r>
          <a:endParaRPr lang="es-ES" sz="900" kern="1200"/>
        </a:p>
      </dsp:txBody>
      <dsp:txXfrm>
        <a:off x="17248514" y="3430796"/>
        <a:ext cx="849253" cy="424626"/>
      </dsp:txXfrm>
    </dsp:sp>
    <dsp:sp modelId="{90CBCD20-628F-4C47-A3B3-57A5AAD5C29C}">
      <dsp:nvSpPr>
        <dsp:cNvPr id="0" name=""/>
        <dsp:cNvSpPr/>
      </dsp:nvSpPr>
      <dsp:spPr>
        <a:xfrm>
          <a:off x="18097249" y="2671037"/>
          <a:ext cx="849253" cy="53546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Poland</a:t>
          </a:r>
        </a:p>
        <a:p>
          <a:pPr marL="0" lvl="0" indent="0" algn="ctr" defTabSz="444500">
            <a:lnSpc>
              <a:spcPct val="90000"/>
            </a:lnSpc>
            <a:spcBef>
              <a:spcPct val="0"/>
            </a:spcBef>
            <a:spcAft>
              <a:spcPct val="35000"/>
            </a:spcAft>
            <a:buNone/>
          </a:pPr>
          <a:r>
            <a:rPr lang="es-ES" sz="1000" b="0" kern="1200"/>
            <a:t>100%</a:t>
          </a:r>
          <a:endParaRPr lang="es-ES" sz="1000" kern="1200"/>
        </a:p>
      </dsp:txBody>
      <dsp:txXfrm>
        <a:off x="18097249" y="2671037"/>
        <a:ext cx="849253" cy="535462"/>
      </dsp:txXfrm>
    </dsp:sp>
    <dsp:sp modelId="{7B0B8037-8261-4443-995C-386D3632A4B2}">
      <dsp:nvSpPr>
        <dsp:cNvPr id="0" name=""/>
        <dsp:cNvSpPr/>
      </dsp:nvSpPr>
      <dsp:spPr>
        <a:xfrm>
          <a:off x="18277596" y="3437369"/>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On Tower PL</a:t>
          </a:r>
          <a:br>
            <a:rPr lang="es-ES" sz="900" b="0" kern="1200"/>
          </a:br>
          <a:r>
            <a:rPr lang="es-ES" sz="900" b="0" kern="1200"/>
            <a:t>60%</a:t>
          </a:r>
          <a:endParaRPr lang="es-ES" sz="900" kern="1200"/>
        </a:p>
      </dsp:txBody>
      <dsp:txXfrm>
        <a:off x="18277596" y="3437369"/>
        <a:ext cx="849253" cy="424626"/>
      </dsp:txXfrm>
    </dsp:sp>
    <dsp:sp modelId="{EFC70DB2-C5F1-4513-8CAB-004034D96A68}">
      <dsp:nvSpPr>
        <dsp:cNvPr id="0" name=""/>
        <dsp:cNvSpPr/>
      </dsp:nvSpPr>
      <dsp:spPr>
        <a:xfrm>
          <a:off x="18326623" y="4020373"/>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kern="1200"/>
            <a:t>Towerlink Poland</a:t>
          </a:r>
          <a:br>
            <a:rPr lang="es-ES" sz="900" kern="1200"/>
          </a:br>
          <a:r>
            <a:rPr lang="es-ES" sz="900" kern="1200"/>
            <a:t>99.99</a:t>
          </a:r>
          <a:r>
            <a:rPr lang="es-ES" sz="900" b="0" kern="1200"/>
            <a:t>%</a:t>
          </a:r>
          <a:endParaRPr lang="es-ES" sz="900" kern="1200"/>
        </a:p>
      </dsp:txBody>
      <dsp:txXfrm>
        <a:off x="18326623" y="4020373"/>
        <a:ext cx="849253" cy="424626"/>
      </dsp:txXfrm>
    </dsp:sp>
    <dsp:sp modelId="{9A984889-8014-49CB-B72F-0965A7E3EEB5}">
      <dsp:nvSpPr>
        <dsp:cNvPr id="0" name=""/>
        <dsp:cNvSpPr/>
      </dsp:nvSpPr>
      <dsp:spPr>
        <a:xfrm>
          <a:off x="19124845" y="2671037"/>
          <a:ext cx="849253" cy="53546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Ukkoverkot Oy </a:t>
          </a:r>
          <a:br>
            <a:rPr lang="es-ES" sz="1000" b="1" kern="1200"/>
          </a:br>
          <a:r>
            <a:rPr lang="es-ES" sz="1000" b="0" kern="1200"/>
            <a:t>100%</a:t>
          </a:r>
          <a:endParaRPr lang="es-ES" sz="1000" kern="1200"/>
        </a:p>
      </dsp:txBody>
      <dsp:txXfrm>
        <a:off x="19124845" y="2671037"/>
        <a:ext cx="849253" cy="535462"/>
      </dsp:txXfrm>
    </dsp:sp>
    <dsp:sp modelId="{F77D98B3-71D9-425B-BF3D-B61862B628E7}">
      <dsp:nvSpPr>
        <dsp:cNvPr id="0" name=""/>
        <dsp:cNvSpPr/>
      </dsp:nvSpPr>
      <dsp:spPr>
        <a:xfrm>
          <a:off x="19315553" y="3439233"/>
          <a:ext cx="849253" cy="424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kern="1200"/>
            <a:t>Edzcom</a:t>
          </a:r>
          <a:br>
            <a:rPr lang="es-ES" sz="1000" b="0" kern="1200"/>
          </a:br>
          <a:r>
            <a:rPr lang="es-ES" sz="1000" b="0" kern="1200"/>
            <a:t>100%</a:t>
          </a:r>
          <a:endParaRPr lang="es-ES" sz="1000" kern="1200"/>
        </a:p>
      </dsp:txBody>
      <dsp:txXfrm>
        <a:off x="19315553" y="3439233"/>
        <a:ext cx="849253" cy="42462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diagramLayout" Target="../diagrams/layout1.xml"/><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diagramData" Target="../diagrams/data1.xml"/><Relationship Id="rId16" Type="http://schemas.openxmlformats.org/officeDocument/2006/relationships/image" Target="../media/image17.png"/><Relationship Id="rId1" Type="http://schemas.openxmlformats.org/officeDocument/2006/relationships/image" Target="../media/image7.png"/><Relationship Id="rId6" Type="http://schemas.microsoft.com/office/2007/relationships/diagramDrawing" Target="../diagrams/drawing1.xml"/><Relationship Id="rId11" Type="http://schemas.openxmlformats.org/officeDocument/2006/relationships/image" Target="../media/image12.png"/><Relationship Id="rId5" Type="http://schemas.openxmlformats.org/officeDocument/2006/relationships/diagramColors" Target="../diagrams/colors1.xml"/><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diagramQuickStyle" Target="../diagrams/quickStyle1.xml"/><Relationship Id="rId9" Type="http://schemas.openxmlformats.org/officeDocument/2006/relationships/image" Target="../media/image10.jpeg"/><Relationship Id="rId1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47172</xdr:colOff>
      <xdr:row>5</xdr:row>
      <xdr:rowOff>27216</xdr:rowOff>
    </xdr:from>
    <xdr:to>
      <xdr:col>12</xdr:col>
      <xdr:colOff>421608</xdr:colOff>
      <xdr:row>26</xdr:row>
      <xdr:rowOff>148712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32229" y="843645"/>
          <a:ext cx="8995922" cy="35504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41462</xdr:colOff>
      <xdr:row>0</xdr:row>
      <xdr:rowOff>190500</xdr:rowOff>
    </xdr:from>
    <xdr:ext cx="1799167" cy="653676"/>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362" y="165100"/>
          <a:ext cx="1799167" cy="653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56</xdr:row>
      <xdr:rowOff>0</xdr:rowOff>
    </xdr:from>
    <xdr:ext cx="304800" cy="299508"/>
    <xdr:sp macro="" textlink="">
      <xdr:nvSpPr>
        <xdr:cNvPr id="11" name="AutoShape 2" descr="Resultado de imagen de bandera irlanda">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20269200" y="9245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304800" cy="299508"/>
    <xdr:sp macro="" textlink="">
      <xdr:nvSpPr>
        <xdr:cNvPr id="12" name="AutoShape 3" descr="Resultado de imagen de bandera irlanda">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9410700" y="7594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304800" cy="299508"/>
    <xdr:sp macro="" textlink="">
      <xdr:nvSpPr>
        <xdr:cNvPr id="17" name="AutoShape 1" descr="Bandera de Austria - Wikipedia, la enciclopedia libre">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8686800" y="62738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304800" cy="299508"/>
    <xdr:sp macro="" textlink="">
      <xdr:nvSpPr>
        <xdr:cNvPr id="21" name="AutoShape 1" descr="Suecia - Wikipedia, la enciclopedia libre">
          <a:extLst>
            <a:ext uri="{FF2B5EF4-FFF2-40B4-BE49-F238E27FC236}">
              <a16:creationId xmlns:a16="http://schemas.microsoft.com/office/drawing/2014/main" id="{00000000-0008-0000-0900-000015000000}"/>
            </a:ext>
          </a:extLst>
        </xdr:cNvPr>
        <xdr:cNvSpPr>
          <a:spLocks noChangeAspect="1" noChangeArrowheads="1"/>
        </xdr:cNvSpPr>
      </xdr:nvSpPr>
      <xdr:spPr bwMode="auto">
        <a:xfrm>
          <a:off x="723900" y="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365125</xdr:colOff>
      <xdr:row>4</xdr:row>
      <xdr:rowOff>158750</xdr:rowOff>
    </xdr:from>
    <xdr:to>
      <xdr:col>32</xdr:col>
      <xdr:colOff>388203</xdr:colOff>
      <xdr:row>39</xdr:row>
      <xdr:rowOff>25213</xdr:rowOff>
    </xdr:to>
    <xdr:graphicFrame macro="">
      <xdr:nvGraphicFramePr>
        <xdr:cNvPr id="25" name="2 Diagrama">
          <a:extLst>
            <a:ext uri="{FF2B5EF4-FFF2-40B4-BE49-F238E27FC236}">
              <a16:creationId xmlns:a16="http://schemas.microsoft.com/office/drawing/2014/main" id="{C85D965F-CCAE-4518-AB29-CAA6C8906E7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18</xdr:col>
      <xdr:colOff>452437</xdr:colOff>
      <xdr:row>31</xdr:row>
      <xdr:rowOff>23812</xdr:rowOff>
    </xdr:from>
    <xdr:to>
      <xdr:col>26</xdr:col>
      <xdr:colOff>520091</xdr:colOff>
      <xdr:row>33</xdr:row>
      <xdr:rowOff>78161</xdr:rowOff>
    </xdr:to>
    <xdr:sp macro="" textlink="">
      <xdr:nvSpPr>
        <xdr:cNvPr id="27" name="CuadroTexto 26">
          <a:extLst>
            <a:ext uri="{FF2B5EF4-FFF2-40B4-BE49-F238E27FC236}">
              <a16:creationId xmlns:a16="http://schemas.microsoft.com/office/drawing/2014/main" id="{52BA8D18-9E04-4262-AAD7-71C180D9A59F}"/>
            </a:ext>
          </a:extLst>
        </xdr:cNvPr>
        <xdr:cNvSpPr txBox="1"/>
      </xdr:nvSpPr>
      <xdr:spPr>
        <a:xfrm>
          <a:off x="13311187" y="7381875"/>
          <a:ext cx="5092092" cy="530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baseline="30000"/>
            <a:t>(1) </a:t>
          </a:r>
          <a:r>
            <a:rPr lang="es-ES" sz="1100"/>
            <a:t>Tradia has 21,97% and Nearby Sensor 5,01% of Nearby Computing.</a:t>
          </a:r>
        </a:p>
      </xdr:txBody>
    </xdr:sp>
    <xdr:clientData/>
  </xdr:twoCellAnchor>
  <xdr:twoCellAnchor editAs="oneCell">
    <xdr:from>
      <xdr:col>2</xdr:col>
      <xdr:colOff>343599</xdr:colOff>
      <xdr:row>16</xdr:row>
      <xdr:rowOff>193004</xdr:rowOff>
    </xdr:from>
    <xdr:to>
      <xdr:col>2</xdr:col>
      <xdr:colOff>636503</xdr:colOff>
      <xdr:row>17</xdr:row>
      <xdr:rowOff>142414</xdr:rowOff>
    </xdr:to>
    <xdr:pic>
      <xdr:nvPicPr>
        <xdr:cNvPr id="28" name="Picture 1" descr="España">
          <a:extLst>
            <a:ext uri="{FF2B5EF4-FFF2-40B4-BE49-F238E27FC236}">
              <a16:creationId xmlns:a16="http://schemas.microsoft.com/office/drawing/2014/main" id="{EE2E18B6-DCAF-452E-BC4A-7823F57B7CE5}"/>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flipV="1">
          <a:off x="1418563" y="4071040"/>
          <a:ext cx="292904" cy="194338"/>
        </a:xfrm>
        <a:prstGeom prst="rect">
          <a:avLst/>
        </a:prstGeom>
        <a:noFill/>
      </xdr:spPr>
    </xdr:pic>
    <xdr:clientData/>
  </xdr:twoCellAnchor>
  <xdr:twoCellAnchor editAs="oneCell">
    <xdr:from>
      <xdr:col>12</xdr:col>
      <xdr:colOff>152949</xdr:colOff>
      <xdr:row>16</xdr:row>
      <xdr:rowOff>183587</xdr:rowOff>
    </xdr:from>
    <xdr:to>
      <xdr:col>12</xdr:col>
      <xdr:colOff>410388</xdr:colOff>
      <xdr:row>17</xdr:row>
      <xdr:rowOff>132662</xdr:rowOff>
    </xdr:to>
    <xdr:pic>
      <xdr:nvPicPr>
        <xdr:cNvPr id="29" name="Picture 4" descr="Resultat d'imatges de united kingdom flag">
          <a:extLst>
            <a:ext uri="{FF2B5EF4-FFF2-40B4-BE49-F238E27FC236}">
              <a16:creationId xmlns:a16="http://schemas.microsoft.com/office/drawing/2014/main" id="{82A60CE0-C5C2-4D14-83E6-068AE046CB1A}"/>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630199" y="4061623"/>
          <a:ext cx="257439" cy="194003"/>
        </a:xfrm>
        <a:prstGeom prst="rect">
          <a:avLst/>
        </a:prstGeom>
        <a:noFill/>
      </xdr:spPr>
    </xdr:pic>
    <xdr:clientData/>
  </xdr:twoCellAnchor>
  <xdr:twoCellAnchor editAs="oneCell">
    <xdr:from>
      <xdr:col>6</xdr:col>
      <xdr:colOff>383629</xdr:colOff>
      <xdr:row>16</xdr:row>
      <xdr:rowOff>172383</xdr:rowOff>
    </xdr:from>
    <xdr:to>
      <xdr:col>6</xdr:col>
      <xdr:colOff>663939</xdr:colOff>
      <xdr:row>17</xdr:row>
      <xdr:rowOff>121458</xdr:rowOff>
    </xdr:to>
    <xdr:pic>
      <xdr:nvPicPr>
        <xdr:cNvPr id="30" name="Picture 1" descr="Resultado de imagen de italian flag">
          <a:extLst>
            <a:ext uri="{FF2B5EF4-FFF2-40B4-BE49-F238E27FC236}">
              <a16:creationId xmlns:a16="http://schemas.microsoft.com/office/drawing/2014/main" id="{AE06BA94-24CE-463A-B8CD-EFE49780652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234450" y="4050419"/>
          <a:ext cx="280310" cy="194003"/>
        </a:xfrm>
        <a:prstGeom prst="rect">
          <a:avLst/>
        </a:prstGeom>
        <a:noFill/>
      </xdr:spPr>
    </xdr:pic>
    <xdr:clientData/>
  </xdr:twoCellAnchor>
  <xdr:twoCellAnchor editAs="oneCell">
    <xdr:from>
      <xdr:col>8</xdr:col>
      <xdr:colOff>430056</xdr:colOff>
      <xdr:row>16</xdr:row>
      <xdr:rowOff>201997</xdr:rowOff>
    </xdr:from>
    <xdr:to>
      <xdr:col>9</xdr:col>
      <xdr:colOff>24092</xdr:colOff>
      <xdr:row>17</xdr:row>
      <xdr:rowOff>151072</xdr:rowOff>
    </xdr:to>
    <xdr:pic>
      <xdr:nvPicPr>
        <xdr:cNvPr id="31" name="Picture 2">
          <a:extLst>
            <a:ext uri="{FF2B5EF4-FFF2-40B4-BE49-F238E27FC236}">
              <a16:creationId xmlns:a16="http://schemas.microsoft.com/office/drawing/2014/main" id="{8A3C1CD1-F692-4893-BDA5-6B9975242FDE}"/>
            </a:ext>
          </a:extLst>
        </xdr:cNvPr>
        <xdr:cNvPicPr preferRelativeResize="0">
          <a:picLocks noChangeArrowheads="1"/>
        </xdr:cNvPicPr>
      </xdr:nvPicPr>
      <xdr:blipFill>
        <a:blip xmlns:r="http://schemas.openxmlformats.org/officeDocument/2006/relationships" r:embed="rId10" cstate="print"/>
        <a:srcRect/>
        <a:stretch>
          <a:fillRect/>
        </a:stretch>
      </xdr:blipFill>
      <xdr:spPr bwMode="auto">
        <a:xfrm>
          <a:off x="5668806" y="4080033"/>
          <a:ext cx="288000" cy="194003"/>
        </a:xfrm>
        <a:prstGeom prst="rect">
          <a:avLst/>
        </a:prstGeom>
        <a:noFill/>
      </xdr:spPr>
    </xdr:pic>
    <xdr:clientData/>
  </xdr:twoCellAnchor>
  <xdr:twoCellAnchor editAs="oneCell">
    <xdr:from>
      <xdr:col>10</xdr:col>
      <xdr:colOff>513955</xdr:colOff>
      <xdr:row>16</xdr:row>
      <xdr:rowOff>170581</xdr:rowOff>
    </xdr:from>
    <xdr:to>
      <xdr:col>11</xdr:col>
      <xdr:colOff>115091</xdr:colOff>
      <xdr:row>17</xdr:row>
      <xdr:rowOff>119656</xdr:rowOff>
    </xdr:to>
    <xdr:pic>
      <xdr:nvPicPr>
        <xdr:cNvPr id="32" name="Picture 1" descr="https://upload.wikimedia.org/wikipedia/commons/thumb/c/c3/Flag_of_France.svg/300px-Flag_of_France.svg.png">
          <a:extLst>
            <a:ext uri="{FF2B5EF4-FFF2-40B4-BE49-F238E27FC236}">
              <a16:creationId xmlns:a16="http://schemas.microsoft.com/office/drawing/2014/main" id="{C23A226C-B99B-47B3-BF40-F3E204955BE2}"/>
            </a:ext>
          </a:extLst>
        </xdr:cNvPr>
        <xdr:cNvPicPr preferRelativeResize="0">
          <a:picLocks noChangeArrowheads="1"/>
        </xdr:cNvPicPr>
      </xdr:nvPicPr>
      <xdr:blipFill>
        <a:blip xmlns:r="http://schemas.openxmlformats.org/officeDocument/2006/relationships" r:embed="rId11" cstate="print"/>
        <a:srcRect/>
        <a:stretch>
          <a:fillRect/>
        </a:stretch>
      </xdr:blipFill>
      <xdr:spPr bwMode="auto">
        <a:xfrm>
          <a:off x="7140634" y="4048617"/>
          <a:ext cx="295100" cy="194003"/>
        </a:xfrm>
        <a:prstGeom prst="rect">
          <a:avLst/>
        </a:prstGeom>
        <a:noFill/>
      </xdr:spPr>
    </xdr:pic>
    <xdr:clientData/>
  </xdr:twoCellAnchor>
  <xdr:twoCellAnchor editAs="oneCell">
    <xdr:from>
      <xdr:col>13</xdr:col>
      <xdr:colOff>428200</xdr:colOff>
      <xdr:row>16</xdr:row>
      <xdr:rowOff>183586</xdr:rowOff>
    </xdr:from>
    <xdr:to>
      <xdr:col>14</xdr:col>
      <xdr:colOff>22236</xdr:colOff>
      <xdr:row>17</xdr:row>
      <xdr:rowOff>132661</xdr:rowOff>
    </xdr:to>
    <xdr:pic>
      <xdr:nvPicPr>
        <xdr:cNvPr id="33" name="Picture 13">
          <a:extLst>
            <a:ext uri="{FF2B5EF4-FFF2-40B4-BE49-F238E27FC236}">
              <a16:creationId xmlns:a16="http://schemas.microsoft.com/office/drawing/2014/main" id="{2E0AB7F1-43C8-4EFC-8235-6802E9DFB703}"/>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9871557" y="4061622"/>
          <a:ext cx="288000" cy="19400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17</xdr:col>
      <xdr:colOff>76721</xdr:colOff>
      <xdr:row>16</xdr:row>
      <xdr:rowOff>183689</xdr:rowOff>
    </xdr:from>
    <xdr:to>
      <xdr:col>17</xdr:col>
      <xdr:colOff>338739</xdr:colOff>
      <xdr:row>17</xdr:row>
      <xdr:rowOff>132764</xdr:rowOff>
    </xdr:to>
    <xdr:pic>
      <xdr:nvPicPr>
        <xdr:cNvPr id="34" name="Imagen 33">
          <a:extLst>
            <a:ext uri="{FF2B5EF4-FFF2-40B4-BE49-F238E27FC236}">
              <a16:creationId xmlns:a16="http://schemas.microsoft.com/office/drawing/2014/main" id="{1DB3105A-6BE9-4106-9DE1-6E306D6C0D19}"/>
            </a:ext>
          </a:extLst>
        </xdr:cNvPr>
        <xdr:cNvPicPr>
          <a:picLocks noChangeAspect="1"/>
        </xdr:cNvPicPr>
      </xdr:nvPicPr>
      <xdr:blipFill>
        <a:blip xmlns:r="http://schemas.openxmlformats.org/officeDocument/2006/relationships" r:embed="rId13"/>
        <a:stretch>
          <a:fillRect/>
        </a:stretch>
      </xdr:blipFill>
      <xdr:spPr>
        <a:xfrm>
          <a:off x="12295935" y="4061725"/>
          <a:ext cx="262018" cy="194003"/>
        </a:xfrm>
        <a:prstGeom prst="rect">
          <a:avLst/>
        </a:prstGeom>
      </xdr:spPr>
    </xdr:pic>
    <xdr:clientData/>
  </xdr:twoCellAnchor>
  <xdr:twoCellAnchor editAs="oneCell">
    <xdr:from>
      <xdr:col>15</xdr:col>
      <xdr:colOff>283723</xdr:colOff>
      <xdr:row>16</xdr:row>
      <xdr:rowOff>174784</xdr:rowOff>
    </xdr:from>
    <xdr:to>
      <xdr:col>15</xdr:col>
      <xdr:colOff>565031</xdr:colOff>
      <xdr:row>17</xdr:row>
      <xdr:rowOff>123859</xdr:rowOff>
    </xdr:to>
    <xdr:pic>
      <xdr:nvPicPr>
        <xdr:cNvPr id="35" name="Imagen 34">
          <a:extLst>
            <a:ext uri="{FF2B5EF4-FFF2-40B4-BE49-F238E27FC236}">
              <a16:creationId xmlns:a16="http://schemas.microsoft.com/office/drawing/2014/main" id="{6217FB01-E461-46CD-A22E-51D80FFAE9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115009" y="4052820"/>
          <a:ext cx="281308" cy="194003"/>
        </a:xfrm>
        <a:prstGeom prst="rect">
          <a:avLst/>
        </a:prstGeom>
      </xdr:spPr>
    </xdr:pic>
    <xdr:clientData/>
  </xdr:twoCellAnchor>
  <xdr:twoCellAnchor editAs="oneCell">
    <xdr:from>
      <xdr:col>26</xdr:col>
      <xdr:colOff>484884</xdr:colOff>
      <xdr:row>16</xdr:row>
      <xdr:rowOff>197694</xdr:rowOff>
    </xdr:from>
    <xdr:to>
      <xdr:col>27</xdr:col>
      <xdr:colOff>78616</xdr:colOff>
      <xdr:row>17</xdr:row>
      <xdr:rowOff>146769</xdr:rowOff>
    </xdr:to>
    <xdr:pic>
      <xdr:nvPicPr>
        <xdr:cNvPr id="36" name="Imagen 35" descr="Comprar Bandera de Finlandia - Comprar Banderas">
          <a:extLst>
            <a:ext uri="{FF2B5EF4-FFF2-40B4-BE49-F238E27FC236}">
              <a16:creationId xmlns:a16="http://schemas.microsoft.com/office/drawing/2014/main" id="{AD13C231-7811-4304-AADB-D11DF457B34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8432705" y="4075730"/>
          <a:ext cx="287697" cy="194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418097</xdr:colOff>
      <xdr:row>16</xdr:row>
      <xdr:rowOff>181786</xdr:rowOff>
    </xdr:from>
    <xdr:to>
      <xdr:col>18</xdr:col>
      <xdr:colOff>676712</xdr:colOff>
      <xdr:row>17</xdr:row>
      <xdr:rowOff>130861</xdr:rowOff>
    </xdr:to>
    <xdr:pic>
      <xdr:nvPicPr>
        <xdr:cNvPr id="37" name="Imagen 36">
          <a:extLst>
            <a:ext uri="{FF2B5EF4-FFF2-40B4-BE49-F238E27FC236}">
              <a16:creationId xmlns:a16="http://schemas.microsoft.com/office/drawing/2014/main" id="{A2F0A32F-6D44-4B2D-B361-98927968A7F5}"/>
            </a:ext>
          </a:extLst>
        </xdr:cNvPr>
        <xdr:cNvPicPr>
          <a:picLocks noChangeAspect="1"/>
        </xdr:cNvPicPr>
      </xdr:nvPicPr>
      <xdr:blipFill>
        <a:blip xmlns:r="http://schemas.openxmlformats.org/officeDocument/2006/relationships" r:embed="rId13"/>
        <a:stretch>
          <a:fillRect/>
        </a:stretch>
      </xdr:blipFill>
      <xdr:spPr>
        <a:xfrm>
          <a:off x="13331276" y="4059822"/>
          <a:ext cx="258615" cy="194003"/>
        </a:xfrm>
        <a:prstGeom prst="rect">
          <a:avLst/>
        </a:prstGeom>
      </xdr:spPr>
    </xdr:pic>
    <xdr:clientData/>
  </xdr:twoCellAnchor>
  <xdr:twoCellAnchor editAs="oneCell">
    <xdr:from>
      <xdr:col>21</xdr:col>
      <xdr:colOff>352346</xdr:colOff>
      <xdr:row>16</xdr:row>
      <xdr:rowOff>195393</xdr:rowOff>
    </xdr:from>
    <xdr:to>
      <xdr:col>21</xdr:col>
      <xdr:colOff>633146</xdr:colOff>
      <xdr:row>17</xdr:row>
      <xdr:rowOff>144468</xdr:rowOff>
    </xdr:to>
    <xdr:pic>
      <xdr:nvPicPr>
        <xdr:cNvPr id="38" name="Imagen 37">
          <a:extLst>
            <a:ext uri="{FF2B5EF4-FFF2-40B4-BE49-F238E27FC236}">
              <a16:creationId xmlns:a16="http://schemas.microsoft.com/office/drawing/2014/main" id="{EB8B1D49-9100-4974-BE13-4F007C5B0E89}"/>
            </a:ext>
          </a:extLst>
        </xdr:cNvPr>
        <xdr:cNvPicPr>
          <a:picLocks noChangeAspect="1"/>
        </xdr:cNvPicPr>
      </xdr:nvPicPr>
      <xdr:blipFill>
        <a:blip xmlns:r="http://schemas.openxmlformats.org/officeDocument/2006/relationships" r:embed="rId16"/>
        <a:stretch>
          <a:fillRect/>
        </a:stretch>
      </xdr:blipFill>
      <xdr:spPr>
        <a:xfrm>
          <a:off x="15347417" y="4073429"/>
          <a:ext cx="280800" cy="194003"/>
        </a:xfrm>
        <a:prstGeom prst="rect">
          <a:avLst/>
        </a:prstGeom>
      </xdr:spPr>
    </xdr:pic>
    <xdr:clientData/>
  </xdr:twoCellAnchor>
  <xdr:twoCellAnchor editAs="oneCell">
    <xdr:from>
      <xdr:col>20</xdr:col>
      <xdr:colOff>223888</xdr:colOff>
      <xdr:row>16</xdr:row>
      <xdr:rowOff>205702</xdr:rowOff>
    </xdr:from>
    <xdr:to>
      <xdr:col>20</xdr:col>
      <xdr:colOff>471568</xdr:colOff>
      <xdr:row>17</xdr:row>
      <xdr:rowOff>154777</xdr:rowOff>
    </xdr:to>
    <xdr:pic>
      <xdr:nvPicPr>
        <xdr:cNvPr id="39" name="Imagen 38">
          <a:extLst>
            <a:ext uri="{FF2B5EF4-FFF2-40B4-BE49-F238E27FC236}">
              <a16:creationId xmlns:a16="http://schemas.microsoft.com/office/drawing/2014/main" id="{752E27E6-6DC2-41A6-B435-AB557861D9EB}"/>
            </a:ext>
          </a:extLst>
        </xdr:cNvPr>
        <xdr:cNvPicPr>
          <a:picLocks noChangeAspect="1"/>
        </xdr:cNvPicPr>
      </xdr:nvPicPr>
      <xdr:blipFill>
        <a:blip xmlns:r="http://schemas.openxmlformats.org/officeDocument/2006/relationships" r:embed="rId17"/>
        <a:stretch>
          <a:fillRect/>
        </a:stretch>
      </xdr:blipFill>
      <xdr:spPr>
        <a:xfrm>
          <a:off x="14524995" y="4083738"/>
          <a:ext cx="247680" cy="194003"/>
        </a:xfrm>
        <a:prstGeom prst="rect">
          <a:avLst/>
        </a:prstGeom>
      </xdr:spPr>
    </xdr:pic>
    <xdr:clientData/>
  </xdr:twoCellAnchor>
  <xdr:twoCellAnchor editAs="oneCell">
    <xdr:from>
      <xdr:col>24</xdr:col>
      <xdr:colOff>11382</xdr:colOff>
      <xdr:row>16</xdr:row>
      <xdr:rowOff>210918</xdr:rowOff>
    </xdr:from>
    <xdr:to>
      <xdr:col>24</xdr:col>
      <xdr:colOff>305172</xdr:colOff>
      <xdr:row>17</xdr:row>
      <xdr:rowOff>152087</xdr:rowOff>
    </xdr:to>
    <xdr:pic>
      <xdr:nvPicPr>
        <xdr:cNvPr id="40" name="Imagen 39" descr="Suecia - Wikipedia, la enciclopedia libre">
          <a:extLst>
            <a:ext uri="{FF2B5EF4-FFF2-40B4-BE49-F238E27FC236}">
              <a16:creationId xmlns:a16="http://schemas.microsoft.com/office/drawing/2014/main" id="{2A0E6E44-019A-4563-9B54-6F60081829B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571275" y="4088954"/>
          <a:ext cx="293790" cy="186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178270</xdr:colOff>
      <xdr:row>16</xdr:row>
      <xdr:rowOff>194909</xdr:rowOff>
    </xdr:from>
    <xdr:to>
      <xdr:col>25</xdr:col>
      <xdr:colOff>458417</xdr:colOff>
      <xdr:row>17</xdr:row>
      <xdr:rowOff>129760</xdr:rowOff>
    </xdr:to>
    <xdr:pic>
      <xdr:nvPicPr>
        <xdr:cNvPr id="41" name="Imagen 40" descr="Bandera de Polonia | Banderas-mundo.es">
          <a:extLst>
            <a:ext uri="{FF2B5EF4-FFF2-40B4-BE49-F238E27FC236}">
              <a16:creationId xmlns:a16="http://schemas.microsoft.com/office/drawing/2014/main" id="{AF8AB58C-4DBC-4AB7-98B2-E0493A28F06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432127" y="4072945"/>
          <a:ext cx="280147" cy="1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1069520</xdr:colOff>
      <xdr:row>3</xdr:row>
      <xdr:rowOff>136071</xdr:rowOff>
    </xdr:from>
    <xdr:to>
      <xdr:col>10</xdr:col>
      <xdr:colOff>816429</xdr:colOff>
      <xdr:row>25</xdr:row>
      <xdr:rowOff>47625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1862591</xdr:colOff>
      <xdr:row>3</xdr:row>
      <xdr:rowOff>16215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9CF3F5C2-60B9-4651-BA89-3FD0BEC4EA06}"/>
            </a:ext>
          </a:extLst>
        </xdr:cNvPr>
        <xdr:cNvSpPr>
          <a:spLocks noChangeArrowheads="1"/>
        </xdr:cNvSpPr>
      </xdr:nvSpPr>
      <xdr:spPr bwMode="auto">
        <a:xfrm>
          <a:off x="100022025" y="838200"/>
          <a:ext cx="0" cy="1390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E4A6B790-9FB2-48EB-8AF7-1DE98ACE3661}"/>
            </a:ext>
          </a:extLst>
        </xdr:cNvPr>
        <xdr:cNvSpPr>
          <a:spLocks noChangeArrowheads="1"/>
        </xdr:cNvSpPr>
      </xdr:nvSpPr>
      <xdr:spPr bwMode="auto">
        <a:xfrm>
          <a:off x="10002202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1319670</xdr:colOff>
      <xdr:row>3</xdr:row>
      <xdr:rowOff>65286</xdr:rowOff>
    </xdr:to>
    <xdr:pic>
      <xdr:nvPicPr>
        <xdr:cNvPr id="4" name="3 Imagen">
          <a:extLst>
            <a:ext uri="{FF2B5EF4-FFF2-40B4-BE49-F238E27FC236}">
              <a16:creationId xmlns:a16="http://schemas.microsoft.com/office/drawing/2014/main" id="{013DD2D6-87FA-413D-8FC0-4DC1941FEC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23517</xdr:rowOff>
    </xdr:to>
    <xdr:pic>
      <xdr:nvPicPr>
        <xdr:cNvPr id="2" name="3 Imagen">
          <a:extLst>
            <a:ext uri="{FF2B5EF4-FFF2-40B4-BE49-F238E27FC236}">
              <a16:creationId xmlns:a16="http://schemas.microsoft.com/office/drawing/2014/main" id="{F36A95E3-8F46-436E-9D5E-5E2D5E302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6" y="196850"/>
          <a:ext cx="1356518"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63501</xdr:colOff>
      <xdr:row>0</xdr:row>
      <xdr:rowOff>69850</xdr:rowOff>
    </xdr:from>
    <xdr:to>
      <xdr:col>1</xdr:col>
      <xdr:colOff>1409496</xdr:colOff>
      <xdr:row>3</xdr:row>
      <xdr:rowOff>59500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126" y="69850"/>
          <a:ext cx="1345995"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90827</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75408" cy="651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181765</xdr:colOff>
      <xdr:row>0</xdr:row>
      <xdr:rowOff>66673</xdr:rowOff>
    </xdr:from>
    <xdr:to>
      <xdr:col>1</xdr:col>
      <xdr:colOff>1871322</xdr:colOff>
      <xdr:row>3</xdr:row>
      <xdr:rowOff>100351</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765" y="66673"/>
          <a:ext cx="1872120" cy="652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189</xdr:col>
      <xdr:colOff>0</xdr:colOff>
      <xdr:row>4</xdr:row>
      <xdr:rowOff>0</xdr:rowOff>
    </xdr:from>
    <xdr:to>
      <xdr:col>189</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189</xdr:col>
      <xdr:colOff>0</xdr:colOff>
      <xdr:row>0</xdr:row>
      <xdr:rowOff>0</xdr:rowOff>
    </xdr:from>
    <xdr:to>
      <xdr:col>189</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119</xdr:row>
      <xdr:rowOff>123825</xdr:rowOff>
    </xdr:from>
    <xdr:to>
      <xdr:col>4</xdr:col>
      <xdr:colOff>628650</xdr:colOff>
      <xdr:row>119</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5DC16782-3033-4D0A-9DDD-74CC5F74C09B}"/>
            </a:ext>
          </a:extLst>
        </xdr:cNvPr>
        <xdr:cNvSpPr>
          <a:spLocks noChangeArrowheads="1"/>
        </xdr:cNvSpPr>
      </xdr:nvSpPr>
      <xdr:spPr bwMode="auto">
        <a:xfrm>
          <a:off x="16988790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D9C65590-8CA0-461F-900B-021BE7914675}"/>
            </a:ext>
          </a:extLst>
        </xdr:cNvPr>
        <xdr:cNvSpPr>
          <a:spLocks noChangeArrowheads="1"/>
        </xdr:cNvSpPr>
      </xdr:nvSpPr>
      <xdr:spPr bwMode="auto">
        <a:xfrm>
          <a:off x="16988790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a:extLst>
            <a:ext uri="{FF2B5EF4-FFF2-40B4-BE49-F238E27FC236}">
              <a16:creationId xmlns:a16="http://schemas.microsoft.com/office/drawing/2014/main" id="{1E26ABF0-C028-4EBC-A1A0-8AA15358B9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0"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964775</xdr:colOff>
      <xdr:row>3</xdr:row>
      <xdr:rowOff>42880</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757734" cy="61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1B51E2EC-051E-4111-9BCB-D8866EA444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7"/>
  <sheetViews>
    <sheetView showGridLines="0" tabSelected="1" zoomScale="70" zoomScaleNormal="70" workbookViewId="0"/>
  </sheetViews>
  <sheetFormatPr baseColWidth="10" defaultColWidth="11.453125" defaultRowHeight="12.5"/>
  <cols>
    <col min="1" max="1" width="2.81640625" customWidth="1"/>
  </cols>
  <sheetData>
    <row r="19" spans="2:13">
      <c r="M19" s="51"/>
    </row>
    <row r="29" spans="2:13" ht="21">
      <c r="B29" s="225" t="s">
        <v>260</v>
      </c>
      <c r="C29" s="7"/>
      <c r="D29" s="7"/>
      <c r="E29" s="7"/>
      <c r="F29" s="7"/>
      <c r="G29" s="7"/>
    </row>
    <row r="30" spans="2:13" ht="20">
      <c r="B30" s="7"/>
      <c r="C30" s="7"/>
      <c r="D30" s="7"/>
      <c r="E30" s="7"/>
      <c r="F30" s="7"/>
      <c r="G30" s="7"/>
    </row>
    <row r="31" spans="2:13" ht="21">
      <c r="B31" s="8" t="s">
        <v>16</v>
      </c>
      <c r="C31" s="8"/>
      <c r="D31" s="8"/>
      <c r="E31" s="8"/>
      <c r="F31" s="8"/>
      <c r="G31" s="8"/>
    </row>
    <row r="32" spans="2:13" ht="21">
      <c r="B32" s="8"/>
      <c r="C32" s="8"/>
      <c r="D32" s="8"/>
      <c r="E32" s="8"/>
      <c r="F32" s="8"/>
      <c r="G32" s="8"/>
    </row>
    <row r="33" spans="2:7" ht="21">
      <c r="B33" s="8" t="s">
        <v>204</v>
      </c>
      <c r="C33" s="8"/>
      <c r="D33" s="8"/>
      <c r="E33" s="8"/>
      <c r="F33" s="8"/>
      <c r="G33" s="8"/>
    </row>
    <row r="34" spans="2:7" ht="21">
      <c r="B34" s="8"/>
      <c r="C34" s="8"/>
      <c r="D34" s="8"/>
      <c r="E34" s="8"/>
      <c r="F34" s="8"/>
      <c r="G34" s="8"/>
    </row>
    <row r="35" spans="2:7" ht="21">
      <c r="B35" s="8" t="s">
        <v>153</v>
      </c>
      <c r="C35" s="8"/>
      <c r="D35" s="8"/>
      <c r="E35" s="8"/>
      <c r="F35" s="8"/>
      <c r="G35" s="8"/>
    </row>
    <row r="36" spans="2:7" ht="21">
      <c r="B36" s="8"/>
      <c r="C36" s="8"/>
      <c r="D36" s="8"/>
      <c r="E36" s="8"/>
      <c r="F36" s="8"/>
      <c r="G36" s="8"/>
    </row>
    <row r="37" spans="2:7" ht="21">
      <c r="B37" s="8" t="s">
        <v>154</v>
      </c>
      <c r="C37" s="8"/>
      <c r="D37" s="8"/>
      <c r="E37" s="8"/>
      <c r="F37" s="8"/>
      <c r="G37" s="8"/>
    </row>
    <row r="38" spans="2:7" ht="21">
      <c r="B38" s="8"/>
      <c r="C38" s="8"/>
      <c r="D38" s="8"/>
      <c r="E38" s="8"/>
      <c r="F38" s="8"/>
      <c r="G38" s="8"/>
    </row>
    <row r="39" spans="2:7" ht="21">
      <c r="B39" s="8" t="s">
        <v>155</v>
      </c>
      <c r="C39" s="8"/>
      <c r="D39" s="8"/>
      <c r="E39" s="8"/>
      <c r="F39" s="8"/>
      <c r="G39" s="8"/>
    </row>
    <row r="40" spans="2:7" ht="21">
      <c r="B40" s="8"/>
      <c r="C40" s="8"/>
      <c r="D40" s="8"/>
      <c r="E40" s="8"/>
      <c r="F40" s="8"/>
      <c r="G40" s="8"/>
    </row>
    <row r="41" spans="2:7" ht="21">
      <c r="B41" s="8" t="s">
        <v>156</v>
      </c>
      <c r="C41" s="8"/>
      <c r="D41" s="8"/>
      <c r="E41" s="8"/>
      <c r="F41" s="8"/>
      <c r="G41" s="8"/>
    </row>
    <row r="42" spans="2:7" ht="21">
      <c r="B42" s="8"/>
      <c r="C42" s="8"/>
      <c r="D42" s="8"/>
      <c r="E42" s="8"/>
      <c r="F42" s="8"/>
      <c r="G42" s="8"/>
    </row>
    <row r="43" spans="2:7" ht="21">
      <c r="B43" s="8" t="s">
        <v>330</v>
      </c>
      <c r="C43" s="8"/>
      <c r="D43" s="8"/>
      <c r="E43" s="8"/>
      <c r="F43" s="8"/>
      <c r="G43" s="8"/>
    </row>
    <row r="44" spans="2:7" ht="21">
      <c r="B44" s="8"/>
      <c r="C44" s="8"/>
      <c r="D44" s="8"/>
      <c r="E44" s="8"/>
      <c r="F44" s="8"/>
      <c r="G44" s="8"/>
    </row>
    <row r="45" spans="2:7" ht="21">
      <c r="B45" s="8" t="s">
        <v>287</v>
      </c>
      <c r="C45" s="8"/>
      <c r="D45" s="8"/>
      <c r="E45" s="8"/>
      <c r="F45" s="8"/>
      <c r="G45" s="8"/>
    </row>
    <row r="46" spans="2:7" ht="21">
      <c r="B46" s="8"/>
      <c r="C46" s="8"/>
      <c r="D46" s="8"/>
      <c r="E46" s="8"/>
      <c r="F46" s="8"/>
      <c r="G46" s="8"/>
    </row>
    <row r="47" spans="2:7" ht="21">
      <c r="B47" s="8" t="s">
        <v>288</v>
      </c>
      <c r="C47" s="8"/>
      <c r="D47" s="8"/>
      <c r="E47" s="8"/>
      <c r="F47" s="8"/>
      <c r="G47" s="8"/>
    </row>
    <row r="48" spans="2:7" ht="18.5">
      <c r="B48" s="6"/>
      <c r="C48" s="6"/>
      <c r="D48" s="6"/>
      <c r="E48" s="6"/>
      <c r="F48" s="6"/>
      <c r="G48" s="6"/>
    </row>
    <row r="49" spans="2:7" ht="21">
      <c r="B49" s="8" t="s">
        <v>332</v>
      </c>
      <c r="C49" s="6"/>
      <c r="D49" s="6"/>
      <c r="E49" s="6"/>
      <c r="F49" s="6"/>
      <c r="G49" s="6"/>
    </row>
    <row r="50" spans="2:7" ht="18.5">
      <c r="B50" s="6"/>
      <c r="C50" s="6"/>
      <c r="D50" s="6"/>
      <c r="E50" s="6"/>
      <c r="F50" s="6"/>
      <c r="G50" s="6"/>
    </row>
    <row r="51" spans="2:7" ht="21">
      <c r="B51" s="8" t="s">
        <v>333</v>
      </c>
      <c r="C51" s="6"/>
      <c r="D51" s="6"/>
      <c r="E51" s="6"/>
      <c r="F51" s="6"/>
      <c r="G51" s="6"/>
    </row>
    <row r="52" spans="2:7" ht="21" customHeight="1"/>
    <row r="53" spans="2:7" ht="21" customHeight="1">
      <c r="B53" s="8" t="s">
        <v>331</v>
      </c>
    </row>
    <row r="54" spans="2:7" ht="21" customHeight="1"/>
    <row r="55" spans="2:7" ht="21" customHeight="1"/>
    <row r="56" spans="2:7" ht="21" customHeight="1"/>
    <row r="57" spans="2:7" ht="21" customHeight="1"/>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E865-C25B-407C-9CC9-7B0679E74F15}">
  <sheetPr>
    <pageSetUpPr fitToPage="1"/>
  </sheetPr>
  <dimension ref="B1:I32"/>
  <sheetViews>
    <sheetView showGridLines="0" zoomScale="80" zoomScaleNormal="80" zoomScaleSheetLayoutView="55" workbookViewId="0"/>
  </sheetViews>
  <sheetFormatPr baseColWidth="10" defaultColWidth="11.453125" defaultRowHeight="18.5"/>
  <cols>
    <col min="1" max="1" width="2.81640625" style="77" customWidth="1"/>
    <col min="2" max="2" width="33.453125" style="77" customWidth="1"/>
    <col min="3" max="3" width="16.81640625" style="77" bestFit="1" customWidth="1"/>
    <col min="4" max="7" width="15.81640625" style="77" customWidth="1"/>
    <col min="8" max="9" width="18.1796875" style="77" bestFit="1" customWidth="1"/>
    <col min="10" max="10" width="20.81640625" style="77" customWidth="1"/>
    <col min="11" max="11" width="15.81640625" style="77" customWidth="1"/>
    <col min="12" max="16384" width="11.453125" style="77"/>
  </cols>
  <sheetData>
    <row r="1" spans="2:9" ht="16.5" customHeight="1"/>
    <row r="2" spans="2:9" ht="16.5" customHeight="1"/>
    <row r="3" spans="2:9" ht="16.5" customHeight="1"/>
    <row r="4" spans="2:9" ht="16.5" customHeight="1">
      <c r="B4" s="106"/>
    </row>
    <row r="5" spans="2:9" ht="16.5" customHeight="1" thickBot="1">
      <c r="B5" s="477"/>
      <c r="C5" s="478"/>
      <c r="D5" s="478"/>
      <c r="E5" s="478"/>
    </row>
    <row r="6" spans="2:9" ht="19" thickBot="1">
      <c r="B6" s="180" t="s">
        <v>334</v>
      </c>
      <c r="C6" s="386"/>
      <c r="D6" s="181"/>
      <c r="E6" s="182"/>
      <c r="F6" s="182"/>
      <c r="G6" s="182"/>
      <c r="H6" s="182"/>
      <c r="I6" s="58"/>
    </row>
    <row r="7" spans="2:9" ht="5.25" customHeight="1">
      <c r="B7" s="382"/>
      <c r="C7" s="387"/>
      <c r="D7" s="382"/>
      <c r="E7" s="383"/>
      <c r="F7" s="383"/>
    </row>
    <row r="8" spans="2:9">
      <c r="B8" s="203" t="s">
        <v>277</v>
      </c>
      <c r="C8" s="388"/>
      <c r="D8" s="376" t="s">
        <v>294</v>
      </c>
      <c r="E8" s="376" t="s">
        <v>295</v>
      </c>
      <c r="F8" s="376" t="s">
        <v>278</v>
      </c>
      <c r="G8" s="376" t="s">
        <v>279</v>
      </c>
      <c r="H8" s="376" t="s">
        <v>296</v>
      </c>
      <c r="I8" s="376" t="s">
        <v>280</v>
      </c>
    </row>
    <row r="9" spans="2:9">
      <c r="B9" s="384"/>
      <c r="C9" s="389"/>
      <c r="D9" s="385"/>
      <c r="E9" s="385"/>
      <c r="F9" s="385"/>
      <c r="G9" s="385"/>
      <c r="H9" s="385"/>
      <c r="I9" s="385"/>
    </row>
    <row r="10" spans="2:9">
      <c r="B10" s="390" t="s">
        <v>281</v>
      </c>
      <c r="C10" s="391" t="s">
        <v>335</v>
      </c>
      <c r="D10" s="392">
        <v>44454</v>
      </c>
      <c r="E10" s="393">
        <v>1000</v>
      </c>
      <c r="F10" s="394" t="s">
        <v>282</v>
      </c>
      <c r="G10" s="392">
        <v>46645</v>
      </c>
      <c r="H10" s="395">
        <v>0.01</v>
      </c>
      <c r="I10" s="394" t="s">
        <v>283</v>
      </c>
    </row>
    <row r="11" spans="2:9">
      <c r="B11" s="390" t="s">
        <v>281</v>
      </c>
      <c r="C11" s="391" t="s">
        <v>335</v>
      </c>
      <c r="D11" s="392">
        <v>44454</v>
      </c>
      <c r="E11" s="393">
        <v>850</v>
      </c>
      <c r="F11" s="394" t="s">
        <v>282</v>
      </c>
      <c r="G11" s="392">
        <v>48472</v>
      </c>
      <c r="H11" s="395">
        <v>0.02</v>
      </c>
      <c r="I11" s="394" t="s">
        <v>283</v>
      </c>
    </row>
    <row r="12" spans="2:9">
      <c r="B12" s="390" t="s">
        <v>281</v>
      </c>
      <c r="C12" s="391" t="s">
        <v>335</v>
      </c>
      <c r="D12" s="392">
        <v>44384</v>
      </c>
      <c r="E12" s="393">
        <v>600</v>
      </c>
      <c r="F12" s="394" t="s">
        <v>285</v>
      </c>
      <c r="G12" s="392">
        <v>51689</v>
      </c>
      <c r="H12" s="396">
        <v>3.875E-2</v>
      </c>
      <c r="I12" s="394" t="s">
        <v>284</v>
      </c>
    </row>
    <row r="13" spans="2:9">
      <c r="B13" s="390" t="s">
        <v>281</v>
      </c>
      <c r="C13" s="391" t="s">
        <v>335</v>
      </c>
      <c r="D13" s="392">
        <v>44355</v>
      </c>
      <c r="E13" s="393">
        <v>1000</v>
      </c>
      <c r="F13" s="394" t="s">
        <v>282</v>
      </c>
      <c r="G13" s="392">
        <v>46912</v>
      </c>
      <c r="H13" s="397">
        <v>1.4999999999999999E-2</v>
      </c>
      <c r="I13" s="394" t="s">
        <v>283</v>
      </c>
    </row>
    <row r="14" spans="2:9">
      <c r="B14" s="390" t="s">
        <v>281</v>
      </c>
      <c r="C14" s="391" t="s">
        <v>335</v>
      </c>
      <c r="D14" s="392">
        <v>44281</v>
      </c>
      <c r="E14" s="393">
        <v>150</v>
      </c>
      <c r="F14" s="394" t="s">
        <v>286</v>
      </c>
      <c r="G14" s="392">
        <v>46107</v>
      </c>
      <c r="H14" s="396">
        <v>9.3500000000000007E-3</v>
      </c>
      <c r="I14" s="394" t="s">
        <v>283</v>
      </c>
    </row>
    <row r="15" spans="2:9">
      <c r="B15" s="390" t="s">
        <v>281</v>
      </c>
      <c r="C15" s="391" t="s">
        <v>335</v>
      </c>
      <c r="D15" s="392">
        <v>44242</v>
      </c>
      <c r="E15" s="393">
        <v>500</v>
      </c>
      <c r="F15" s="394" t="s">
        <v>282</v>
      </c>
      <c r="G15" s="392">
        <v>46341</v>
      </c>
      <c r="H15" s="398">
        <v>7.4999999999999997E-3</v>
      </c>
      <c r="I15" s="394" t="s">
        <v>283</v>
      </c>
    </row>
    <row r="16" spans="2:9">
      <c r="B16" s="390" t="s">
        <v>281</v>
      </c>
      <c r="C16" s="391" t="s">
        <v>335</v>
      </c>
      <c r="D16" s="392">
        <v>44242</v>
      </c>
      <c r="E16" s="393">
        <v>750</v>
      </c>
      <c r="F16" s="394" t="s">
        <v>282</v>
      </c>
      <c r="G16" s="392">
        <v>47133</v>
      </c>
      <c r="H16" s="398">
        <v>1.2500000000000001E-2</v>
      </c>
      <c r="I16" s="394" t="s">
        <v>283</v>
      </c>
    </row>
    <row r="17" spans="2:9">
      <c r="B17" s="390" t="s">
        <v>281</v>
      </c>
      <c r="C17" s="391" t="s">
        <v>335</v>
      </c>
      <c r="D17" s="392">
        <v>44242</v>
      </c>
      <c r="E17" s="393">
        <v>1250</v>
      </c>
      <c r="F17" s="394" t="s">
        <v>282</v>
      </c>
      <c r="G17" s="392">
        <v>48625</v>
      </c>
      <c r="H17" s="398">
        <v>0.02</v>
      </c>
      <c r="I17" s="394" t="s">
        <v>283</v>
      </c>
    </row>
    <row r="18" spans="2:9">
      <c r="B18" s="390" t="s">
        <v>289</v>
      </c>
      <c r="C18" s="391" t="s">
        <v>336</v>
      </c>
      <c r="D18" s="392">
        <v>44155</v>
      </c>
      <c r="E18" s="393">
        <v>1500</v>
      </c>
      <c r="F18" s="394" t="s">
        <v>282</v>
      </c>
      <c r="G18" s="392">
        <v>48172</v>
      </c>
      <c r="H18" s="398">
        <v>7.4999999999999997E-3</v>
      </c>
      <c r="I18" s="394" t="s">
        <v>283</v>
      </c>
    </row>
    <row r="19" spans="2:9">
      <c r="B19" s="390" t="s">
        <v>289</v>
      </c>
      <c r="C19" s="391" t="s">
        <v>335</v>
      </c>
      <c r="D19" s="392">
        <v>44127</v>
      </c>
      <c r="E19" s="393">
        <v>1000</v>
      </c>
      <c r="F19" s="394" t="s">
        <v>282</v>
      </c>
      <c r="G19" s="392">
        <v>47779</v>
      </c>
      <c r="H19" s="398">
        <v>1.7500000000000002E-2</v>
      </c>
      <c r="I19" s="394" t="s">
        <v>283</v>
      </c>
    </row>
    <row r="20" spans="2:9">
      <c r="B20" s="390" t="s">
        <v>289</v>
      </c>
      <c r="C20" s="391" t="s">
        <v>335</v>
      </c>
      <c r="D20" s="392">
        <v>44008</v>
      </c>
      <c r="E20" s="393">
        <v>750</v>
      </c>
      <c r="F20" s="394" t="s">
        <v>282</v>
      </c>
      <c r="G20" s="392">
        <v>47295</v>
      </c>
      <c r="H20" s="398">
        <v>1.8749999999999999E-2</v>
      </c>
      <c r="I20" s="394" t="s">
        <v>283</v>
      </c>
    </row>
    <row r="21" spans="2:9">
      <c r="B21" s="390" t="s">
        <v>289</v>
      </c>
      <c r="C21" s="391" t="s">
        <v>335</v>
      </c>
      <c r="D21" s="392">
        <v>44029</v>
      </c>
      <c r="E21" s="393">
        <v>100</v>
      </c>
      <c r="F21" s="394" t="s">
        <v>286</v>
      </c>
      <c r="G21" s="392">
        <v>45855</v>
      </c>
      <c r="H21" s="398">
        <v>1.1174999999999999E-2</v>
      </c>
      <c r="I21" s="394" t="s">
        <v>283</v>
      </c>
    </row>
    <row r="22" spans="2:9">
      <c r="B22" s="390" t="s">
        <v>289</v>
      </c>
      <c r="C22" s="391" t="s">
        <v>335</v>
      </c>
      <c r="D22" s="392">
        <v>43879</v>
      </c>
      <c r="E22" s="393">
        <v>185</v>
      </c>
      <c r="F22" s="394" t="s">
        <v>286</v>
      </c>
      <c r="G22" s="392">
        <v>46436</v>
      </c>
      <c r="H22" s="396">
        <v>7.7499999999999999E-3</v>
      </c>
      <c r="I22" s="394" t="s">
        <v>283</v>
      </c>
    </row>
    <row r="23" spans="2:9">
      <c r="B23" s="390" t="s">
        <v>289</v>
      </c>
      <c r="C23" s="391" t="s">
        <v>335</v>
      </c>
      <c r="D23" s="392">
        <v>43850</v>
      </c>
      <c r="E23" s="393">
        <v>450</v>
      </c>
      <c r="F23" s="394" t="s">
        <v>282</v>
      </c>
      <c r="G23" s="392">
        <v>46497</v>
      </c>
      <c r="H23" s="398">
        <v>0.01</v>
      </c>
      <c r="I23" s="394" t="s">
        <v>283</v>
      </c>
    </row>
    <row r="24" spans="2:9">
      <c r="B24" s="390" t="s">
        <v>289</v>
      </c>
      <c r="C24" s="391" t="s">
        <v>337</v>
      </c>
      <c r="D24" s="392">
        <v>43677</v>
      </c>
      <c r="E24" s="393">
        <v>60.5</v>
      </c>
      <c r="F24" s="394" t="s">
        <v>282</v>
      </c>
      <c r="G24" s="392">
        <v>47330</v>
      </c>
      <c r="H24" s="398">
        <v>1.9E-2</v>
      </c>
      <c r="I24" s="394" t="s">
        <v>283</v>
      </c>
    </row>
    <row r="25" spans="2:9">
      <c r="B25" s="390" t="s">
        <v>289</v>
      </c>
      <c r="C25" s="391" t="s">
        <v>336</v>
      </c>
      <c r="D25" s="392">
        <v>43651</v>
      </c>
      <c r="E25" s="393">
        <v>850</v>
      </c>
      <c r="F25" s="394" t="s">
        <v>282</v>
      </c>
      <c r="G25" s="392">
        <v>46939</v>
      </c>
      <c r="H25" s="398">
        <v>5.0000000000000001E-3</v>
      </c>
      <c r="I25" s="394" t="s">
        <v>283</v>
      </c>
    </row>
    <row r="26" spans="2:9">
      <c r="B26" s="390" t="s">
        <v>289</v>
      </c>
      <c r="C26" s="391" t="s">
        <v>336</v>
      </c>
      <c r="D26" s="392" t="s">
        <v>293</v>
      </c>
      <c r="E26" s="393">
        <v>800</v>
      </c>
      <c r="F26" s="394" t="s">
        <v>282</v>
      </c>
      <c r="G26" s="392">
        <v>46038</v>
      </c>
      <c r="H26" s="398">
        <v>1.4999999999999999E-2</v>
      </c>
      <c r="I26" s="394" t="s">
        <v>283</v>
      </c>
    </row>
    <row r="27" spans="2:9">
      <c r="B27" s="390" t="s">
        <v>289</v>
      </c>
      <c r="C27" s="391" t="s">
        <v>337</v>
      </c>
      <c r="D27" s="392">
        <v>42950</v>
      </c>
      <c r="E27" s="393">
        <v>60</v>
      </c>
      <c r="F27" s="394" t="s">
        <v>282</v>
      </c>
      <c r="G27" s="392">
        <v>46602</v>
      </c>
      <c r="H27" s="398" t="s">
        <v>290</v>
      </c>
      <c r="I27" s="394" t="s">
        <v>284</v>
      </c>
    </row>
    <row r="28" spans="2:9">
      <c r="B28" s="390" t="s">
        <v>289</v>
      </c>
      <c r="C28" s="391" t="s">
        <v>337</v>
      </c>
      <c r="D28" s="392">
        <v>42832</v>
      </c>
      <c r="E28" s="393">
        <v>80</v>
      </c>
      <c r="F28" s="394" t="s">
        <v>282</v>
      </c>
      <c r="G28" s="392">
        <v>46119</v>
      </c>
      <c r="H28" s="398" t="s">
        <v>290</v>
      </c>
      <c r="I28" s="394" t="s">
        <v>284</v>
      </c>
    </row>
    <row r="29" spans="2:9">
      <c r="B29" s="390" t="s">
        <v>289</v>
      </c>
      <c r="C29" s="391" t="s">
        <v>335</v>
      </c>
      <c r="D29" s="392" t="s">
        <v>291</v>
      </c>
      <c r="E29" s="393" t="s">
        <v>292</v>
      </c>
      <c r="F29" s="394" t="s">
        <v>282</v>
      </c>
      <c r="G29" s="392">
        <v>45765</v>
      </c>
      <c r="H29" s="398">
        <v>2.8750000000000001E-2</v>
      </c>
      <c r="I29" s="394" t="s">
        <v>283</v>
      </c>
    </row>
    <row r="30" spans="2:9">
      <c r="B30" s="390" t="s">
        <v>289</v>
      </c>
      <c r="C30" s="391" t="s">
        <v>337</v>
      </c>
      <c r="D30" s="392">
        <v>42720</v>
      </c>
      <c r="E30" s="393">
        <v>65</v>
      </c>
      <c r="F30" s="394" t="s">
        <v>282</v>
      </c>
      <c r="G30" s="392">
        <v>48568</v>
      </c>
      <c r="H30" s="398">
        <v>3.875E-2</v>
      </c>
      <c r="I30" s="394" t="s">
        <v>283</v>
      </c>
    </row>
    <row r="31" spans="2:9">
      <c r="B31" s="390" t="s">
        <v>289</v>
      </c>
      <c r="C31" s="391" t="s">
        <v>335</v>
      </c>
      <c r="D31" s="392">
        <v>42592</v>
      </c>
      <c r="E31" s="393">
        <v>750</v>
      </c>
      <c r="F31" s="394" t="s">
        <v>282</v>
      </c>
      <c r="G31" s="392">
        <v>45307</v>
      </c>
      <c r="H31" s="398">
        <v>2.375E-2</v>
      </c>
      <c r="I31" s="394" t="s">
        <v>283</v>
      </c>
    </row>
    <row r="32" spans="2:9">
      <c r="B32" s="390" t="s">
        <v>289</v>
      </c>
      <c r="C32" s="391" t="s">
        <v>335</v>
      </c>
      <c r="D32" s="392">
        <v>42212</v>
      </c>
      <c r="E32" s="393">
        <v>600</v>
      </c>
      <c r="F32" s="394" t="s">
        <v>282</v>
      </c>
      <c r="G32" s="392">
        <v>44769</v>
      </c>
      <c r="H32" s="398">
        <v>3.125E-2</v>
      </c>
      <c r="I32" s="394" t="s">
        <v>283</v>
      </c>
    </row>
  </sheetData>
  <mergeCells count="1">
    <mergeCell ref="B5:E5"/>
  </mergeCells>
  <pageMargins left="0.74803149606299213" right="0.43307086614173229" top="0.98425196850393704" bottom="0.98425196850393704" header="0" footer="0"/>
  <pageSetup paperSize="9" scale="6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57"/>
  <sheetViews>
    <sheetView showGridLines="0" zoomScale="60" zoomScaleNormal="60" workbookViewId="0"/>
  </sheetViews>
  <sheetFormatPr baseColWidth="10" defaultColWidth="10.453125" defaultRowHeight="18.5"/>
  <cols>
    <col min="1" max="1" width="2.453125" style="77" customWidth="1"/>
    <col min="2" max="2" width="13.81640625" style="77" bestFit="1" customWidth="1"/>
    <col min="3" max="11" width="10.453125" style="77"/>
    <col min="12" max="12" width="17.1796875" style="77" customWidth="1"/>
    <col min="13" max="13" width="14.54296875" style="77" customWidth="1"/>
    <col min="14" max="22" width="10.453125" style="77"/>
    <col min="23" max="23" width="2.81640625" style="77" customWidth="1"/>
    <col min="24" max="256" width="10.453125" style="77"/>
    <col min="257" max="257" width="2.453125" style="77" customWidth="1"/>
    <col min="258" max="258" width="13.81640625" style="77" bestFit="1" customWidth="1"/>
    <col min="259" max="512" width="10.453125" style="77"/>
    <col min="513" max="513" width="2.453125" style="77" customWidth="1"/>
    <col min="514" max="514" width="13.81640625" style="77" bestFit="1" customWidth="1"/>
    <col min="515" max="768" width="10.453125" style="77"/>
    <col min="769" max="769" width="2.453125" style="77" customWidth="1"/>
    <col min="770" max="770" width="13.81640625" style="77" bestFit="1" customWidth="1"/>
    <col min="771" max="1024" width="10.453125" style="77"/>
    <col min="1025" max="1025" width="2.453125" style="77" customWidth="1"/>
    <col min="1026" max="1026" width="13.81640625" style="77" bestFit="1" customWidth="1"/>
    <col min="1027" max="1280" width="10.453125" style="77"/>
    <col min="1281" max="1281" width="2.453125" style="77" customWidth="1"/>
    <col min="1282" max="1282" width="13.81640625" style="77" bestFit="1" customWidth="1"/>
    <col min="1283" max="1536" width="10.453125" style="77"/>
    <col min="1537" max="1537" width="2.453125" style="77" customWidth="1"/>
    <col min="1538" max="1538" width="13.81640625" style="77" bestFit="1" customWidth="1"/>
    <col min="1539" max="1792" width="10.453125" style="77"/>
    <col min="1793" max="1793" width="2.453125" style="77" customWidth="1"/>
    <col min="1794" max="1794" width="13.81640625" style="77" bestFit="1" customWidth="1"/>
    <col min="1795" max="2048" width="10.453125" style="77"/>
    <col min="2049" max="2049" width="2.453125" style="77" customWidth="1"/>
    <col min="2050" max="2050" width="13.81640625" style="77" bestFit="1" customWidth="1"/>
    <col min="2051" max="2304" width="10.453125" style="77"/>
    <col min="2305" max="2305" width="2.453125" style="77" customWidth="1"/>
    <col min="2306" max="2306" width="13.81640625" style="77" bestFit="1" customWidth="1"/>
    <col min="2307" max="2560" width="10.453125" style="77"/>
    <col min="2561" max="2561" width="2.453125" style="77" customWidth="1"/>
    <col min="2562" max="2562" width="13.81640625" style="77" bestFit="1" customWidth="1"/>
    <col min="2563" max="2816" width="10.453125" style="77"/>
    <col min="2817" max="2817" width="2.453125" style="77" customWidth="1"/>
    <col min="2818" max="2818" width="13.81640625" style="77" bestFit="1" customWidth="1"/>
    <col min="2819" max="3072" width="10.453125" style="77"/>
    <col min="3073" max="3073" width="2.453125" style="77" customWidth="1"/>
    <col min="3074" max="3074" width="13.81640625" style="77" bestFit="1" customWidth="1"/>
    <col min="3075" max="3328" width="10.453125" style="77"/>
    <col min="3329" max="3329" width="2.453125" style="77" customWidth="1"/>
    <col min="3330" max="3330" width="13.81640625" style="77" bestFit="1" customWidth="1"/>
    <col min="3331" max="3584" width="10.453125" style="77"/>
    <col min="3585" max="3585" width="2.453125" style="77" customWidth="1"/>
    <col min="3586" max="3586" width="13.81640625" style="77" bestFit="1" customWidth="1"/>
    <col min="3587" max="3840" width="10.453125" style="77"/>
    <col min="3841" max="3841" width="2.453125" style="77" customWidth="1"/>
    <col min="3842" max="3842" width="13.81640625" style="77" bestFit="1" customWidth="1"/>
    <col min="3843" max="4096" width="10.453125" style="77"/>
    <col min="4097" max="4097" width="2.453125" style="77" customWidth="1"/>
    <col min="4098" max="4098" width="13.81640625" style="77" bestFit="1" customWidth="1"/>
    <col min="4099" max="4352" width="10.453125" style="77"/>
    <col min="4353" max="4353" width="2.453125" style="77" customWidth="1"/>
    <col min="4354" max="4354" width="13.81640625" style="77" bestFit="1" customWidth="1"/>
    <col min="4355" max="4608" width="10.453125" style="77"/>
    <col min="4609" max="4609" width="2.453125" style="77" customWidth="1"/>
    <col min="4610" max="4610" width="13.81640625" style="77" bestFit="1" customWidth="1"/>
    <col min="4611" max="4864" width="10.453125" style="77"/>
    <col min="4865" max="4865" width="2.453125" style="77" customWidth="1"/>
    <col min="4866" max="4866" width="13.81640625" style="77" bestFit="1" customWidth="1"/>
    <col min="4867" max="5120" width="10.453125" style="77"/>
    <col min="5121" max="5121" width="2.453125" style="77" customWidth="1"/>
    <col min="5122" max="5122" width="13.81640625" style="77" bestFit="1" customWidth="1"/>
    <col min="5123" max="5376" width="10.453125" style="77"/>
    <col min="5377" max="5377" width="2.453125" style="77" customWidth="1"/>
    <col min="5378" max="5378" width="13.81640625" style="77" bestFit="1" customWidth="1"/>
    <col min="5379" max="5632" width="10.453125" style="77"/>
    <col min="5633" max="5633" width="2.453125" style="77" customWidth="1"/>
    <col min="5634" max="5634" width="13.81640625" style="77" bestFit="1" customWidth="1"/>
    <col min="5635" max="5888" width="10.453125" style="77"/>
    <col min="5889" max="5889" width="2.453125" style="77" customWidth="1"/>
    <col min="5890" max="5890" width="13.81640625" style="77" bestFit="1" customWidth="1"/>
    <col min="5891" max="6144" width="10.453125" style="77"/>
    <col min="6145" max="6145" width="2.453125" style="77" customWidth="1"/>
    <col min="6146" max="6146" width="13.81640625" style="77" bestFit="1" customWidth="1"/>
    <col min="6147" max="6400" width="10.453125" style="77"/>
    <col min="6401" max="6401" width="2.453125" style="77" customWidth="1"/>
    <col min="6402" max="6402" width="13.81640625" style="77" bestFit="1" customWidth="1"/>
    <col min="6403" max="6656" width="10.453125" style="77"/>
    <col min="6657" max="6657" width="2.453125" style="77" customWidth="1"/>
    <col min="6658" max="6658" width="13.81640625" style="77" bestFit="1" customWidth="1"/>
    <col min="6659" max="6912" width="10.453125" style="77"/>
    <col min="6913" max="6913" width="2.453125" style="77" customWidth="1"/>
    <col min="6914" max="6914" width="13.81640625" style="77" bestFit="1" customWidth="1"/>
    <col min="6915" max="7168" width="10.453125" style="77"/>
    <col min="7169" max="7169" width="2.453125" style="77" customWidth="1"/>
    <col min="7170" max="7170" width="13.81640625" style="77" bestFit="1" customWidth="1"/>
    <col min="7171" max="7424" width="10.453125" style="77"/>
    <col min="7425" max="7425" width="2.453125" style="77" customWidth="1"/>
    <col min="7426" max="7426" width="13.81640625" style="77" bestFit="1" customWidth="1"/>
    <col min="7427" max="7680" width="10.453125" style="77"/>
    <col min="7681" max="7681" width="2.453125" style="77" customWidth="1"/>
    <col min="7682" max="7682" width="13.81640625" style="77" bestFit="1" customWidth="1"/>
    <col min="7683" max="7936" width="10.453125" style="77"/>
    <col min="7937" max="7937" width="2.453125" style="77" customWidth="1"/>
    <col min="7938" max="7938" width="13.81640625" style="77" bestFit="1" customWidth="1"/>
    <col min="7939" max="8192" width="10.453125" style="77"/>
    <col min="8193" max="8193" width="2.453125" style="77" customWidth="1"/>
    <col min="8194" max="8194" width="13.81640625" style="77" bestFit="1" customWidth="1"/>
    <col min="8195" max="8448" width="10.453125" style="77"/>
    <col min="8449" max="8449" width="2.453125" style="77" customWidth="1"/>
    <col min="8450" max="8450" width="13.81640625" style="77" bestFit="1" customWidth="1"/>
    <col min="8451" max="8704" width="10.453125" style="77"/>
    <col min="8705" max="8705" width="2.453125" style="77" customWidth="1"/>
    <col min="8706" max="8706" width="13.81640625" style="77" bestFit="1" customWidth="1"/>
    <col min="8707" max="8960" width="10.453125" style="77"/>
    <col min="8961" max="8961" width="2.453125" style="77" customWidth="1"/>
    <col min="8962" max="8962" width="13.81640625" style="77" bestFit="1" customWidth="1"/>
    <col min="8963" max="9216" width="10.453125" style="77"/>
    <col min="9217" max="9217" width="2.453125" style="77" customWidth="1"/>
    <col min="9218" max="9218" width="13.81640625" style="77" bestFit="1" customWidth="1"/>
    <col min="9219" max="9472" width="10.453125" style="77"/>
    <col min="9473" max="9473" width="2.453125" style="77" customWidth="1"/>
    <col min="9474" max="9474" width="13.81640625" style="77" bestFit="1" customWidth="1"/>
    <col min="9475" max="9728" width="10.453125" style="77"/>
    <col min="9729" max="9729" width="2.453125" style="77" customWidth="1"/>
    <col min="9730" max="9730" width="13.81640625" style="77" bestFit="1" customWidth="1"/>
    <col min="9731" max="9984" width="10.453125" style="77"/>
    <col min="9985" max="9985" width="2.453125" style="77" customWidth="1"/>
    <col min="9986" max="9986" width="13.81640625" style="77" bestFit="1" customWidth="1"/>
    <col min="9987" max="10240" width="10.453125" style="77"/>
    <col min="10241" max="10241" width="2.453125" style="77" customWidth="1"/>
    <col min="10242" max="10242" width="13.81640625" style="77" bestFit="1" customWidth="1"/>
    <col min="10243" max="10496" width="10.453125" style="77"/>
    <col min="10497" max="10497" width="2.453125" style="77" customWidth="1"/>
    <col min="10498" max="10498" width="13.81640625" style="77" bestFit="1" customWidth="1"/>
    <col min="10499" max="10752" width="10.453125" style="77"/>
    <col min="10753" max="10753" width="2.453125" style="77" customWidth="1"/>
    <col min="10754" max="10754" width="13.81640625" style="77" bestFit="1" customWidth="1"/>
    <col min="10755" max="11008" width="10.453125" style="77"/>
    <col min="11009" max="11009" width="2.453125" style="77" customWidth="1"/>
    <col min="11010" max="11010" width="13.81640625" style="77" bestFit="1" customWidth="1"/>
    <col min="11011" max="11264" width="10.453125" style="77"/>
    <col min="11265" max="11265" width="2.453125" style="77" customWidth="1"/>
    <col min="11266" max="11266" width="13.81640625" style="77" bestFit="1" customWidth="1"/>
    <col min="11267" max="11520" width="10.453125" style="77"/>
    <col min="11521" max="11521" width="2.453125" style="77" customWidth="1"/>
    <col min="11522" max="11522" width="13.81640625" style="77" bestFit="1" customWidth="1"/>
    <col min="11523" max="11776" width="10.453125" style="77"/>
    <col min="11777" max="11777" width="2.453125" style="77" customWidth="1"/>
    <col min="11778" max="11778" width="13.81640625" style="77" bestFit="1" customWidth="1"/>
    <col min="11779" max="12032" width="10.453125" style="77"/>
    <col min="12033" max="12033" width="2.453125" style="77" customWidth="1"/>
    <col min="12034" max="12034" width="13.81640625" style="77" bestFit="1" customWidth="1"/>
    <col min="12035" max="12288" width="10.453125" style="77"/>
    <col min="12289" max="12289" width="2.453125" style="77" customWidth="1"/>
    <col min="12290" max="12290" width="13.81640625" style="77" bestFit="1" customWidth="1"/>
    <col min="12291" max="12544" width="10.453125" style="77"/>
    <col min="12545" max="12545" width="2.453125" style="77" customWidth="1"/>
    <col min="12546" max="12546" width="13.81640625" style="77" bestFit="1" customWidth="1"/>
    <col min="12547" max="12800" width="10.453125" style="77"/>
    <col min="12801" max="12801" width="2.453125" style="77" customWidth="1"/>
    <col min="12802" max="12802" width="13.81640625" style="77" bestFit="1" customWidth="1"/>
    <col min="12803" max="13056" width="10.453125" style="77"/>
    <col min="13057" max="13057" width="2.453125" style="77" customWidth="1"/>
    <col min="13058" max="13058" width="13.81640625" style="77" bestFit="1" customWidth="1"/>
    <col min="13059" max="13312" width="10.453125" style="77"/>
    <col min="13313" max="13313" width="2.453125" style="77" customWidth="1"/>
    <col min="13314" max="13314" width="13.81640625" style="77" bestFit="1" customWidth="1"/>
    <col min="13315" max="13568" width="10.453125" style="77"/>
    <col min="13569" max="13569" width="2.453125" style="77" customWidth="1"/>
    <col min="13570" max="13570" width="13.81640625" style="77" bestFit="1" customWidth="1"/>
    <col min="13571" max="13824" width="10.453125" style="77"/>
    <col min="13825" max="13825" width="2.453125" style="77" customWidth="1"/>
    <col min="13826" max="13826" width="13.81640625" style="77" bestFit="1" customWidth="1"/>
    <col min="13827" max="14080" width="10.453125" style="77"/>
    <col min="14081" max="14081" width="2.453125" style="77" customWidth="1"/>
    <col min="14082" max="14082" width="13.81640625" style="77" bestFit="1" customWidth="1"/>
    <col min="14083" max="14336" width="10.453125" style="77"/>
    <col min="14337" max="14337" width="2.453125" style="77" customWidth="1"/>
    <col min="14338" max="14338" width="13.81640625" style="77" bestFit="1" customWidth="1"/>
    <col min="14339" max="14592" width="10.453125" style="77"/>
    <col min="14593" max="14593" width="2.453125" style="77" customWidth="1"/>
    <col min="14594" max="14594" width="13.81640625" style="77" bestFit="1" customWidth="1"/>
    <col min="14595" max="14848" width="10.453125" style="77"/>
    <col min="14849" max="14849" width="2.453125" style="77" customWidth="1"/>
    <col min="14850" max="14850" width="13.81640625" style="77" bestFit="1" customWidth="1"/>
    <col min="14851" max="15104" width="10.453125" style="77"/>
    <col min="15105" max="15105" width="2.453125" style="77" customWidth="1"/>
    <col min="15106" max="15106" width="13.81640625" style="77" bestFit="1" customWidth="1"/>
    <col min="15107" max="15360" width="10.453125" style="77"/>
    <col min="15361" max="15361" width="2.453125" style="77" customWidth="1"/>
    <col min="15362" max="15362" width="13.81640625" style="77" bestFit="1" customWidth="1"/>
    <col min="15363" max="15616" width="10.453125" style="77"/>
    <col min="15617" max="15617" width="2.453125" style="77" customWidth="1"/>
    <col min="15618" max="15618" width="13.81640625" style="77" bestFit="1" customWidth="1"/>
    <col min="15619" max="15872" width="10.453125" style="77"/>
    <col min="15873" max="15873" width="2.453125" style="77" customWidth="1"/>
    <col min="15874" max="15874" width="13.81640625" style="77" bestFit="1" customWidth="1"/>
    <col min="15875" max="16128" width="10.453125" style="77"/>
    <col min="16129" max="16129" width="2.453125" style="77" customWidth="1"/>
    <col min="16130" max="16130" width="13.81640625" style="77" bestFit="1" customWidth="1"/>
    <col min="16131" max="16384" width="10.453125" style="77"/>
  </cols>
  <sheetData>
    <row r="1" spans="2:13">
      <c r="B1" s="136"/>
      <c r="H1" s="136"/>
      <c r="M1" s="366"/>
    </row>
    <row r="2" spans="2:13">
      <c r="G2" s="136"/>
    </row>
    <row r="5" spans="2:13">
      <c r="B5" s="65" t="s">
        <v>267</v>
      </c>
      <c r="C5" s="103"/>
      <c r="D5" s="103"/>
    </row>
    <row r="8" spans="2:13">
      <c r="H8" s="136"/>
    </row>
    <row r="14" spans="2:13" ht="16.5" customHeight="1"/>
    <row r="28" spans="2:19">
      <c r="B28" s="65"/>
      <c r="C28" s="103"/>
      <c r="D28" s="103"/>
    </row>
    <row r="32" spans="2:19">
      <c r="S32" s="136"/>
    </row>
    <row r="38" spans="3:16">
      <c r="N38" s="136"/>
      <c r="P38" s="136"/>
    </row>
    <row r="39" spans="3:16">
      <c r="M39" s="136"/>
    </row>
    <row r="40" spans="3:16">
      <c r="C40" s="220"/>
    </row>
    <row r="47" spans="3:16">
      <c r="N47" s="136"/>
    </row>
    <row r="57" spans="29:29">
      <c r="AC57" s="136"/>
    </row>
  </sheetData>
  <pageMargins left="0.31496062992125984" right="0.31496062992125984" top="0.35433070866141736" bottom="0.35433070866141736" header="0.31496062992125984" footer="0.31496062992125984"/>
  <pageSetup paperSize="9" scale="41" orientation="landscape"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2"/>
  <sheetViews>
    <sheetView showGridLines="0" zoomScale="60" zoomScaleNormal="60" workbookViewId="0"/>
  </sheetViews>
  <sheetFormatPr baseColWidth="10" defaultColWidth="11.453125" defaultRowHeight="18.5"/>
  <cols>
    <col min="1" max="1" width="2.81640625" style="3" customWidth="1"/>
    <col min="2" max="2" width="39.1796875" style="3" customWidth="1"/>
    <col min="3" max="6" width="15.81640625" style="3" customWidth="1"/>
    <col min="7" max="7" width="10.1796875" style="3" customWidth="1"/>
    <col min="8" max="11" width="13.54296875" style="3" customWidth="1"/>
    <col min="12" max="12" width="10.1796875" style="3" customWidth="1"/>
    <col min="13" max="16" width="13.54296875" style="3" customWidth="1"/>
    <col min="17" max="17" width="10.1796875" style="3" customWidth="1"/>
    <col min="18" max="20" width="13.54296875" style="3" customWidth="1"/>
    <col min="21" max="21" width="13.1796875" style="3" customWidth="1"/>
    <col min="22" max="22" width="2.81640625" style="3" customWidth="1"/>
    <col min="23" max="16384" width="11.453125" style="3"/>
  </cols>
  <sheetData>
    <row r="1" spans="1:22">
      <c r="F1" s="303"/>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304"/>
      <c r="J3" s="304"/>
      <c r="K3" s="2"/>
      <c r="L3" s="2"/>
      <c r="M3" s="2"/>
      <c r="N3" s="2"/>
      <c r="O3" s="2"/>
      <c r="P3" s="2"/>
      <c r="Q3" s="2"/>
      <c r="R3" s="2"/>
      <c r="S3" s="2"/>
      <c r="T3" s="2"/>
      <c r="U3" s="2"/>
      <c r="V3" s="2"/>
    </row>
    <row r="4" spans="1:22">
      <c r="A4" s="137"/>
      <c r="B4" s="20"/>
      <c r="C4" s="2"/>
      <c r="D4" s="2"/>
      <c r="E4" s="2"/>
      <c r="F4" s="2"/>
      <c r="G4" s="2"/>
      <c r="H4" s="2"/>
      <c r="I4" s="20"/>
      <c r="J4" s="304"/>
      <c r="K4" s="2"/>
      <c r="L4" s="2"/>
      <c r="M4" s="2"/>
      <c r="N4" s="2"/>
      <c r="O4" s="2"/>
      <c r="P4" s="2"/>
      <c r="Q4" s="2"/>
      <c r="R4" s="2"/>
      <c r="S4" s="2"/>
      <c r="T4" s="2"/>
      <c r="U4" s="2"/>
      <c r="V4" s="2"/>
    </row>
    <row r="5" spans="1:22">
      <c r="A5" s="2"/>
      <c r="B5" s="65" t="s">
        <v>267</v>
      </c>
      <c r="C5" s="2"/>
      <c r="D5" s="5"/>
      <c r="E5" s="5"/>
      <c r="F5" s="5"/>
      <c r="G5" s="2"/>
      <c r="H5" s="2"/>
      <c r="I5" s="305"/>
      <c r="J5" s="304"/>
      <c r="K5" s="2"/>
      <c r="L5" s="2"/>
      <c r="M5" s="2"/>
      <c r="N5" s="2"/>
      <c r="O5" s="2"/>
      <c r="P5" s="2"/>
      <c r="Q5" s="2"/>
      <c r="R5" s="2"/>
      <c r="S5" s="2"/>
      <c r="T5" s="2"/>
      <c r="U5" s="2"/>
      <c r="V5" s="2"/>
    </row>
    <row r="6" spans="1:22">
      <c r="B6" s="55"/>
    </row>
    <row r="9" spans="1:22">
      <c r="H9" s="110"/>
    </row>
    <row r="11" spans="1:22">
      <c r="F11" s="123"/>
    </row>
    <row r="22" spans="1:12">
      <c r="B22" s="47"/>
    </row>
    <row r="23" spans="1:12">
      <c r="B23" s="55"/>
      <c r="C23" s="55"/>
      <c r="D23" s="55"/>
      <c r="E23" s="55"/>
    </row>
    <row r="24" spans="1:12">
      <c r="A24" s="55"/>
      <c r="B24" s="55"/>
      <c r="C24" s="55"/>
      <c r="D24" s="55"/>
      <c r="E24" s="55"/>
      <c r="F24" s="55"/>
      <c r="G24" s="55"/>
      <c r="H24" s="55"/>
      <c r="I24" s="78"/>
      <c r="J24" s="55"/>
    </row>
    <row r="25" spans="1:12">
      <c r="A25" s="55"/>
      <c r="B25" s="55"/>
      <c r="C25" s="55"/>
      <c r="D25" s="55"/>
      <c r="E25" s="55"/>
      <c r="F25" s="55"/>
      <c r="G25" s="55"/>
      <c r="H25" s="55"/>
      <c r="I25" s="55"/>
      <c r="J25" s="55"/>
    </row>
    <row r="26" spans="1:12">
      <c r="A26" s="55"/>
      <c r="B26" s="368" t="s">
        <v>216</v>
      </c>
      <c r="C26" s="55"/>
      <c r="D26" s="55"/>
      <c r="E26" s="55"/>
      <c r="F26" s="55"/>
      <c r="G26" s="55"/>
      <c r="H26" s="55"/>
      <c r="I26" s="55"/>
      <c r="J26" s="55"/>
      <c r="K26" s="55"/>
      <c r="L26" s="55"/>
    </row>
    <row r="27" spans="1:12">
      <c r="B27" s="55"/>
      <c r="C27" s="55"/>
      <c r="F27" s="55"/>
      <c r="G27" s="55"/>
      <c r="H27" s="55"/>
      <c r="I27" s="55"/>
      <c r="J27" s="55"/>
      <c r="K27" s="55"/>
      <c r="L27" s="55"/>
    </row>
    <row r="28" spans="1:12">
      <c r="B28" s="55"/>
      <c r="C28" s="55"/>
      <c r="D28" s="55"/>
      <c r="E28" s="55"/>
      <c r="F28" s="55"/>
      <c r="G28" s="55"/>
      <c r="H28" s="55"/>
      <c r="I28" s="55"/>
      <c r="J28" s="55"/>
      <c r="K28" s="55"/>
      <c r="L28" s="55"/>
    </row>
    <row r="29" spans="1:12">
      <c r="B29" s="420"/>
      <c r="C29" s="55"/>
      <c r="F29" s="55"/>
      <c r="G29" s="55"/>
      <c r="H29" s="55"/>
      <c r="I29" s="55"/>
      <c r="J29" s="55"/>
      <c r="K29" s="55"/>
      <c r="L29" s="55"/>
    </row>
    <row r="30" spans="1:12">
      <c r="A30" s="307"/>
      <c r="B30" s="67"/>
      <c r="C30" s="55"/>
      <c r="D30" s="374"/>
      <c r="F30" s="55"/>
      <c r="G30" s="55"/>
      <c r="H30" s="55"/>
      <c r="I30" s="55"/>
      <c r="J30" s="55"/>
      <c r="K30" s="55"/>
      <c r="L30" s="55"/>
    </row>
    <row r="31" spans="1:12">
      <c r="B31" s="55"/>
      <c r="C31" s="55"/>
      <c r="F31" s="55"/>
      <c r="G31" s="55"/>
      <c r="H31" s="55"/>
      <c r="I31" s="55"/>
    </row>
    <row r="32" spans="1:12">
      <c r="B32" s="55"/>
      <c r="C32" s="55"/>
      <c r="F32" s="55"/>
      <c r="G32" s="55"/>
      <c r="H32" s="55"/>
      <c r="I32" s="55"/>
    </row>
    <row r="33" spans="1:12">
      <c r="A33" s="306"/>
      <c r="B33" s="49" t="s">
        <v>127</v>
      </c>
      <c r="C33" s="402">
        <v>8.5000000000000006E-2</v>
      </c>
      <c r="D33" s="374"/>
      <c r="F33" s="55"/>
      <c r="G33" s="55"/>
      <c r="H33" s="55"/>
      <c r="I33" s="67"/>
      <c r="J33" s="66"/>
      <c r="K33" s="55"/>
      <c r="L33" s="55"/>
    </row>
    <row r="34" spans="1:12">
      <c r="A34" s="306"/>
      <c r="B34" s="49" t="s">
        <v>217</v>
      </c>
      <c r="C34" s="402">
        <v>7.0000000000000007E-2</v>
      </c>
      <c r="D34" s="374"/>
      <c r="F34" s="55"/>
      <c r="G34" s="55"/>
      <c r="H34" s="55"/>
      <c r="I34" s="67"/>
      <c r="J34" s="66"/>
      <c r="K34" s="55"/>
      <c r="L34" s="55"/>
    </row>
    <row r="35" spans="1:12">
      <c r="A35" s="306"/>
      <c r="B35" s="49" t="s">
        <v>128</v>
      </c>
      <c r="C35" s="402">
        <v>0.05</v>
      </c>
      <c r="D35" s="374"/>
      <c r="F35" s="55"/>
      <c r="G35" s="55"/>
      <c r="H35" s="55"/>
      <c r="I35" s="67"/>
      <c r="J35" s="66"/>
      <c r="K35" s="55"/>
      <c r="L35" s="55"/>
    </row>
    <row r="36" spans="1:12">
      <c r="A36" s="306"/>
      <c r="B36" s="49" t="s">
        <v>131</v>
      </c>
      <c r="C36" s="402">
        <v>0.05</v>
      </c>
      <c r="D36" s="110"/>
      <c r="E36" s="375"/>
      <c r="F36" s="55"/>
      <c r="G36" s="55"/>
      <c r="H36" s="55"/>
      <c r="I36" s="67"/>
      <c r="J36" s="66"/>
      <c r="K36" s="55"/>
      <c r="L36" s="55"/>
    </row>
    <row r="37" spans="1:12">
      <c r="A37" s="306"/>
      <c r="B37" s="49" t="s">
        <v>129</v>
      </c>
      <c r="C37" s="402">
        <v>4.8000000000000001E-2</v>
      </c>
      <c r="D37" s="110"/>
      <c r="E37" s="375"/>
      <c r="F37" s="55"/>
      <c r="G37" s="55"/>
      <c r="H37" s="55"/>
      <c r="I37" s="67"/>
      <c r="J37" s="66"/>
      <c r="K37" s="55"/>
      <c r="L37" s="55"/>
    </row>
    <row r="38" spans="1:12">
      <c r="A38" s="306"/>
      <c r="B38" s="49" t="s">
        <v>130</v>
      </c>
      <c r="C38" s="402">
        <v>4.2999999999999997E-2</v>
      </c>
      <c r="D38" s="374"/>
      <c r="F38" s="55"/>
      <c r="G38" s="55"/>
      <c r="H38" s="55"/>
      <c r="I38" s="67"/>
      <c r="J38" s="66"/>
      <c r="K38" s="55"/>
      <c r="L38" s="55"/>
    </row>
    <row r="39" spans="1:12">
      <c r="A39" s="306"/>
      <c r="B39" s="49" t="s">
        <v>218</v>
      </c>
      <c r="C39" s="402">
        <v>0.04</v>
      </c>
      <c r="D39" s="374"/>
      <c r="F39" s="55"/>
      <c r="G39" s="55"/>
      <c r="H39" s="55"/>
      <c r="I39" s="67"/>
      <c r="J39" s="66"/>
      <c r="K39" s="55"/>
      <c r="L39" s="55"/>
    </row>
    <row r="40" spans="1:12">
      <c r="A40" s="306"/>
      <c r="B40" s="49" t="s">
        <v>132</v>
      </c>
      <c r="C40" s="402">
        <v>3.9E-2</v>
      </c>
      <c r="D40" s="110"/>
      <c r="E40" s="375"/>
      <c r="F40" s="55"/>
      <c r="G40" s="55"/>
      <c r="H40" s="55"/>
      <c r="I40" s="67"/>
      <c r="J40" s="66"/>
      <c r="K40" s="55"/>
      <c r="L40" s="55"/>
    </row>
    <row r="41" spans="1:12">
      <c r="A41" s="306"/>
      <c r="B41" s="49" t="s">
        <v>134</v>
      </c>
      <c r="C41" s="402">
        <v>3.2000000000000001E-2</v>
      </c>
      <c r="D41" s="110"/>
      <c r="E41" s="375"/>
      <c r="F41" s="55"/>
      <c r="G41" s="55"/>
      <c r="H41" s="55"/>
      <c r="I41" s="67"/>
      <c r="J41" s="66"/>
      <c r="K41" s="55"/>
      <c r="L41" s="55"/>
    </row>
    <row r="42" spans="1:12">
      <c r="A42" s="221"/>
      <c r="B42" s="49" t="s">
        <v>133</v>
      </c>
      <c r="C42" s="402">
        <v>0.03</v>
      </c>
      <c r="D42" s="110"/>
      <c r="E42" s="375"/>
      <c r="F42" s="55"/>
      <c r="G42" s="55"/>
      <c r="H42" s="55"/>
      <c r="I42" s="67"/>
      <c r="J42" s="66"/>
      <c r="K42" s="55"/>
      <c r="L42" s="55"/>
    </row>
    <row r="43" spans="1:12">
      <c r="A43" s="221"/>
      <c r="B43" s="49" t="s">
        <v>10</v>
      </c>
      <c r="C43" s="403">
        <f>100%-SUM(C33:C42)</f>
        <v>0.51300000000000001</v>
      </c>
      <c r="F43" s="55"/>
      <c r="G43" s="55"/>
      <c r="H43" s="55"/>
      <c r="I43" s="67"/>
      <c r="J43" s="66"/>
      <c r="K43" s="55"/>
      <c r="L43" s="55"/>
    </row>
    <row r="44" spans="1:12">
      <c r="A44" s="49"/>
      <c r="B44" s="49"/>
      <c r="C44" s="221"/>
      <c r="D44" s="55"/>
      <c r="E44" s="55"/>
      <c r="F44" s="55"/>
      <c r="G44" s="55"/>
      <c r="H44" s="55"/>
      <c r="I44" s="67"/>
      <c r="J44" s="66"/>
      <c r="K44" s="55"/>
      <c r="L44" s="55"/>
    </row>
    <row r="45" spans="1:12">
      <c r="A45" s="49"/>
      <c r="B45" s="67"/>
      <c r="C45" s="55"/>
      <c r="D45" s="55"/>
      <c r="E45" s="55"/>
      <c r="F45" s="55"/>
      <c r="G45" s="55"/>
      <c r="H45" s="55"/>
      <c r="I45" s="67"/>
      <c r="J45" s="66"/>
      <c r="K45" s="55"/>
      <c r="L45" s="55"/>
    </row>
    <row r="46" spans="1:12">
      <c r="A46" s="49" t="s">
        <v>10</v>
      </c>
      <c r="B46" s="373"/>
      <c r="C46" s="55"/>
      <c r="D46" s="55"/>
      <c r="E46" s="55"/>
      <c r="F46" s="55"/>
      <c r="G46" s="55"/>
      <c r="H46" s="55"/>
      <c r="I46" s="67"/>
      <c r="J46" s="66"/>
      <c r="K46" s="56"/>
      <c r="L46" s="55"/>
    </row>
    <row r="47" spans="1:12">
      <c r="A47" s="49"/>
      <c r="B47" s="223"/>
      <c r="C47" s="306"/>
      <c r="D47" s="55"/>
      <c r="E47" s="55"/>
      <c r="F47" s="55"/>
      <c r="G47" s="55"/>
      <c r="H47" s="55"/>
      <c r="I47" s="55"/>
      <c r="J47" s="55"/>
      <c r="K47" s="56"/>
      <c r="L47" s="55"/>
    </row>
    <row r="48" spans="1:12">
      <c r="A48" s="49"/>
      <c r="B48" s="223"/>
      <c r="C48" s="306"/>
      <c r="D48" s="55"/>
      <c r="E48" s="55"/>
      <c r="F48" s="55"/>
      <c r="G48" s="55"/>
      <c r="H48" s="55"/>
      <c r="I48" s="55"/>
      <c r="J48" s="55"/>
      <c r="K48" s="56"/>
      <c r="L48" s="55"/>
    </row>
    <row r="49" spans="1:12">
      <c r="A49" s="55"/>
      <c r="B49" s="56"/>
      <c r="C49" s="55"/>
      <c r="D49" s="55"/>
      <c r="E49" s="55"/>
      <c r="F49" s="55"/>
      <c r="G49" s="55"/>
      <c r="H49" s="55"/>
      <c r="I49" s="55"/>
      <c r="J49" s="55"/>
      <c r="K49" s="55"/>
      <c r="L49" s="55"/>
    </row>
    <row r="50" spans="1:12">
      <c r="A50" s="55"/>
      <c r="B50" s="56"/>
      <c r="C50" s="55"/>
      <c r="D50" s="55"/>
      <c r="E50" s="55"/>
      <c r="F50" s="55"/>
      <c r="G50" s="55"/>
      <c r="H50" s="55"/>
      <c r="I50" s="55"/>
      <c r="J50" s="55"/>
      <c r="K50" s="55"/>
      <c r="L50" s="55"/>
    </row>
    <row r="51" spans="1:12">
      <c r="A51" s="55"/>
      <c r="B51" s="55"/>
      <c r="C51" s="55"/>
      <c r="D51" s="55"/>
      <c r="E51" s="55"/>
      <c r="F51" s="55"/>
      <c r="G51" s="55"/>
      <c r="H51" s="55"/>
      <c r="I51" s="55"/>
      <c r="J51" s="55"/>
      <c r="K51" s="55"/>
      <c r="L51" s="55"/>
    </row>
    <row r="52" spans="1:12">
      <c r="B52" s="55"/>
      <c r="C52" s="55"/>
      <c r="D52" s="55"/>
    </row>
  </sheetData>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58D3-D5E7-480D-A251-D7B7DD37374C}">
  <sheetPr>
    <pageSetUpPr fitToPage="1"/>
  </sheetPr>
  <dimension ref="A1:M76"/>
  <sheetViews>
    <sheetView showGridLines="0" zoomScale="80" zoomScaleNormal="80" zoomScaleSheetLayoutView="70" workbookViewId="0"/>
  </sheetViews>
  <sheetFormatPr baseColWidth="10" defaultColWidth="11.453125" defaultRowHeight="12.75" customHeight="1"/>
  <cols>
    <col min="1" max="1" width="2.81640625" style="68" customWidth="1"/>
    <col min="2" max="2" width="90.1796875" style="68" customWidth="1"/>
    <col min="3" max="3" width="19.54296875" style="21" customWidth="1"/>
    <col min="4" max="4" width="0.81640625" style="21" customWidth="1"/>
    <col min="5" max="5" width="19.54296875" style="68" customWidth="1"/>
    <col min="6" max="16384" width="11.453125" style="68"/>
  </cols>
  <sheetData>
    <row r="1" spans="1:13" ht="16.5" customHeight="1"/>
    <row r="2" spans="1:13" ht="16.5" customHeight="1">
      <c r="A2" s="70"/>
      <c r="B2" s="70"/>
      <c r="C2" s="22"/>
      <c r="D2" s="22"/>
    </row>
    <row r="3" spans="1:13" ht="16.5" customHeight="1">
      <c r="A3" s="70"/>
      <c r="B3" s="70"/>
      <c r="C3" s="23"/>
      <c r="D3" s="23"/>
    </row>
    <row r="4" spans="1:13" ht="16.5" customHeight="1">
      <c r="A4" s="70"/>
      <c r="B4" s="70"/>
      <c r="C4" s="467"/>
      <c r="D4" s="467"/>
    </row>
    <row r="5" spans="1:13" ht="16.5" customHeight="1" thickBot="1">
      <c r="A5" s="70"/>
      <c r="B5" s="468" t="s">
        <v>268</v>
      </c>
      <c r="C5" s="469"/>
      <c r="D5" s="469"/>
      <c r="E5" s="469"/>
      <c r="F5" s="82"/>
      <c r="G5" s="82"/>
    </row>
    <row r="6" spans="1:13" ht="16" thickBot="1">
      <c r="A6" s="70"/>
      <c r="B6" s="9" t="s">
        <v>8</v>
      </c>
      <c r="C6" s="214" t="s">
        <v>261</v>
      </c>
      <c r="D6" s="139"/>
      <c r="E6" s="138" t="s">
        <v>262</v>
      </c>
    </row>
    <row r="7" spans="1:13" ht="5.25" customHeight="1">
      <c r="A7" s="70"/>
      <c r="B7" s="18"/>
      <c r="C7" s="193"/>
      <c r="D7" s="193"/>
    </row>
    <row r="8" spans="1:13" ht="15.5">
      <c r="A8" s="70"/>
      <c r="B8" s="186" t="s">
        <v>68</v>
      </c>
      <c r="C8" s="61">
        <v>172.36799999999999</v>
      </c>
      <c r="D8" s="194"/>
      <c r="E8" s="61">
        <v>163.745</v>
      </c>
      <c r="G8" s="52"/>
      <c r="I8" s="52"/>
      <c r="K8" s="52"/>
      <c r="M8" s="52"/>
    </row>
    <row r="9" spans="1:13" ht="15.5">
      <c r="A9" s="70"/>
      <c r="B9" s="186" t="s">
        <v>38</v>
      </c>
      <c r="C9" s="61">
        <v>895.31899999999996</v>
      </c>
      <c r="D9" s="194"/>
      <c r="E9" s="61">
        <v>1517.0509999999999</v>
      </c>
      <c r="G9" s="52"/>
      <c r="I9" s="52"/>
      <c r="K9" s="52"/>
      <c r="M9" s="52"/>
    </row>
    <row r="10" spans="1:13" ht="15.5">
      <c r="A10" s="70"/>
      <c r="B10" s="186" t="s">
        <v>46</v>
      </c>
      <c r="C10" s="61">
        <v>78.337000000000003</v>
      </c>
      <c r="D10" s="194"/>
      <c r="E10" s="61">
        <v>76.409000000000006</v>
      </c>
      <c r="G10" s="52"/>
      <c r="I10" s="52"/>
      <c r="K10" s="52"/>
      <c r="M10" s="52"/>
    </row>
    <row r="11" spans="1:13" ht="5.25" customHeight="1" thickBot="1">
      <c r="A11" s="70"/>
      <c r="B11" s="186"/>
      <c r="C11" s="208"/>
      <c r="D11" s="194"/>
      <c r="E11" s="208"/>
      <c r="I11" s="52"/>
      <c r="K11" s="52"/>
      <c r="M11" s="52"/>
    </row>
    <row r="12" spans="1:13" ht="16" thickBot="1">
      <c r="A12" s="19"/>
      <c r="B12" s="197" t="s">
        <v>303</v>
      </c>
      <c r="C12" s="406">
        <v>1146.0239999999999</v>
      </c>
      <c r="D12" s="209"/>
      <c r="E12" s="126">
        <v>1757.2049999999999</v>
      </c>
      <c r="F12" s="112"/>
      <c r="G12" s="52"/>
      <c r="I12" s="52"/>
      <c r="K12" s="52"/>
      <c r="M12" s="52"/>
    </row>
    <row r="13" spans="1:13" ht="5.25" customHeight="1">
      <c r="A13" s="19"/>
      <c r="B13" s="142"/>
      <c r="C13" s="208"/>
      <c r="D13" s="210"/>
      <c r="E13" s="208"/>
      <c r="K13" s="52"/>
      <c r="M13" s="52"/>
    </row>
    <row r="14" spans="1:13" ht="15.5">
      <c r="A14" s="19"/>
      <c r="B14" s="186" t="s">
        <v>14</v>
      </c>
      <c r="C14" s="61">
        <v>-120.673</v>
      </c>
      <c r="D14" s="194"/>
      <c r="E14" s="61">
        <v>-153.94399999999999</v>
      </c>
      <c r="G14" s="52"/>
      <c r="I14" s="52"/>
      <c r="K14" s="52"/>
      <c r="M14" s="52"/>
    </row>
    <row r="15" spans="1:13" ht="15.5">
      <c r="A15" s="19"/>
      <c r="B15" s="186" t="s">
        <v>69</v>
      </c>
      <c r="C15" s="61">
        <v>-36.308999999999997</v>
      </c>
      <c r="D15" s="194"/>
      <c r="E15" s="61">
        <v>-52.456000000000003</v>
      </c>
      <c r="G15" s="52"/>
      <c r="I15" s="52"/>
      <c r="K15" s="52"/>
      <c r="M15" s="52"/>
    </row>
    <row r="16" spans="1:13" ht="15.5">
      <c r="A16" s="19"/>
      <c r="B16" s="186" t="s">
        <v>12</v>
      </c>
      <c r="C16" s="61">
        <v>-75.156999999999996</v>
      </c>
      <c r="D16" s="215"/>
      <c r="E16" s="61">
        <v>-108.352</v>
      </c>
      <c r="G16" s="52"/>
      <c r="I16" s="52"/>
      <c r="K16" s="52"/>
      <c r="M16" s="52"/>
    </row>
    <row r="17" spans="1:13" ht="15.5">
      <c r="A17" s="19"/>
      <c r="B17" s="186" t="s">
        <v>13</v>
      </c>
      <c r="C17" s="61">
        <v>-117.54300000000001</v>
      </c>
      <c r="D17" s="215"/>
      <c r="E17" s="61">
        <v>-179.98099999999999</v>
      </c>
      <c r="G17" s="52"/>
      <c r="I17" s="52"/>
      <c r="K17" s="52"/>
      <c r="M17" s="52"/>
    </row>
    <row r="18" spans="1:13" ht="15.5">
      <c r="A18" s="19"/>
      <c r="B18" s="186" t="s">
        <v>304</v>
      </c>
      <c r="C18" s="61">
        <v>-683.42200000000003</v>
      </c>
      <c r="D18" s="215"/>
      <c r="E18" s="61">
        <v>-1145.4549999999999</v>
      </c>
      <c r="G18" s="52"/>
      <c r="I18" s="52"/>
      <c r="K18" s="52"/>
      <c r="M18" s="52"/>
    </row>
    <row r="19" spans="1:13" ht="5.25" customHeight="1" thickBot="1">
      <c r="A19" s="19"/>
      <c r="B19" s="161"/>
      <c r="C19" s="208"/>
      <c r="D19" s="211"/>
      <c r="E19" s="208"/>
    </row>
    <row r="20" spans="1:13" ht="16" thickBot="1">
      <c r="A20" s="19"/>
      <c r="B20" s="197" t="s">
        <v>78</v>
      </c>
      <c r="C20" s="406">
        <v>112.91999999999985</v>
      </c>
      <c r="D20" s="209"/>
      <c r="E20" s="126">
        <v>117.017</v>
      </c>
    </row>
    <row r="21" spans="1:13" ht="5.25" customHeight="1">
      <c r="A21" s="19"/>
      <c r="B21" s="142"/>
      <c r="C21" s="208"/>
      <c r="D21" s="210"/>
      <c r="E21" s="208"/>
    </row>
    <row r="22" spans="1:13" ht="15.5">
      <c r="A22" s="19"/>
      <c r="B22" s="186" t="s">
        <v>7</v>
      </c>
      <c r="C22" s="360">
        <v>683.42200000000003</v>
      </c>
      <c r="D22" s="213"/>
      <c r="E22" s="360">
        <v>1145.4549999999999</v>
      </c>
    </row>
    <row r="23" spans="1:13" ht="15.5">
      <c r="A23" s="19"/>
      <c r="B23" s="186" t="s">
        <v>77</v>
      </c>
      <c r="C23" s="360">
        <v>39.323999999999998</v>
      </c>
      <c r="D23" s="213"/>
      <c r="E23" s="360">
        <v>69.397000000000006</v>
      </c>
    </row>
    <row r="24" spans="1:13" ht="15.5">
      <c r="A24" s="19"/>
      <c r="B24" s="186" t="s">
        <v>305</v>
      </c>
      <c r="C24" s="188">
        <v>2.6709999999999998</v>
      </c>
      <c r="D24" s="215"/>
      <c r="E24" s="188">
        <v>2.2850000000000001</v>
      </c>
      <c r="G24" s="52"/>
    </row>
    <row r="25" spans="1:13" ht="5.25" customHeight="1" thickBot="1">
      <c r="A25" s="19"/>
      <c r="B25" s="186"/>
      <c r="C25" s="208"/>
      <c r="D25" s="208"/>
      <c r="E25" s="208"/>
    </row>
    <row r="26" spans="1:13" ht="16.25" customHeight="1" thickBot="1">
      <c r="A26" s="19"/>
      <c r="B26" s="378" t="s">
        <v>350</v>
      </c>
      <c r="C26" s="406">
        <v>838.33699999999988</v>
      </c>
      <c r="D26" s="209"/>
      <c r="E26" s="126">
        <v>1334.154</v>
      </c>
    </row>
    <row r="27" spans="1:13" ht="5.25" customHeight="1">
      <c r="A27" s="19"/>
      <c r="B27" s="167"/>
      <c r="C27" s="287"/>
      <c r="D27" s="208"/>
      <c r="E27" s="208"/>
    </row>
    <row r="28" spans="1:13" ht="15.5">
      <c r="A28" s="70"/>
      <c r="B28" s="64"/>
      <c r="C28" s="119"/>
      <c r="D28" s="119"/>
      <c r="E28" s="71"/>
    </row>
    <row r="29" spans="1:13" ht="27" customHeight="1">
      <c r="A29" s="70"/>
      <c r="B29" s="487" t="s">
        <v>357</v>
      </c>
      <c r="C29" s="487"/>
      <c r="D29" s="487"/>
      <c r="E29" s="487"/>
      <c r="F29" s="104"/>
    </row>
    <row r="30" spans="1:13" ht="39" customHeight="1">
      <c r="B30" s="487" t="s">
        <v>358</v>
      </c>
      <c r="C30" s="487"/>
      <c r="D30" s="487"/>
      <c r="E30" s="487"/>
    </row>
    <row r="31" spans="1:13" ht="48" customHeight="1">
      <c r="B31" s="487" t="s">
        <v>362</v>
      </c>
      <c r="C31" s="487"/>
      <c r="D31" s="487"/>
      <c r="E31" s="487"/>
    </row>
    <row r="32" spans="1:13" ht="57.75" customHeight="1">
      <c r="B32" s="487" t="s">
        <v>365</v>
      </c>
      <c r="C32" s="488"/>
      <c r="D32" s="488"/>
      <c r="E32" s="488"/>
    </row>
    <row r="33" spans="2:9" ht="79.5" customHeight="1">
      <c r="B33" s="487" t="s">
        <v>363</v>
      </c>
      <c r="C33" s="487"/>
      <c r="D33" s="487"/>
      <c r="E33" s="487"/>
    </row>
    <row r="34" spans="2:9" ht="39" customHeight="1">
      <c r="B34" s="487" t="s">
        <v>383</v>
      </c>
      <c r="C34" s="487"/>
      <c r="D34" s="487"/>
      <c r="E34" s="487"/>
      <c r="F34" s="104"/>
    </row>
    <row r="36" spans="2:9" ht="16.5" customHeight="1" thickBot="1">
      <c r="B36" s="468" t="s">
        <v>268</v>
      </c>
      <c r="C36" s="469"/>
      <c r="D36" s="469"/>
      <c r="E36" s="469"/>
    </row>
    <row r="37" spans="2:9" ht="16.5" customHeight="1" thickBot="1">
      <c r="B37" s="9" t="s">
        <v>8</v>
      </c>
      <c r="C37" s="214" t="s">
        <v>261</v>
      </c>
      <c r="D37" s="139"/>
      <c r="E37" s="138" t="s">
        <v>262</v>
      </c>
    </row>
    <row r="38" spans="2:9" ht="5.25" customHeight="1"/>
    <row r="39" spans="2:9" ht="16.5" customHeight="1">
      <c r="B39" s="68" t="s">
        <v>351</v>
      </c>
      <c r="C39" s="380">
        <v>1122.4000000000001</v>
      </c>
      <c r="D39" s="380"/>
      <c r="E39" s="380">
        <v>1693.826</v>
      </c>
    </row>
    <row r="40" spans="2:9" ht="16.5" customHeight="1">
      <c r="B40" s="68" t="s">
        <v>11</v>
      </c>
      <c r="C40" s="380">
        <v>855.40499999999986</v>
      </c>
      <c r="D40" s="380"/>
      <c r="E40" s="380">
        <v>1334.154</v>
      </c>
    </row>
    <row r="41" spans="2:9" ht="5.25" customHeight="1" thickBot="1"/>
    <row r="42" spans="2:9" ht="16.5" customHeight="1" thickBot="1">
      <c r="B42" s="378" t="s">
        <v>299</v>
      </c>
      <c r="C42" s="407">
        <v>0.76212134711332835</v>
      </c>
      <c r="D42" s="209"/>
      <c r="E42" s="408">
        <v>0.78765705568340549</v>
      </c>
      <c r="F42" s="415"/>
      <c r="G42" s="419"/>
      <c r="H42" s="419"/>
      <c r="I42" s="419"/>
    </row>
    <row r="43" spans="2:9" ht="16.5" customHeight="1"/>
    <row r="44" spans="2:9" ht="51.75" customHeight="1">
      <c r="B44" s="487" t="s">
        <v>364</v>
      </c>
      <c r="C44" s="487"/>
      <c r="D44" s="487"/>
      <c r="E44" s="487"/>
    </row>
    <row r="45" spans="2:9" ht="16.5" customHeight="1"/>
    <row r="46" spans="2:9" ht="16.5" customHeight="1" thickBot="1">
      <c r="B46" s="468" t="s">
        <v>268</v>
      </c>
      <c r="C46" s="469"/>
      <c r="D46" s="469"/>
      <c r="E46" s="469"/>
    </row>
    <row r="47" spans="2:9" ht="16.5" customHeight="1" thickBot="1">
      <c r="B47" s="9" t="s">
        <v>8</v>
      </c>
      <c r="C47" s="182" t="s">
        <v>136</v>
      </c>
      <c r="D47" s="139"/>
      <c r="E47" s="138" t="s">
        <v>262</v>
      </c>
    </row>
    <row r="48" spans="2:9" ht="5.25" customHeight="1"/>
    <row r="49" spans="2:5" ht="16.5" customHeight="1">
      <c r="B49" s="68" t="s">
        <v>309</v>
      </c>
      <c r="C49" s="410">
        <v>7534.9570000000003</v>
      </c>
      <c r="D49" s="410"/>
      <c r="E49" s="410">
        <v>13498.557000000001</v>
      </c>
    </row>
    <row r="50" spans="2:5" ht="16.5" customHeight="1">
      <c r="B50" s="68" t="s">
        <v>310</v>
      </c>
      <c r="C50" s="410">
        <v>1854.4880000000001</v>
      </c>
      <c r="D50" s="410"/>
      <c r="E50" s="410">
        <v>2025.0509999999999</v>
      </c>
    </row>
    <row r="51" spans="2:5" ht="16.5" customHeight="1">
      <c r="B51" s="68" t="s">
        <v>311</v>
      </c>
      <c r="C51" s="410">
        <v>1762.819</v>
      </c>
      <c r="D51" s="410"/>
      <c r="E51" s="410">
        <v>2650.2979999999998</v>
      </c>
    </row>
    <row r="52" spans="2:5" ht="5.25" customHeight="1" thickBot="1"/>
    <row r="53" spans="2:5" ht="16.5" customHeight="1" thickBot="1">
      <c r="B53" s="378" t="s">
        <v>312</v>
      </c>
      <c r="C53" s="409">
        <v>11152.263999999999</v>
      </c>
      <c r="D53" s="209"/>
      <c r="E53" s="126">
        <v>18173.905999999999</v>
      </c>
    </row>
    <row r="54" spans="2:5" ht="16.5" customHeight="1">
      <c r="C54" s="414"/>
      <c r="D54" s="414"/>
      <c r="E54" s="415"/>
    </row>
    <row r="55" spans="2:5" ht="16.5" customHeight="1" thickBot="1">
      <c r="B55" s="468" t="s">
        <v>268</v>
      </c>
      <c r="C55" s="469"/>
      <c r="D55" s="469"/>
      <c r="E55" s="469"/>
    </row>
    <row r="56" spans="2:5" ht="16.5" customHeight="1" thickBot="1">
      <c r="B56" s="9" t="s">
        <v>8</v>
      </c>
      <c r="C56" s="214" t="s">
        <v>261</v>
      </c>
      <c r="D56" s="139"/>
      <c r="E56" s="138" t="s">
        <v>262</v>
      </c>
    </row>
    <row r="57" spans="2:5" ht="5.25" customHeight="1"/>
    <row r="58" spans="2:5" ht="16.5" customHeight="1">
      <c r="B58" s="68" t="s">
        <v>315</v>
      </c>
      <c r="C58" s="380">
        <v>21.527999999999999</v>
      </c>
      <c r="D58" s="380"/>
      <c r="E58" s="380">
        <v>35.997999999999998</v>
      </c>
    </row>
    <row r="59" spans="2:5" ht="16.5" customHeight="1">
      <c r="B59" s="68" t="s">
        <v>316</v>
      </c>
      <c r="C59" s="380">
        <v>100.80200000000001</v>
      </c>
      <c r="D59" s="380"/>
      <c r="E59" s="380">
        <v>167.267</v>
      </c>
    </row>
    <row r="60" spans="2:5" ht="16.5" customHeight="1">
      <c r="B60" s="68" t="s">
        <v>317</v>
      </c>
      <c r="C60" s="380">
        <v>329.90800000000002</v>
      </c>
      <c r="D60" s="380"/>
      <c r="E60" s="380">
        <v>961.24300000000005</v>
      </c>
    </row>
    <row r="61" spans="2:5" ht="16.5" customHeight="1">
      <c r="B61" s="68" t="s">
        <v>318</v>
      </c>
      <c r="C61" s="380">
        <v>3132.3760000000002</v>
      </c>
      <c r="D61" s="380"/>
      <c r="E61" s="380">
        <v>7155.7569999999996</v>
      </c>
    </row>
    <row r="62" spans="2:5" ht="5.25" customHeight="1" thickBot="1"/>
    <row r="63" spans="2:5" ht="16.5" customHeight="1" thickBot="1">
      <c r="B63" s="378" t="s">
        <v>324</v>
      </c>
      <c r="C63" s="409">
        <v>3584.6140000000005</v>
      </c>
      <c r="D63" s="209"/>
      <c r="E63" s="126">
        <v>8320.2649999999994</v>
      </c>
    </row>
    <row r="64" spans="2:5" ht="16.5" customHeight="1"/>
    <row r="65" spans="2:5" ht="98.25" customHeight="1">
      <c r="B65" s="487" t="s">
        <v>361</v>
      </c>
      <c r="C65" s="487"/>
      <c r="D65" s="487"/>
      <c r="E65" s="487"/>
    </row>
    <row r="66" spans="2:5" ht="16.5" customHeight="1">
      <c r="B66" s="418" t="s">
        <v>326</v>
      </c>
    </row>
    <row r="67" spans="2:5" ht="12.75" customHeight="1">
      <c r="C67" s="68"/>
      <c r="D67" s="68"/>
    </row>
    <row r="68" spans="2:5" ht="12.75" customHeight="1" thickBot="1">
      <c r="B68" s="468" t="s">
        <v>268</v>
      </c>
      <c r="C68" s="469"/>
      <c r="D68" s="469"/>
      <c r="E68" s="469"/>
    </row>
    <row r="69" spans="2:5" ht="12.75" customHeight="1" thickBot="1">
      <c r="B69" s="9" t="s">
        <v>8</v>
      </c>
      <c r="C69" s="182" t="s">
        <v>136</v>
      </c>
      <c r="D69" s="139">
        <v>0</v>
      </c>
      <c r="E69" s="138" t="s">
        <v>262</v>
      </c>
    </row>
    <row r="70" spans="2:5" ht="5.25" customHeight="1"/>
    <row r="71" spans="2:5" ht="16.5" customHeight="1">
      <c r="B71" s="68" t="s">
        <v>312</v>
      </c>
      <c r="C71" s="380">
        <v>11152.263999999999</v>
      </c>
      <c r="D71" s="380"/>
      <c r="E71" s="380">
        <v>18173.905999999999</v>
      </c>
    </row>
    <row r="72" spans="2:5" ht="16.5" customHeight="1">
      <c r="B72" s="68" t="s">
        <v>110</v>
      </c>
      <c r="C72" s="380">
        <v>4652.027</v>
      </c>
      <c r="D72" s="380"/>
      <c r="E72" s="380">
        <v>9561.1049999999996</v>
      </c>
    </row>
    <row r="73" spans="2:5" ht="5.25" customHeight="1" thickBot="1">
      <c r="C73" s="380"/>
      <c r="D73" s="380"/>
      <c r="E73" s="11"/>
    </row>
    <row r="74" spans="2:5" ht="16.5" customHeight="1" thickBot="1">
      <c r="B74" s="378" t="s">
        <v>344</v>
      </c>
      <c r="C74" s="409">
        <v>6500.2369999999992</v>
      </c>
      <c r="D74" s="209"/>
      <c r="E74" s="126">
        <v>8612.8009999999995</v>
      </c>
    </row>
    <row r="75" spans="2:5" ht="12.75" customHeight="1">
      <c r="C75" s="414"/>
      <c r="D75" s="414"/>
      <c r="E75" s="415"/>
    </row>
    <row r="76" spans="2:5" ht="63.75" customHeight="1">
      <c r="B76" s="487" t="s">
        <v>349</v>
      </c>
      <c r="C76" s="487"/>
      <c r="D76" s="487"/>
      <c r="E76" s="487"/>
    </row>
  </sheetData>
  <sheetProtection selectLockedCells="1"/>
  <mergeCells count="15">
    <mergeCell ref="B76:E76"/>
    <mergeCell ref="B68:E68"/>
    <mergeCell ref="B32:E32"/>
    <mergeCell ref="C4:D4"/>
    <mergeCell ref="B5:E5"/>
    <mergeCell ref="B29:E29"/>
    <mergeCell ref="B30:E30"/>
    <mergeCell ref="B31:E31"/>
    <mergeCell ref="B65:E65"/>
    <mergeCell ref="B33:E33"/>
    <mergeCell ref="B34:E34"/>
    <mergeCell ref="B36:E36"/>
    <mergeCell ref="B44:E44"/>
    <mergeCell ref="B46:E46"/>
    <mergeCell ref="B55:E55"/>
  </mergeCells>
  <pageMargins left="0.19685039370078741" right="0.23622047244094491" top="0.27559055118110237" bottom="0.19685039370078741" header="0.27559055118110237" footer="0.19685039370078741"/>
  <pageSetup paperSize="9" scale="6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E8F9-9886-4D4A-9435-828B686EFCCD}">
  <sheetPr>
    <pageSetUpPr fitToPage="1"/>
  </sheetPr>
  <dimension ref="B6:M39"/>
  <sheetViews>
    <sheetView showGridLines="0" zoomScale="70" zoomScaleNormal="70" workbookViewId="0"/>
  </sheetViews>
  <sheetFormatPr baseColWidth="10" defaultRowHeight="12.5"/>
  <cols>
    <col min="1" max="1" width="2.81640625" customWidth="1"/>
    <col min="2" max="2" width="144" customWidth="1"/>
  </cols>
  <sheetData>
    <row r="6" spans="2:13" ht="21">
      <c r="B6" s="8" t="s">
        <v>11</v>
      </c>
    </row>
    <row r="8" spans="2:13" ht="40.25" customHeight="1">
      <c r="B8" s="377" t="s">
        <v>297</v>
      </c>
      <c r="C8" s="365"/>
      <c r="D8" s="365"/>
      <c r="E8" s="365"/>
      <c r="F8" s="365"/>
      <c r="G8" s="365"/>
      <c r="H8" s="365"/>
      <c r="I8" s="365"/>
      <c r="J8" s="365"/>
      <c r="K8" s="365"/>
      <c r="L8" s="365"/>
      <c r="M8" s="365"/>
    </row>
    <row r="9" spans="2:13" ht="40.25" customHeight="1">
      <c r="B9" s="377" t="s">
        <v>298</v>
      </c>
      <c r="C9" s="365"/>
      <c r="D9" s="365"/>
      <c r="E9" s="365"/>
      <c r="F9" s="365"/>
      <c r="G9" s="365"/>
      <c r="H9" s="365"/>
      <c r="I9" s="365"/>
      <c r="J9" s="365"/>
      <c r="K9" s="365"/>
      <c r="L9" s="365"/>
      <c r="M9" s="365"/>
    </row>
    <row r="10" spans="2:13">
      <c r="B10" s="364" t="s">
        <v>306</v>
      </c>
      <c r="C10" s="365"/>
      <c r="D10" s="365"/>
      <c r="E10" s="365"/>
      <c r="F10" s="365"/>
      <c r="G10" s="365"/>
      <c r="H10" s="365"/>
      <c r="I10" s="365"/>
      <c r="J10" s="365"/>
      <c r="K10" s="365"/>
      <c r="L10" s="365"/>
      <c r="M10" s="365"/>
    </row>
    <row r="12" spans="2:13" ht="21">
      <c r="B12" s="8" t="s">
        <v>299</v>
      </c>
    </row>
    <row r="14" spans="2:13" ht="40.25" customHeight="1">
      <c r="B14" s="379" t="s">
        <v>307</v>
      </c>
    </row>
    <row r="15" spans="2:13">
      <c r="B15" s="379"/>
    </row>
    <row r="16" spans="2:13" ht="21">
      <c r="B16" s="8" t="s">
        <v>107</v>
      </c>
    </row>
    <row r="17" spans="2:2">
      <c r="B17" s="379"/>
    </row>
    <row r="18" spans="2:2" ht="40.25" customHeight="1">
      <c r="B18" s="379" t="s">
        <v>308</v>
      </c>
    </row>
    <row r="19" spans="2:2">
      <c r="B19" s="379"/>
    </row>
    <row r="20" spans="2:2" ht="21">
      <c r="B20" s="8" t="s">
        <v>300</v>
      </c>
    </row>
    <row r="21" spans="2:2">
      <c r="B21" s="363"/>
    </row>
    <row r="22" spans="2:2" ht="40.25" customHeight="1">
      <c r="B22" s="379" t="s">
        <v>313</v>
      </c>
    </row>
    <row r="24" spans="2:2" ht="21">
      <c r="B24" s="8" t="s">
        <v>301</v>
      </c>
    </row>
    <row r="26" spans="2:2" ht="30" customHeight="1">
      <c r="B26" s="379" t="s">
        <v>319</v>
      </c>
    </row>
    <row r="27" spans="2:2">
      <c r="B27" s="379" t="s">
        <v>314</v>
      </c>
    </row>
    <row r="28" spans="2:2">
      <c r="B28" s="381" t="s">
        <v>315</v>
      </c>
    </row>
    <row r="29" spans="2:2" ht="30" customHeight="1">
      <c r="B29" s="379" t="s">
        <v>320</v>
      </c>
    </row>
    <row r="30" spans="2:2">
      <c r="B30" s="381" t="s">
        <v>316</v>
      </c>
    </row>
    <row r="31" spans="2:2" ht="40.25" customHeight="1">
      <c r="B31" s="379" t="s">
        <v>321</v>
      </c>
    </row>
    <row r="32" spans="2:2">
      <c r="B32" s="381" t="s">
        <v>317</v>
      </c>
    </row>
    <row r="33" spans="2:2" ht="30" customHeight="1">
      <c r="B33" s="379" t="s">
        <v>322</v>
      </c>
    </row>
    <row r="34" spans="2:2">
      <c r="B34" s="381" t="s">
        <v>318</v>
      </c>
    </row>
    <row r="35" spans="2:2" ht="30" customHeight="1">
      <c r="B35" s="379" t="s">
        <v>323</v>
      </c>
    </row>
    <row r="37" spans="2:2" ht="21">
      <c r="B37" s="8" t="s">
        <v>302</v>
      </c>
    </row>
    <row r="39" spans="2:2" ht="30" customHeight="1">
      <c r="B39" s="379" t="s">
        <v>325</v>
      </c>
    </row>
  </sheetData>
  <pageMargins left="0.70866141732283472" right="0.70866141732283472" top="0.74803149606299213" bottom="0.74803149606299213" header="0.31496062992125984" footer="0.31496062992125984"/>
  <pageSetup paperSize="9"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0"/>
  <sheetViews>
    <sheetView showGridLines="0" zoomScale="60" zoomScaleNormal="60" workbookViewId="0"/>
  </sheetViews>
  <sheetFormatPr baseColWidth="10" defaultRowHeight="12.5"/>
  <cols>
    <col min="1" max="1" width="2.81640625" customWidth="1"/>
    <col min="2" max="2" width="144" customWidth="1"/>
  </cols>
  <sheetData>
    <row r="6" spans="2:13" ht="21">
      <c r="B6" s="8" t="s">
        <v>252</v>
      </c>
    </row>
    <row r="8" spans="2:13" ht="226" customHeight="1">
      <c r="B8" s="364" t="s">
        <v>244</v>
      </c>
      <c r="C8" s="365"/>
      <c r="D8" s="365"/>
      <c r="E8" s="365"/>
      <c r="F8" s="365"/>
      <c r="G8" s="365"/>
      <c r="H8" s="365"/>
      <c r="I8" s="365"/>
      <c r="J8" s="365"/>
      <c r="K8" s="365"/>
      <c r="L8" s="365"/>
      <c r="M8" s="365"/>
    </row>
    <row r="9" spans="2:13" ht="109.5" customHeight="1">
      <c r="B9" s="364" t="s">
        <v>245</v>
      </c>
      <c r="C9" s="365"/>
      <c r="D9" s="365"/>
      <c r="E9" s="365"/>
      <c r="F9" s="365"/>
      <c r="G9" s="365"/>
      <c r="H9" s="365"/>
      <c r="I9" s="365"/>
      <c r="J9" s="365"/>
      <c r="K9" s="365"/>
      <c r="L9" s="365"/>
      <c r="M9" s="365"/>
    </row>
    <row r="10" spans="2:13" ht="45" customHeight="1">
      <c r="B10" s="364" t="s">
        <v>246</v>
      </c>
      <c r="C10" s="365"/>
      <c r="D10" s="365"/>
      <c r="E10" s="365"/>
      <c r="F10" s="365"/>
      <c r="G10" s="365"/>
      <c r="H10" s="365"/>
      <c r="I10" s="365"/>
      <c r="J10" s="365"/>
      <c r="K10" s="365"/>
      <c r="L10" s="365"/>
      <c r="M10" s="365"/>
    </row>
    <row r="11" spans="2:13" ht="32" customHeight="1">
      <c r="B11" s="364" t="s">
        <v>247</v>
      </c>
      <c r="C11" s="365"/>
      <c r="D11" s="365"/>
      <c r="E11" s="365"/>
      <c r="F11" s="365"/>
      <c r="G11" s="365"/>
      <c r="H11" s="365"/>
      <c r="I11" s="365"/>
      <c r="J11" s="365"/>
      <c r="K11" s="365"/>
      <c r="L11" s="365"/>
      <c r="M11" s="365"/>
    </row>
    <row r="12" spans="2:13" ht="95.5" customHeight="1">
      <c r="B12" s="364" t="s">
        <v>248</v>
      </c>
      <c r="C12" s="365"/>
      <c r="D12" s="365"/>
      <c r="E12" s="365"/>
      <c r="F12" s="365"/>
      <c r="G12" s="365"/>
      <c r="H12" s="365"/>
      <c r="I12" s="365"/>
      <c r="J12" s="365"/>
      <c r="K12" s="365"/>
      <c r="L12" s="365"/>
      <c r="M12" s="365"/>
    </row>
    <row r="13" spans="2:13">
      <c r="B13" s="364" t="s">
        <v>249</v>
      </c>
      <c r="C13" s="365"/>
      <c r="D13" s="365"/>
      <c r="E13" s="365"/>
      <c r="F13" s="365"/>
      <c r="G13" s="365"/>
      <c r="H13" s="365"/>
      <c r="I13" s="365"/>
      <c r="J13" s="365"/>
      <c r="K13" s="365"/>
      <c r="L13" s="365"/>
      <c r="M13" s="365"/>
    </row>
    <row r="15" spans="2:13" ht="21">
      <c r="B15" s="8" t="s">
        <v>251</v>
      </c>
    </row>
    <row r="17" spans="2:2" ht="57.65" customHeight="1">
      <c r="B17" s="363" t="s">
        <v>346</v>
      </c>
    </row>
    <row r="18" spans="2:2" ht="57.65" customHeight="1">
      <c r="B18" s="363" t="s">
        <v>250</v>
      </c>
    </row>
    <row r="19" spans="2:2" ht="58.25" customHeight="1">
      <c r="B19" s="363" t="s">
        <v>347</v>
      </c>
    </row>
    <row r="20" spans="2:2">
      <c r="B20" s="363"/>
    </row>
  </sheetData>
  <pageMargins left="0.70866141732283472" right="0.70866141732283472" top="0.74803149606299213" bottom="0.74803149606299213" header="0.31496062992125984" footer="0.31496062992125984"/>
  <pageSetup paperSize="9" scale="6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5"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95"/>
  <sheetViews>
    <sheetView showGridLines="0" zoomScale="70" zoomScaleNormal="70" zoomScaleSheetLayoutView="70" workbookViewId="0"/>
  </sheetViews>
  <sheetFormatPr baseColWidth="10" defaultColWidth="11.453125" defaultRowHeight="0" customHeight="1" zeroHeight="1"/>
  <cols>
    <col min="1" max="1" width="2.81640625" style="144" customWidth="1"/>
    <col min="2" max="2" width="56.81640625" style="144" bestFit="1" customWidth="1"/>
    <col min="3" max="3" width="2.81640625" style="163" customWidth="1"/>
    <col min="4" max="4" width="20.81640625" style="144" customWidth="1"/>
    <col min="5" max="5" width="2.81640625" style="144" customWidth="1"/>
    <col min="6" max="6" width="20.81640625" style="144" customWidth="1"/>
    <col min="7" max="7" width="3" style="144" customWidth="1"/>
    <col min="8" max="8" width="21" style="144" customWidth="1"/>
    <col min="9" max="9" width="3" style="144" customWidth="1"/>
    <col min="10" max="10" width="21" style="144" customWidth="1"/>
    <col min="11" max="11" width="3.1796875" style="144" customWidth="1"/>
    <col min="12" max="12" width="19.1796875" style="144" customWidth="1"/>
    <col min="13" max="16384" width="11.453125" style="144"/>
  </cols>
  <sheetData>
    <row r="1" spans="1:12" ht="16.5" customHeight="1">
      <c r="A1" s="145"/>
      <c r="B1" s="145"/>
    </row>
    <row r="2" spans="1:12" ht="16.5" customHeight="1">
      <c r="A2" s="145"/>
      <c r="B2" s="145"/>
    </row>
    <row r="3" spans="1:12" ht="16.5" customHeight="1">
      <c r="A3" s="145"/>
      <c r="B3" s="141"/>
      <c r="C3" s="168"/>
    </row>
    <row r="4" spans="1:12" ht="16.5" customHeight="1">
      <c r="A4" s="145"/>
      <c r="B4" s="141"/>
      <c r="C4" s="168"/>
    </row>
    <row r="5" spans="1:12" ht="16.5" customHeight="1" thickBot="1">
      <c r="A5" s="145"/>
      <c r="B5" s="141"/>
      <c r="C5" s="168"/>
    </row>
    <row r="6" spans="1:12" ht="16.5" customHeight="1" thickBot="1">
      <c r="A6" s="205"/>
      <c r="B6" s="187" t="s">
        <v>1</v>
      </c>
      <c r="C6" s="227"/>
      <c r="D6" s="228" t="s">
        <v>261</v>
      </c>
      <c r="F6" s="228" t="s">
        <v>136</v>
      </c>
      <c r="H6" s="228" t="s">
        <v>205</v>
      </c>
      <c r="J6" s="228" t="s">
        <v>213</v>
      </c>
      <c r="L6" s="228" t="s">
        <v>262</v>
      </c>
    </row>
    <row r="7" spans="1:12" ht="5.25" customHeight="1">
      <c r="A7" s="205"/>
      <c r="B7" s="229"/>
      <c r="C7" s="230"/>
    </row>
    <row r="8" spans="1:12" ht="15.75" customHeight="1">
      <c r="A8" s="205" t="s">
        <v>91</v>
      </c>
      <c r="B8" s="231" t="s">
        <v>23</v>
      </c>
      <c r="C8" s="232"/>
      <c r="D8" s="233">
        <v>50185</v>
      </c>
      <c r="F8" s="233">
        <v>58104</v>
      </c>
      <c r="H8" s="233">
        <v>68350</v>
      </c>
      <c r="J8" s="233">
        <v>81755</v>
      </c>
      <c r="L8" s="233">
        <v>89327</v>
      </c>
    </row>
    <row r="9" spans="1:12" ht="5.25" customHeight="1">
      <c r="A9" s="205"/>
      <c r="B9" s="234"/>
      <c r="C9" s="234"/>
      <c r="D9" s="235"/>
      <c r="F9" s="235"/>
      <c r="H9" s="235"/>
      <c r="J9" s="235"/>
      <c r="L9" s="235"/>
    </row>
    <row r="10" spans="1:12" ht="15.75" customHeight="1">
      <c r="A10" s="205" t="s">
        <v>59</v>
      </c>
      <c r="B10" s="236" t="s">
        <v>24</v>
      </c>
      <c r="C10" s="237"/>
      <c r="D10" s="238">
        <v>10313</v>
      </c>
      <c r="F10" s="238">
        <v>10327</v>
      </c>
      <c r="H10" s="238">
        <v>10329</v>
      </c>
      <c r="J10" s="238">
        <v>10339</v>
      </c>
      <c r="L10" s="238">
        <v>10359</v>
      </c>
    </row>
    <row r="11" spans="1:12" ht="5.25" customHeight="1">
      <c r="A11" s="205"/>
      <c r="B11" s="236"/>
      <c r="C11" s="237"/>
      <c r="D11" s="239"/>
      <c r="F11" s="239"/>
      <c r="H11" s="239"/>
      <c r="J11" s="239"/>
      <c r="L11" s="239"/>
    </row>
    <row r="12" spans="1:12" ht="15.75" customHeight="1">
      <c r="A12" s="205" t="s">
        <v>60</v>
      </c>
      <c r="B12" s="236" t="s">
        <v>25</v>
      </c>
      <c r="C12" s="237"/>
      <c r="D12" s="238">
        <v>10356</v>
      </c>
      <c r="F12" s="238">
        <v>10610</v>
      </c>
      <c r="H12" s="238">
        <v>10634</v>
      </c>
      <c r="J12" s="238">
        <v>20020</v>
      </c>
      <c r="L12" s="238">
        <v>20033</v>
      </c>
    </row>
    <row r="13" spans="1:12" s="163" customFormat="1" ht="5.25" customHeight="1">
      <c r="A13" s="206"/>
      <c r="B13" s="237"/>
      <c r="C13" s="237"/>
      <c r="D13" s="240"/>
      <c r="F13" s="240"/>
      <c r="H13" s="240"/>
      <c r="J13" s="240"/>
      <c r="L13" s="240"/>
    </row>
    <row r="14" spans="1:12" s="163" customFormat="1" ht="15.75" customHeight="1">
      <c r="A14" s="206"/>
      <c r="B14" s="236" t="s">
        <v>206</v>
      </c>
      <c r="C14" s="237"/>
      <c r="D14" s="238">
        <v>9687</v>
      </c>
      <c r="E14" s="144"/>
      <c r="F14" s="238">
        <v>10312</v>
      </c>
      <c r="G14" s="144"/>
      <c r="H14" s="238">
        <v>10550</v>
      </c>
      <c r="I14" s="144"/>
      <c r="J14" s="238">
        <v>11266</v>
      </c>
      <c r="L14" s="238">
        <v>11583</v>
      </c>
    </row>
    <row r="15" spans="1:12" s="163" customFormat="1" ht="5.25" customHeight="1">
      <c r="A15" s="206"/>
      <c r="B15" s="237"/>
      <c r="C15" s="237"/>
      <c r="D15" s="240"/>
      <c r="F15" s="240"/>
      <c r="H15" s="240"/>
      <c r="J15" s="240"/>
      <c r="L15" s="240"/>
    </row>
    <row r="16" spans="1:12" s="163" customFormat="1" ht="15.75" customHeight="1">
      <c r="A16" s="206"/>
      <c r="B16" s="236" t="s">
        <v>43</v>
      </c>
      <c r="C16" s="237"/>
      <c r="D16" s="238">
        <v>19829</v>
      </c>
      <c r="F16" s="238">
        <v>26855</v>
      </c>
      <c r="H16" s="238">
        <v>36837</v>
      </c>
      <c r="J16" s="238">
        <v>40130</v>
      </c>
      <c r="L16" s="238">
        <v>47352</v>
      </c>
    </row>
    <row r="17" spans="1:12" ht="5.25" customHeight="1">
      <c r="A17" s="205"/>
      <c r="B17" s="241"/>
      <c r="C17" s="234"/>
      <c r="D17" s="235"/>
      <c r="F17" s="235"/>
    </row>
    <row r="18" spans="1:12" ht="5.25" customHeight="1">
      <c r="A18" s="205"/>
      <c r="B18" s="242"/>
      <c r="C18" s="242"/>
      <c r="D18" s="242"/>
      <c r="E18" s="242"/>
      <c r="F18" s="242"/>
      <c r="G18" s="242"/>
      <c r="H18" s="242"/>
      <c r="I18" s="242"/>
      <c r="J18" s="242"/>
      <c r="K18" s="242"/>
      <c r="L18" s="242"/>
    </row>
    <row r="19" spans="1:12" ht="5.25" customHeight="1">
      <c r="A19" s="205"/>
      <c r="B19" s="241"/>
      <c r="C19" s="234"/>
      <c r="D19" s="235"/>
      <c r="F19" s="235"/>
    </row>
    <row r="20" spans="1:12" ht="15.75" customHeight="1">
      <c r="A20" s="205" t="s">
        <v>91</v>
      </c>
      <c r="B20" s="231" t="s">
        <v>53</v>
      </c>
      <c r="C20" s="232"/>
      <c r="D20" s="233">
        <v>34821</v>
      </c>
      <c r="F20" s="233">
        <v>34821</v>
      </c>
      <c r="H20" s="233">
        <v>56422</v>
      </c>
      <c r="J20" s="233">
        <v>56422</v>
      </c>
      <c r="L20" s="233">
        <v>56422</v>
      </c>
    </row>
    <row r="21" spans="1:12" ht="5.25" customHeight="1">
      <c r="A21" s="205"/>
      <c r="B21" s="243"/>
      <c r="C21" s="230"/>
      <c r="D21" s="235"/>
      <c r="F21" s="235"/>
      <c r="H21" s="235"/>
      <c r="J21" s="235"/>
      <c r="L21" s="235"/>
    </row>
    <row r="22" spans="1:12" ht="15.75" customHeight="1">
      <c r="A22" s="205" t="s">
        <v>91</v>
      </c>
      <c r="B22" s="236" t="s">
        <v>112</v>
      </c>
      <c r="C22" s="237"/>
      <c r="D22" s="238">
        <v>494</v>
      </c>
      <c r="F22" s="238">
        <v>1208</v>
      </c>
      <c r="H22" s="238">
        <v>311</v>
      </c>
      <c r="J22" s="238">
        <v>1429</v>
      </c>
      <c r="L22" s="238">
        <v>1978</v>
      </c>
    </row>
    <row r="23" spans="1:12" ht="6" customHeight="1">
      <c r="A23" s="205"/>
      <c r="B23" s="236"/>
      <c r="C23" s="237"/>
      <c r="D23" s="235"/>
      <c r="F23" s="235"/>
      <c r="H23" s="235"/>
      <c r="J23" s="235"/>
      <c r="L23" s="404"/>
    </row>
    <row r="24" spans="1:12" ht="15.75" customHeight="1">
      <c r="A24" s="205" t="s">
        <v>91</v>
      </c>
      <c r="B24" s="236" t="s">
        <v>18</v>
      </c>
      <c r="C24" s="237"/>
      <c r="D24" s="238">
        <v>13199</v>
      </c>
      <c r="F24" s="238">
        <v>20393</v>
      </c>
      <c r="H24" s="238">
        <v>9933</v>
      </c>
      <c r="J24" s="238">
        <v>22211</v>
      </c>
      <c r="L24" s="238">
        <v>29222</v>
      </c>
    </row>
    <row r="25" spans="1:12" ht="5.25" customHeight="1">
      <c r="A25" s="205"/>
      <c r="B25" s="236"/>
      <c r="C25" s="237"/>
      <c r="D25" s="235"/>
      <c r="F25" s="235"/>
      <c r="H25" s="235"/>
      <c r="J25" s="235"/>
      <c r="L25" s="235"/>
    </row>
    <row r="26" spans="1:12" ht="15.75" customHeight="1">
      <c r="A26" s="205" t="s">
        <v>91</v>
      </c>
      <c r="B26" s="231" t="s">
        <v>55</v>
      </c>
      <c r="C26" s="232"/>
      <c r="D26" s="233">
        <v>48514</v>
      </c>
      <c r="F26" s="233">
        <v>56422</v>
      </c>
      <c r="H26" s="233">
        <v>66666</v>
      </c>
      <c r="J26" s="233">
        <v>80062</v>
      </c>
      <c r="L26" s="233">
        <v>87622</v>
      </c>
    </row>
    <row r="27" spans="1:12" ht="5.25" customHeight="1">
      <c r="A27" s="245"/>
      <c r="B27" s="246"/>
      <c r="C27" s="232"/>
      <c r="D27" s="235"/>
      <c r="F27" s="235"/>
      <c r="H27" s="235"/>
      <c r="J27" s="235"/>
      <c r="L27" s="235"/>
    </row>
    <row r="28" spans="1:12" ht="15.75" customHeight="1">
      <c r="A28" s="205" t="s">
        <v>59</v>
      </c>
      <c r="B28" s="236" t="s">
        <v>56</v>
      </c>
      <c r="C28" s="237"/>
      <c r="D28" s="238">
        <v>8642</v>
      </c>
      <c r="F28" s="238">
        <v>8645</v>
      </c>
      <c r="H28" s="238">
        <v>8645</v>
      </c>
      <c r="J28" s="238">
        <v>8646</v>
      </c>
      <c r="L28" s="238">
        <v>8654</v>
      </c>
    </row>
    <row r="29" spans="1:12" ht="5.25" customHeight="1">
      <c r="A29" s="205"/>
      <c r="B29" s="236"/>
      <c r="C29" s="237"/>
      <c r="D29" s="239"/>
      <c r="F29" s="239"/>
      <c r="H29" s="239"/>
      <c r="J29" s="239"/>
      <c r="L29" s="239"/>
    </row>
    <row r="30" spans="1:12" ht="15.75" customHeight="1">
      <c r="A30" s="205" t="s">
        <v>60</v>
      </c>
      <c r="B30" s="236" t="s">
        <v>57</v>
      </c>
      <c r="C30" s="237"/>
      <c r="D30" s="238">
        <v>10356</v>
      </c>
      <c r="F30" s="238">
        <v>10610</v>
      </c>
      <c r="H30" s="238">
        <v>10634</v>
      </c>
      <c r="J30" s="238">
        <v>20020</v>
      </c>
      <c r="L30" s="238">
        <v>20033</v>
      </c>
    </row>
    <row r="31" spans="1:12" ht="5.25" customHeight="1">
      <c r="A31" s="205"/>
      <c r="B31" s="246"/>
      <c r="C31" s="232"/>
      <c r="D31" s="240"/>
      <c r="F31" s="240"/>
      <c r="H31" s="240"/>
      <c r="J31" s="240"/>
      <c r="L31" s="240"/>
    </row>
    <row r="32" spans="1:12" ht="15.75" customHeight="1">
      <c r="A32" s="205"/>
      <c r="B32" s="236" t="s">
        <v>95</v>
      </c>
      <c r="C32" s="232"/>
      <c r="D32" s="238">
        <v>9687</v>
      </c>
      <c r="F32" s="238">
        <v>10312</v>
      </c>
      <c r="H32" s="238">
        <v>10550</v>
      </c>
      <c r="J32" s="238">
        <v>11266</v>
      </c>
      <c r="L32" s="238">
        <v>11583</v>
      </c>
    </row>
    <row r="33" spans="1:12" ht="5.25" customHeight="1">
      <c r="A33" s="205"/>
      <c r="B33" s="246"/>
      <c r="C33" s="232"/>
      <c r="D33" s="240"/>
      <c r="F33" s="240"/>
      <c r="H33" s="240"/>
      <c r="J33" s="240"/>
      <c r="L33" s="240"/>
    </row>
    <row r="34" spans="1:12" ht="15.75" customHeight="1">
      <c r="A34" s="205"/>
      <c r="B34" s="236" t="s">
        <v>61</v>
      </c>
      <c r="C34" s="232"/>
      <c r="D34" s="238">
        <v>19829</v>
      </c>
      <c r="F34" s="238">
        <v>26855</v>
      </c>
      <c r="H34" s="238">
        <v>36837</v>
      </c>
      <c r="J34" s="238">
        <v>40130</v>
      </c>
      <c r="L34" s="238">
        <v>47352</v>
      </c>
    </row>
    <row r="35" spans="1:12" ht="5.25" customHeight="1">
      <c r="A35" s="245"/>
      <c r="B35" s="236"/>
      <c r="C35" s="246"/>
      <c r="D35" s="247"/>
      <c r="F35" s="247"/>
    </row>
    <row r="36" spans="1:12" ht="15.75" customHeight="1">
      <c r="A36" s="245"/>
      <c r="B36" s="236" t="s">
        <v>94</v>
      </c>
      <c r="C36" s="246"/>
      <c r="D36" s="248">
        <v>924</v>
      </c>
      <c r="F36" s="248">
        <v>924</v>
      </c>
      <c r="H36" s="248">
        <v>924</v>
      </c>
      <c r="J36" s="248">
        <v>4061</v>
      </c>
      <c r="L36" s="248">
        <v>4065</v>
      </c>
    </row>
    <row r="37" spans="1:12" ht="5.25" customHeight="1">
      <c r="A37" s="245"/>
      <c r="B37" s="236"/>
      <c r="C37" s="246"/>
      <c r="D37" s="240"/>
      <c r="F37" s="240"/>
      <c r="H37" s="240"/>
      <c r="J37" s="240"/>
      <c r="L37" s="240"/>
    </row>
    <row r="38" spans="1:12" ht="15.75" customHeight="1">
      <c r="A38" s="245"/>
      <c r="B38" s="236" t="s">
        <v>96</v>
      </c>
      <c r="C38" s="246"/>
      <c r="D38" s="248">
        <v>7996</v>
      </c>
      <c r="F38" s="248">
        <v>7996</v>
      </c>
      <c r="H38" s="248">
        <v>7996</v>
      </c>
      <c r="J38" s="248">
        <v>7996</v>
      </c>
      <c r="L38" s="248">
        <v>7996</v>
      </c>
    </row>
    <row r="39" spans="1:12" ht="5.25" customHeight="1">
      <c r="A39" s="245"/>
      <c r="B39" s="236"/>
      <c r="C39" s="246"/>
      <c r="D39" s="240"/>
      <c r="F39" s="240"/>
      <c r="H39" s="240"/>
      <c r="J39" s="240"/>
      <c r="L39" s="240"/>
    </row>
    <row r="40" spans="1:12" ht="15.75" customHeight="1">
      <c r="A40" s="245"/>
      <c r="B40" s="236" t="s">
        <v>97</v>
      </c>
      <c r="C40" s="246"/>
      <c r="D40" s="248">
        <v>5277</v>
      </c>
      <c r="F40" s="248">
        <v>5315</v>
      </c>
      <c r="H40" s="248">
        <v>5315</v>
      </c>
      <c r="J40" s="248">
        <v>5338</v>
      </c>
      <c r="L40" s="248">
        <v>5351</v>
      </c>
    </row>
    <row r="41" spans="1:12" ht="5.25" customHeight="1">
      <c r="A41" s="245"/>
      <c r="B41" s="236"/>
      <c r="C41" s="246"/>
      <c r="D41" s="247"/>
      <c r="F41" s="247"/>
      <c r="H41" s="247"/>
      <c r="J41" s="247"/>
      <c r="L41" s="247"/>
    </row>
    <row r="42" spans="1:12" ht="15.75" customHeight="1">
      <c r="A42" s="245"/>
      <c r="B42" s="236" t="s">
        <v>113</v>
      </c>
      <c r="C42" s="246"/>
      <c r="D42" s="248">
        <v>621</v>
      </c>
      <c r="F42" s="248">
        <v>1781</v>
      </c>
      <c r="H42" s="248">
        <v>1781</v>
      </c>
      <c r="J42" s="248">
        <v>1787</v>
      </c>
      <c r="L42" s="248">
        <v>1807</v>
      </c>
    </row>
    <row r="43" spans="1:12" ht="5.25" customHeight="1">
      <c r="A43" s="245"/>
      <c r="B43" s="236"/>
      <c r="C43" s="246"/>
      <c r="D43" s="244"/>
      <c r="F43" s="240"/>
      <c r="H43" s="240"/>
      <c r="J43" s="240"/>
      <c r="L43" s="240"/>
    </row>
    <row r="44" spans="1:12" ht="15.75" customHeight="1">
      <c r="A44" s="245"/>
      <c r="B44" s="236" t="s">
        <v>118</v>
      </c>
      <c r="C44" s="246"/>
      <c r="D44" s="248">
        <v>5011</v>
      </c>
      <c r="F44" s="248">
        <v>5052</v>
      </c>
      <c r="H44" s="248">
        <v>5081</v>
      </c>
      <c r="J44" s="248">
        <v>5117</v>
      </c>
      <c r="L44" s="248">
        <v>5148</v>
      </c>
    </row>
    <row r="45" spans="1:12" ht="5.25" customHeight="1">
      <c r="A45" s="245"/>
      <c r="B45" s="236"/>
      <c r="C45" s="246"/>
      <c r="D45" s="240"/>
      <c r="F45" s="240"/>
      <c r="H45" s="240"/>
      <c r="J45" s="240"/>
      <c r="L45" s="240"/>
    </row>
    <row r="46" spans="1:12" ht="15.75" customHeight="1">
      <c r="A46" s="245"/>
      <c r="B46" s="236" t="s">
        <v>147</v>
      </c>
      <c r="C46" s="246"/>
      <c r="D46" s="248" t="s">
        <v>111</v>
      </c>
      <c r="F46" s="248">
        <v>4470</v>
      </c>
      <c r="H46" s="248">
        <v>4470</v>
      </c>
      <c r="J46" s="248">
        <v>4487</v>
      </c>
      <c r="L46" s="248">
        <v>4490</v>
      </c>
    </row>
    <row r="47" spans="1:12" ht="5.25" customHeight="1">
      <c r="A47" s="245"/>
      <c r="B47" s="236"/>
      <c r="C47" s="246"/>
      <c r="D47" s="240"/>
      <c r="F47" s="240"/>
      <c r="H47" s="240"/>
      <c r="J47" s="240"/>
      <c r="L47" s="240"/>
    </row>
    <row r="48" spans="1:12" ht="15.75" customHeight="1">
      <c r="A48" s="245"/>
      <c r="B48" s="236" t="s">
        <v>148</v>
      </c>
      <c r="C48" s="246"/>
      <c r="D48" s="248" t="s">
        <v>111</v>
      </c>
      <c r="F48" s="248">
        <v>1317</v>
      </c>
      <c r="H48" s="248">
        <v>1322</v>
      </c>
      <c r="J48" s="248">
        <v>1338</v>
      </c>
      <c r="L48" s="248">
        <v>1360</v>
      </c>
    </row>
    <row r="49" spans="1:12" ht="5.25" customHeight="1">
      <c r="A49" s="245"/>
      <c r="B49" s="226"/>
      <c r="C49" s="249"/>
      <c r="D49" s="247"/>
    </row>
    <row r="50" spans="1:12" ht="15.75" customHeight="1">
      <c r="A50" s="245"/>
      <c r="B50" s="236" t="s">
        <v>207</v>
      </c>
      <c r="C50" s="249"/>
      <c r="D50" s="248" t="s">
        <v>111</v>
      </c>
      <c r="F50" s="248" t="s">
        <v>111</v>
      </c>
      <c r="H50" s="248">
        <v>2520</v>
      </c>
      <c r="J50" s="248">
        <v>2578</v>
      </c>
      <c r="L50" s="248">
        <v>2610</v>
      </c>
    </row>
    <row r="51" spans="1:12" ht="5.25" customHeight="1">
      <c r="A51" s="245"/>
      <c r="B51" s="226"/>
      <c r="C51" s="249"/>
      <c r="D51" s="247"/>
    </row>
    <row r="52" spans="1:12" ht="15.75" customHeight="1">
      <c r="A52" s="245"/>
      <c r="B52" s="236" t="s">
        <v>208</v>
      </c>
      <c r="C52" s="249"/>
      <c r="D52" s="248" t="s">
        <v>111</v>
      </c>
      <c r="F52" s="248" t="s">
        <v>111</v>
      </c>
      <c r="H52" s="248">
        <v>7428</v>
      </c>
      <c r="J52" s="248">
        <v>7428</v>
      </c>
      <c r="L52" s="248">
        <v>14525</v>
      </c>
    </row>
    <row r="53" spans="1:12" ht="5.25" customHeight="1">
      <c r="A53" s="245"/>
      <c r="B53" s="226"/>
      <c r="C53" s="249"/>
      <c r="D53" s="247"/>
    </row>
    <row r="54" spans="1:12" ht="5.25" customHeight="1">
      <c r="A54" s="245"/>
      <c r="B54" s="242"/>
      <c r="C54" s="242"/>
      <c r="D54" s="242"/>
      <c r="E54" s="242"/>
      <c r="F54" s="242"/>
      <c r="G54" s="242"/>
      <c r="H54" s="242"/>
      <c r="I54" s="242"/>
      <c r="J54" s="242"/>
      <c r="L54" s="242"/>
    </row>
    <row r="55" spans="1:12" ht="5.25" customHeight="1">
      <c r="A55" s="245"/>
      <c r="B55" s="226"/>
      <c r="C55" s="249"/>
    </row>
    <row r="56" spans="1:12" ht="15.75" customHeight="1">
      <c r="A56" s="205" t="s">
        <v>91</v>
      </c>
      <c r="B56" s="231" t="s">
        <v>54</v>
      </c>
      <c r="C56" s="249"/>
      <c r="D56" s="233">
        <v>50057</v>
      </c>
      <c r="F56" s="233">
        <v>50057</v>
      </c>
      <c r="H56" s="233">
        <v>79173</v>
      </c>
      <c r="J56" s="233">
        <v>79173</v>
      </c>
      <c r="L56" s="233">
        <v>79173</v>
      </c>
    </row>
    <row r="57" spans="1:12" ht="5.25" customHeight="1">
      <c r="A57" s="205"/>
      <c r="B57" s="231"/>
      <c r="C57" s="249"/>
      <c r="D57" s="235"/>
      <c r="F57" s="235"/>
      <c r="H57" s="235"/>
      <c r="J57" s="235"/>
      <c r="L57" s="235"/>
    </row>
    <row r="58" spans="1:12" ht="15.75" customHeight="1">
      <c r="A58" s="205" t="s">
        <v>91</v>
      </c>
      <c r="B58" s="236" t="s">
        <v>19</v>
      </c>
      <c r="C58" s="249"/>
      <c r="D58" s="238">
        <v>1489</v>
      </c>
      <c r="E58" s="244"/>
      <c r="F58" s="238">
        <v>2720</v>
      </c>
      <c r="H58" s="238">
        <v>906</v>
      </c>
      <c r="J58" s="238">
        <v>2543</v>
      </c>
      <c r="L58" s="238">
        <v>3744</v>
      </c>
    </row>
    <row r="59" spans="1:12" ht="5.25" customHeight="1">
      <c r="A59" s="205"/>
      <c r="B59" s="236"/>
      <c r="C59" s="249"/>
      <c r="D59" s="250"/>
      <c r="F59" s="250"/>
      <c r="H59" s="250"/>
      <c r="J59" s="250"/>
      <c r="L59" s="250"/>
    </row>
    <row r="60" spans="1:12" ht="15.75" customHeight="1">
      <c r="A60" s="205" t="s">
        <v>91</v>
      </c>
      <c r="B60" s="236" t="s">
        <v>18</v>
      </c>
      <c r="C60" s="249"/>
      <c r="D60" s="238">
        <v>17853</v>
      </c>
      <c r="F60" s="238">
        <v>26396</v>
      </c>
      <c r="H60" s="238">
        <v>11119</v>
      </c>
      <c r="J60" s="238">
        <v>27236</v>
      </c>
      <c r="L60" s="238">
        <v>35367</v>
      </c>
    </row>
    <row r="61" spans="1:12" ht="5.25" customHeight="1">
      <c r="A61" s="205"/>
      <c r="B61" s="236"/>
      <c r="C61" s="249"/>
    </row>
    <row r="62" spans="1:12" ht="15.75" customHeight="1">
      <c r="A62" s="205" t="s">
        <v>91</v>
      </c>
      <c r="B62" s="231" t="s">
        <v>58</v>
      </c>
      <c r="C62" s="249"/>
      <c r="D62" s="233">
        <v>69399</v>
      </c>
      <c r="F62" s="233">
        <v>79173</v>
      </c>
      <c r="H62" s="233">
        <v>91198</v>
      </c>
      <c r="J62" s="233">
        <v>108952</v>
      </c>
      <c r="L62" s="233">
        <v>118284</v>
      </c>
    </row>
    <row r="63" spans="1:12" ht="5.25" customHeight="1">
      <c r="A63" s="245"/>
      <c r="B63" s="226"/>
      <c r="C63" s="249"/>
      <c r="D63" s="235"/>
      <c r="F63" s="235"/>
      <c r="H63" s="235"/>
      <c r="J63" s="235"/>
      <c r="L63" s="235"/>
    </row>
    <row r="64" spans="1:12" ht="15.65" customHeight="1">
      <c r="A64" s="205" t="s">
        <v>59</v>
      </c>
      <c r="B64" s="236" t="s">
        <v>92</v>
      </c>
      <c r="C64" s="249"/>
      <c r="D64" s="238">
        <v>16374</v>
      </c>
      <c r="F64" s="238">
        <v>16480</v>
      </c>
      <c r="H64" s="238">
        <v>16574</v>
      </c>
      <c r="J64" s="238">
        <v>16662</v>
      </c>
      <c r="L64" s="238">
        <v>16742</v>
      </c>
    </row>
    <row r="65" spans="1:14" ht="5.25" customHeight="1">
      <c r="A65" s="205"/>
      <c r="B65" s="236"/>
      <c r="C65" s="249"/>
      <c r="D65" s="239"/>
      <c r="F65" s="239"/>
      <c r="H65" s="239"/>
      <c r="J65" s="239"/>
      <c r="L65" s="239"/>
    </row>
    <row r="66" spans="1:14" ht="15.65" customHeight="1">
      <c r="A66" s="205" t="s">
        <v>60</v>
      </c>
      <c r="B66" s="236" t="s">
        <v>106</v>
      </c>
      <c r="C66" s="249"/>
      <c r="D66" s="238">
        <v>15761</v>
      </c>
      <c r="E66" s="244"/>
      <c r="F66" s="238">
        <v>16374</v>
      </c>
      <c r="H66" s="238">
        <v>16618</v>
      </c>
      <c r="J66" s="238">
        <v>29641</v>
      </c>
      <c r="L66" s="238">
        <v>29915</v>
      </c>
    </row>
    <row r="67" spans="1:14" ht="5.25" customHeight="1">
      <c r="A67" s="245"/>
      <c r="C67" s="249"/>
      <c r="D67" s="240"/>
      <c r="F67" s="240"/>
      <c r="H67" s="240"/>
      <c r="J67" s="240"/>
      <c r="L67" s="240"/>
    </row>
    <row r="68" spans="1:14" ht="15.65" customHeight="1">
      <c r="A68" s="245"/>
      <c r="B68" s="236" t="s">
        <v>99</v>
      </c>
      <c r="C68" s="249"/>
      <c r="D68" s="238">
        <v>10119</v>
      </c>
      <c r="E68" s="244"/>
      <c r="F68" s="238">
        <v>10800</v>
      </c>
      <c r="H68" s="238">
        <v>11128</v>
      </c>
      <c r="J68" s="238">
        <v>11923</v>
      </c>
      <c r="L68" s="238">
        <v>12335</v>
      </c>
    </row>
    <row r="69" spans="1:14" ht="5.25" customHeight="1">
      <c r="A69" s="245"/>
      <c r="C69" s="249"/>
      <c r="D69" s="240"/>
      <c r="F69" s="240"/>
      <c r="H69" s="240"/>
      <c r="J69" s="240"/>
      <c r="L69" s="240"/>
    </row>
    <row r="70" spans="1:14" ht="15.65" customHeight="1">
      <c r="A70" s="245"/>
      <c r="B70" s="236" t="s">
        <v>93</v>
      </c>
      <c r="C70" s="249"/>
      <c r="D70" s="238">
        <v>27145</v>
      </c>
      <c r="F70" s="238">
        <v>35519</v>
      </c>
      <c r="H70" s="238">
        <v>46878</v>
      </c>
      <c r="J70" s="238">
        <v>50726</v>
      </c>
      <c r="L70" s="238">
        <v>59292</v>
      </c>
    </row>
    <row r="71" spans="1:14" ht="5.25" customHeight="1">
      <c r="A71" s="245"/>
      <c r="B71" s="236"/>
      <c r="C71" s="249"/>
      <c r="D71" s="240"/>
      <c r="F71" s="240"/>
      <c r="H71" s="240"/>
      <c r="J71" s="240"/>
      <c r="L71" s="240"/>
    </row>
    <row r="72" spans="1:14" ht="15.65" customHeight="1">
      <c r="A72" s="245"/>
      <c r="B72" s="236" t="s">
        <v>98</v>
      </c>
      <c r="C72" s="249"/>
      <c r="D72" s="248">
        <v>2300</v>
      </c>
      <c r="F72" s="248">
        <v>2300</v>
      </c>
      <c r="H72" s="248">
        <v>2314</v>
      </c>
      <c r="J72" s="248">
        <v>5937</v>
      </c>
      <c r="L72" s="248">
        <v>5959</v>
      </c>
    </row>
    <row r="73" spans="1:14" ht="5.25" customHeight="1">
      <c r="A73" s="245"/>
      <c r="B73" s="236"/>
      <c r="C73" s="249"/>
      <c r="D73" s="247"/>
      <c r="F73" s="247"/>
      <c r="H73" s="247"/>
      <c r="J73" s="247"/>
      <c r="L73" s="247"/>
    </row>
    <row r="74" spans="1:14" ht="15.65" customHeight="1">
      <c r="A74" s="245"/>
      <c r="B74" s="236" t="s">
        <v>100</v>
      </c>
      <c r="C74" s="249"/>
      <c r="D74" s="248">
        <v>11608</v>
      </c>
      <c r="F74" s="248">
        <v>11608</v>
      </c>
      <c r="H74" s="248">
        <v>11651</v>
      </c>
      <c r="J74" s="248">
        <v>11681</v>
      </c>
      <c r="L74" s="248">
        <v>11708</v>
      </c>
    </row>
    <row r="75" spans="1:14" ht="5.25" customHeight="1">
      <c r="A75" s="245"/>
      <c r="B75" s="236"/>
      <c r="C75" s="249"/>
      <c r="D75" s="240"/>
      <c r="F75" s="240"/>
      <c r="H75" s="240"/>
      <c r="J75" s="240"/>
      <c r="L75" s="240"/>
    </row>
    <row r="76" spans="1:14" ht="15.65" customHeight="1">
      <c r="A76" s="245"/>
      <c r="B76" s="236" t="s">
        <v>101</v>
      </c>
      <c r="C76" s="249"/>
      <c r="D76" s="248">
        <v>5970</v>
      </c>
      <c r="F76" s="248">
        <v>6024</v>
      </c>
      <c r="H76" s="248">
        <v>6054</v>
      </c>
      <c r="J76" s="248">
        <v>6085</v>
      </c>
      <c r="L76" s="248">
        <v>6117</v>
      </c>
      <c r="N76" s="346"/>
    </row>
    <row r="77" spans="1:14" ht="5.25" customHeight="1">
      <c r="A77" s="245"/>
      <c r="B77" s="236"/>
      <c r="C77" s="249"/>
      <c r="F77" s="240"/>
      <c r="H77" s="240"/>
      <c r="J77" s="240"/>
      <c r="L77" s="240"/>
    </row>
    <row r="78" spans="1:14" ht="15.65" customHeight="1">
      <c r="A78" s="245"/>
      <c r="B78" s="236" t="s">
        <v>114</v>
      </c>
      <c r="C78" s="249"/>
      <c r="D78" s="248">
        <v>1219</v>
      </c>
      <c r="F78" s="248">
        <v>2932</v>
      </c>
      <c r="H78" s="248">
        <v>2958</v>
      </c>
      <c r="J78" s="248">
        <v>2981</v>
      </c>
      <c r="L78" s="248">
        <v>3013</v>
      </c>
    </row>
    <row r="79" spans="1:14" ht="5.25" customHeight="1">
      <c r="A79" s="245"/>
      <c r="B79" s="236"/>
      <c r="C79" s="249"/>
      <c r="D79" s="244"/>
      <c r="F79" s="240"/>
      <c r="H79" s="240"/>
      <c r="J79" s="240"/>
      <c r="L79" s="240"/>
    </row>
    <row r="80" spans="1:14" ht="15.65" customHeight="1">
      <c r="A80" s="245"/>
      <c r="B80" s="236" t="s">
        <v>119</v>
      </c>
      <c r="C80" s="249"/>
      <c r="D80" s="248">
        <v>6048</v>
      </c>
      <c r="F80" s="248">
        <v>6092</v>
      </c>
      <c r="H80" s="248">
        <v>6151</v>
      </c>
      <c r="J80" s="248">
        <v>6188</v>
      </c>
      <c r="L80" s="248">
        <v>6254</v>
      </c>
    </row>
    <row r="81" spans="1:12" ht="5.25" customHeight="1">
      <c r="A81" s="245"/>
      <c r="B81" s="236"/>
      <c r="C81" s="249"/>
      <c r="D81" s="240"/>
      <c r="F81" s="240"/>
      <c r="H81" s="240"/>
      <c r="J81" s="240"/>
      <c r="L81" s="240"/>
    </row>
    <row r="82" spans="1:12" ht="15.65" customHeight="1">
      <c r="A82" s="245"/>
      <c r="B82" s="236" t="s">
        <v>149</v>
      </c>
      <c r="C82" s="249"/>
      <c r="D82" s="248" t="s">
        <v>111</v>
      </c>
      <c r="F82" s="248">
        <v>5150</v>
      </c>
      <c r="H82" s="248">
        <v>5150</v>
      </c>
      <c r="J82" s="248">
        <v>5173</v>
      </c>
      <c r="L82" s="248">
        <v>5196</v>
      </c>
    </row>
    <row r="83" spans="1:12" ht="5.25" customHeight="1">
      <c r="A83" s="245"/>
      <c r="B83" s="236"/>
      <c r="C83" s="249"/>
      <c r="D83" s="240"/>
      <c r="F83" s="240"/>
      <c r="H83" s="240"/>
      <c r="J83" s="240"/>
      <c r="L83" s="240"/>
    </row>
    <row r="84" spans="1:12" ht="15.65" customHeight="1">
      <c r="A84" s="245"/>
      <c r="B84" s="236" t="s">
        <v>150</v>
      </c>
      <c r="C84" s="249"/>
      <c r="D84" s="248" t="s">
        <v>111</v>
      </c>
      <c r="F84" s="248">
        <v>1413</v>
      </c>
      <c r="H84" s="248">
        <v>1452</v>
      </c>
      <c r="J84" s="248">
        <v>1471</v>
      </c>
      <c r="L84" s="248">
        <v>1494</v>
      </c>
    </row>
    <row r="85" spans="1:12" ht="5.25" customHeight="1">
      <c r="A85" s="245"/>
      <c r="C85" s="144"/>
    </row>
    <row r="86" spans="1:12" ht="15.65" customHeight="1">
      <c r="A86" s="245"/>
      <c r="B86" s="236" t="s">
        <v>209</v>
      </c>
      <c r="C86" s="144"/>
      <c r="D86" s="248" t="s">
        <v>111</v>
      </c>
      <c r="F86" s="248" t="s">
        <v>111</v>
      </c>
      <c r="H86" s="248">
        <v>3218</v>
      </c>
      <c r="J86" s="248">
        <v>3280</v>
      </c>
      <c r="L86" s="248">
        <v>3326</v>
      </c>
    </row>
    <row r="87" spans="1:12" ht="5.25" customHeight="1">
      <c r="A87" s="245"/>
      <c r="B87" s="226"/>
      <c r="C87" s="144"/>
    </row>
    <row r="88" spans="1:12" ht="15.65" customHeight="1">
      <c r="A88" s="245"/>
      <c r="B88" s="236" t="s">
        <v>210</v>
      </c>
      <c r="C88" s="144"/>
      <c r="D88" s="248" t="s">
        <v>111</v>
      </c>
      <c r="F88" s="248" t="s">
        <v>111</v>
      </c>
      <c r="H88" s="248">
        <v>7930</v>
      </c>
      <c r="J88" s="248">
        <v>7930</v>
      </c>
      <c r="L88" s="248">
        <v>16225</v>
      </c>
    </row>
    <row r="89" spans="1:12" ht="5.25" customHeight="1">
      <c r="A89" s="245"/>
      <c r="C89" s="249"/>
    </row>
    <row r="90" spans="1:12" ht="5.25" customHeight="1">
      <c r="A90" s="245"/>
      <c r="B90" s="242"/>
      <c r="C90" s="242"/>
      <c r="D90" s="242"/>
      <c r="E90" s="242"/>
      <c r="F90" s="242"/>
      <c r="G90" s="242"/>
      <c r="H90" s="242"/>
      <c r="I90" s="242"/>
      <c r="J90" s="242"/>
      <c r="K90" s="242"/>
      <c r="L90" s="242"/>
    </row>
    <row r="91" spans="1:12" ht="5.25" customHeight="1">
      <c r="A91" s="245"/>
      <c r="B91" s="226"/>
      <c r="C91" s="249"/>
    </row>
    <row r="92" spans="1:12" ht="15.75" customHeight="1">
      <c r="A92" s="205" t="s">
        <v>91</v>
      </c>
      <c r="B92" s="231" t="s">
        <v>40</v>
      </c>
      <c r="C92" s="249"/>
      <c r="D92" s="251">
        <v>1.4304942903079523</v>
      </c>
      <c r="F92" s="251">
        <v>1.4032292368225161</v>
      </c>
      <c r="H92" s="251">
        <v>1.3679836798367984</v>
      </c>
      <c r="J92" s="251">
        <v>1.3608453448577353</v>
      </c>
      <c r="L92" s="251">
        <v>1.3499349478441487</v>
      </c>
    </row>
    <row r="93" spans="1:12" ht="5.25" customHeight="1">
      <c r="A93" s="245"/>
      <c r="B93" s="234"/>
      <c r="C93" s="249"/>
      <c r="D93" s="252"/>
      <c r="F93" s="252"/>
      <c r="H93" s="252"/>
      <c r="J93" s="252"/>
      <c r="L93" s="252"/>
    </row>
    <row r="94" spans="1:12" ht="15.75" customHeight="1">
      <c r="A94" s="205" t="s">
        <v>59</v>
      </c>
      <c r="B94" s="236" t="s">
        <v>41</v>
      </c>
      <c r="C94" s="249"/>
      <c r="D94" s="253">
        <v>1.8947003008562833</v>
      </c>
      <c r="F94" s="253">
        <v>1.9063042220936959</v>
      </c>
      <c r="H94" s="253">
        <v>1.9171775592828224</v>
      </c>
      <c r="J94" s="253">
        <v>1.9271339347675225</v>
      </c>
      <c r="L94" s="253">
        <v>1.9345967182805639</v>
      </c>
    </row>
    <row r="95" spans="1:12" ht="5.25" customHeight="1">
      <c r="A95" s="205"/>
      <c r="B95" s="236"/>
      <c r="C95" s="249"/>
      <c r="D95" s="254"/>
      <c r="F95" s="254"/>
      <c r="H95" s="254"/>
      <c r="J95" s="254"/>
      <c r="L95" s="254"/>
    </row>
    <row r="96" spans="1:12" ht="15.5">
      <c r="A96" s="205" t="s">
        <v>60</v>
      </c>
      <c r="B96" s="236" t="s">
        <v>42</v>
      </c>
      <c r="C96" s="255"/>
      <c r="D96" s="253">
        <v>1.5219196601004248</v>
      </c>
      <c r="F96" s="253">
        <v>1.5432610744580584</v>
      </c>
      <c r="H96" s="253">
        <v>1.5627233402294527</v>
      </c>
      <c r="J96" s="253">
        <v>1.4805694305694306</v>
      </c>
      <c r="L96" s="253">
        <v>1.4932860779713473</v>
      </c>
    </row>
    <row r="97" spans="1:12" ht="5.25" customHeight="1">
      <c r="A97" s="245"/>
      <c r="B97" s="237"/>
      <c r="C97" s="255"/>
      <c r="D97" s="256"/>
      <c r="F97" s="256"/>
      <c r="H97" s="256"/>
      <c r="J97" s="256"/>
      <c r="L97" s="256"/>
    </row>
    <row r="98" spans="1:12" ht="15.75" customHeight="1">
      <c r="A98" s="245"/>
      <c r="B98" s="236" t="s">
        <v>103</v>
      </c>
      <c r="C98" s="255"/>
      <c r="D98" s="253">
        <v>1.0445958501083927</v>
      </c>
      <c r="F98" s="253">
        <v>1.0473235065942592</v>
      </c>
      <c r="H98" s="253">
        <v>1.05478672985782</v>
      </c>
      <c r="J98" s="253">
        <v>1.0583170601810759</v>
      </c>
      <c r="L98" s="253">
        <v>1.0649227315893983</v>
      </c>
    </row>
    <row r="99" spans="1:12" ht="5.25" customHeight="1">
      <c r="A99" s="245"/>
      <c r="B99" s="237"/>
      <c r="C99" s="255"/>
      <c r="D99" s="256"/>
      <c r="F99" s="256"/>
      <c r="H99" s="256"/>
      <c r="J99" s="256"/>
      <c r="L99" s="256"/>
    </row>
    <row r="100" spans="1:12" ht="15.5">
      <c r="A100" s="245"/>
      <c r="B100" s="236" t="s">
        <v>44</v>
      </c>
      <c r="C100" s="255"/>
      <c r="D100" s="253">
        <v>1.3689545615008321</v>
      </c>
      <c r="F100" s="253">
        <v>1.3226214857568424</v>
      </c>
      <c r="H100" s="253">
        <v>1.2725792002606076</v>
      </c>
      <c r="J100" s="253">
        <v>1.264041863942188</v>
      </c>
      <c r="L100" s="253">
        <v>1.2521540800810949</v>
      </c>
    </row>
    <row r="101" spans="1:12" ht="5.25" customHeight="1">
      <c r="A101" s="245"/>
      <c r="B101" s="255"/>
      <c r="C101" s="255"/>
      <c r="D101" s="256"/>
      <c r="F101" s="256"/>
      <c r="H101" s="256"/>
      <c r="J101" s="256"/>
      <c r="L101" s="256"/>
    </row>
    <row r="102" spans="1:12" ht="15.75" customHeight="1">
      <c r="A102" s="245"/>
      <c r="B102" s="236" t="s">
        <v>102</v>
      </c>
      <c r="C102" s="255"/>
      <c r="D102" s="257">
        <v>2.4891774891774894</v>
      </c>
      <c r="F102" s="257">
        <v>2.4891774891774894</v>
      </c>
      <c r="H102" s="257">
        <v>2.5043290043290045</v>
      </c>
      <c r="J102" s="257">
        <v>1.4619551834523516</v>
      </c>
      <c r="L102" s="257">
        <v>1.4659286592865928</v>
      </c>
    </row>
    <row r="103" spans="1:12" ht="5.25" customHeight="1">
      <c r="A103" s="245"/>
      <c r="B103" s="236"/>
      <c r="C103" s="255"/>
      <c r="D103" s="258"/>
      <c r="F103" s="258"/>
      <c r="H103" s="258"/>
      <c r="J103" s="258"/>
      <c r="L103" s="258"/>
    </row>
    <row r="104" spans="1:12" ht="15.75" customHeight="1">
      <c r="A104" s="245"/>
      <c r="B104" s="236" t="s">
        <v>104</v>
      </c>
      <c r="C104" s="255"/>
      <c r="D104" s="257">
        <v>1.4517258629314658</v>
      </c>
      <c r="F104" s="257">
        <v>1.4517258629314658</v>
      </c>
      <c r="H104" s="257">
        <v>1.4571035517758879</v>
      </c>
      <c r="J104" s="257">
        <v>1.460855427713857</v>
      </c>
      <c r="L104" s="257">
        <v>1.4642321160580289</v>
      </c>
    </row>
    <row r="105" spans="1:12" ht="5.25" customHeight="1">
      <c r="A105" s="245"/>
      <c r="B105" s="236"/>
      <c r="C105" s="255"/>
      <c r="D105" s="256"/>
      <c r="F105" s="256"/>
      <c r="H105" s="256"/>
      <c r="J105" s="256"/>
      <c r="L105" s="256"/>
    </row>
    <row r="106" spans="1:12" ht="15.75" customHeight="1">
      <c r="A106" s="245"/>
      <c r="B106" s="236" t="s">
        <v>105</v>
      </c>
      <c r="C106" s="255"/>
      <c r="D106" s="257">
        <v>1.1313246162592383</v>
      </c>
      <c r="F106" s="257">
        <v>1.1333960489181563</v>
      </c>
      <c r="H106" s="257">
        <v>1.1390404515522108</v>
      </c>
      <c r="J106" s="257">
        <v>1.1399400524541026</v>
      </c>
      <c r="L106" s="257">
        <v>1.1431508129321621</v>
      </c>
    </row>
    <row r="107" spans="1:12" ht="5.25" customHeight="1">
      <c r="A107" s="245"/>
      <c r="B107" s="236"/>
      <c r="C107" s="255"/>
      <c r="D107" s="256"/>
      <c r="F107" s="256"/>
      <c r="H107" s="256"/>
      <c r="J107" s="256"/>
      <c r="L107" s="256"/>
    </row>
    <row r="108" spans="1:12" ht="15.75" customHeight="1">
      <c r="A108" s="245"/>
      <c r="B108" s="236" t="s">
        <v>115</v>
      </c>
      <c r="C108" s="255"/>
      <c r="D108" s="257">
        <v>1.962962962962963</v>
      </c>
      <c r="F108" s="257">
        <v>1.6462661426165075</v>
      </c>
      <c r="H108" s="257">
        <v>1.6608646827624929</v>
      </c>
      <c r="J108" s="257">
        <v>1.6681589255735869</v>
      </c>
      <c r="L108" s="257">
        <v>1.667404537908135</v>
      </c>
    </row>
    <row r="109" spans="1:12" ht="5.25" customHeight="1">
      <c r="A109" s="245"/>
      <c r="B109" s="236"/>
      <c r="C109" s="255"/>
      <c r="D109" s="256"/>
      <c r="F109" s="256"/>
      <c r="H109" s="256"/>
      <c r="J109" s="256"/>
      <c r="L109" s="256"/>
    </row>
    <row r="110" spans="1:12" ht="15.75" customHeight="1">
      <c r="A110" s="245"/>
      <c r="B110" s="236" t="s">
        <v>120</v>
      </c>
      <c r="C110" s="255"/>
      <c r="D110" s="257">
        <v>1.2069447216124527</v>
      </c>
      <c r="F110" s="257">
        <v>1.205859065716548</v>
      </c>
      <c r="H110" s="257">
        <v>1.2105884668372369</v>
      </c>
      <c r="J110" s="257">
        <v>1.2093023255813953</v>
      </c>
      <c r="L110" s="257">
        <v>1.2148407148407148</v>
      </c>
    </row>
    <row r="111" spans="1:12" ht="5.25" customHeight="1">
      <c r="A111" s="245"/>
      <c r="B111" s="236"/>
      <c r="C111" s="255"/>
      <c r="D111" s="256"/>
      <c r="F111" s="256"/>
      <c r="H111" s="256"/>
      <c r="J111" s="256"/>
      <c r="L111" s="256"/>
    </row>
    <row r="112" spans="1:12" ht="15.75" customHeight="1">
      <c r="A112" s="245"/>
      <c r="B112" s="236" t="s">
        <v>151</v>
      </c>
      <c r="C112" s="255"/>
      <c r="D112" s="257" t="s">
        <v>111</v>
      </c>
      <c r="F112" s="257">
        <v>1.1521252796420582</v>
      </c>
      <c r="H112" s="257">
        <v>1.1521252796420582</v>
      </c>
      <c r="J112" s="257">
        <v>1.1528861154446177</v>
      </c>
      <c r="L112" s="257">
        <v>1.1572383073496659</v>
      </c>
    </row>
    <row r="113" spans="1:12" ht="5.25" customHeight="1">
      <c r="A113" s="245"/>
      <c r="B113" s="236"/>
      <c r="C113" s="255"/>
      <c r="D113" s="256"/>
      <c r="F113" s="256"/>
      <c r="H113" s="256"/>
      <c r="J113" s="256"/>
      <c r="L113" s="256"/>
    </row>
    <row r="114" spans="1:12" ht="15.75" customHeight="1">
      <c r="A114" s="245"/>
      <c r="B114" s="236" t="s">
        <v>152</v>
      </c>
      <c r="C114" s="255"/>
      <c r="D114" s="257" t="s">
        <v>111</v>
      </c>
      <c r="F114" s="257">
        <v>1.0728929384965831</v>
      </c>
      <c r="H114" s="257">
        <v>1.0983358547655069</v>
      </c>
      <c r="J114" s="257">
        <v>1.0994020926756354</v>
      </c>
      <c r="L114" s="257">
        <v>1.098529411764706</v>
      </c>
    </row>
    <row r="115" spans="1:12" ht="5.25" customHeight="1">
      <c r="A115" s="245"/>
      <c r="C115" s="144"/>
    </row>
    <row r="116" spans="1:12" ht="15.75" customHeight="1">
      <c r="A116" s="245"/>
      <c r="B116" s="236" t="s">
        <v>211</v>
      </c>
      <c r="C116" s="144"/>
      <c r="D116" s="257" t="s">
        <v>111</v>
      </c>
      <c r="F116" s="257" t="s">
        <v>111</v>
      </c>
      <c r="H116" s="257">
        <v>1.2769841269841269</v>
      </c>
      <c r="J116" s="257">
        <v>1.2723041117145073</v>
      </c>
      <c r="L116" s="257">
        <v>1.2743295019157088</v>
      </c>
    </row>
    <row r="117" spans="1:12" ht="5.25" customHeight="1">
      <c r="A117" s="245"/>
      <c r="B117" s="236"/>
      <c r="C117" s="144"/>
    </row>
    <row r="118" spans="1:12" ht="15.75" customHeight="1">
      <c r="A118" s="245"/>
      <c r="B118" s="236" t="s">
        <v>212</v>
      </c>
      <c r="C118" s="144"/>
      <c r="D118" s="257" t="s">
        <v>111</v>
      </c>
      <c r="F118" s="257" t="s">
        <v>111</v>
      </c>
      <c r="H118" s="257">
        <v>1.0675821217016694</v>
      </c>
      <c r="J118" s="257">
        <v>1.0675821217016694</v>
      </c>
      <c r="L118" s="257">
        <v>1.117039586919105</v>
      </c>
    </row>
    <row r="119" spans="1:12" ht="5.25" customHeight="1">
      <c r="A119" s="245"/>
      <c r="B119" s="255"/>
      <c r="C119" s="255"/>
      <c r="D119" s="256"/>
      <c r="F119" s="256"/>
    </row>
    <row r="120" spans="1:12" ht="5.25" customHeight="1">
      <c r="A120" s="245"/>
      <c r="B120" s="242"/>
      <c r="C120" s="242"/>
      <c r="D120" s="242"/>
      <c r="E120" s="242"/>
      <c r="F120" s="242"/>
      <c r="G120" s="242"/>
      <c r="H120" s="242"/>
      <c r="I120" s="242"/>
      <c r="J120" s="242"/>
      <c r="L120" s="242"/>
    </row>
    <row r="121" spans="1:12" ht="5.25" customHeight="1">
      <c r="A121" s="245"/>
      <c r="B121" s="236"/>
      <c r="C121" s="255"/>
    </row>
    <row r="122" spans="1:12" ht="15.75" customHeight="1">
      <c r="A122" s="205" t="s">
        <v>91</v>
      </c>
      <c r="B122" s="231" t="s">
        <v>37</v>
      </c>
      <c r="C122" s="255"/>
      <c r="D122" s="233">
        <v>2707</v>
      </c>
      <c r="F122" s="233">
        <v>3004</v>
      </c>
      <c r="H122" s="233">
        <v>3373</v>
      </c>
      <c r="J122" s="358">
        <v>3994</v>
      </c>
      <c r="L122" s="233">
        <v>4222</v>
      </c>
    </row>
    <row r="123" spans="1:12" ht="15.5">
      <c r="A123" s="245"/>
      <c r="B123" s="236"/>
      <c r="C123" s="255"/>
    </row>
    <row r="124" spans="1:12" ht="15.5">
      <c r="A124" s="245"/>
      <c r="B124" s="226" t="s">
        <v>121</v>
      </c>
      <c r="C124" s="255"/>
    </row>
    <row r="125" spans="1:12" ht="15.5">
      <c r="A125" s="245"/>
      <c r="B125" s="226" t="s">
        <v>122</v>
      </c>
      <c r="C125" s="255"/>
    </row>
    <row r="126" spans="1:12" ht="15.5">
      <c r="A126" s="245"/>
      <c r="B126" s="236"/>
      <c r="C126" s="255"/>
    </row>
    <row r="127" spans="1:12" ht="15.5">
      <c r="A127" s="245"/>
      <c r="B127" s="236"/>
      <c r="C127" s="255"/>
    </row>
    <row r="128" spans="1:12" ht="15.5">
      <c r="A128" s="245"/>
      <c r="B128" s="236"/>
      <c r="C128" s="255"/>
    </row>
    <row r="129" spans="1:3" ht="15.5">
      <c r="A129" s="245"/>
      <c r="B129" s="236"/>
      <c r="C129" s="255"/>
    </row>
    <row r="130" spans="1:3" ht="15.5">
      <c r="A130" s="245"/>
      <c r="B130" s="236"/>
      <c r="C130" s="255"/>
    </row>
    <row r="131" spans="1:3" ht="15.5">
      <c r="A131" s="245"/>
      <c r="B131" s="236"/>
      <c r="C131" s="255"/>
    </row>
    <row r="132" spans="1:3" ht="15.5">
      <c r="A132" s="245"/>
      <c r="B132" s="236"/>
      <c r="C132" s="255"/>
    </row>
    <row r="133" spans="1:3" ht="15.5">
      <c r="A133" s="245"/>
      <c r="B133" s="236"/>
      <c r="C133" s="255"/>
    </row>
    <row r="134" spans="1:3" ht="15.5">
      <c r="A134" s="245"/>
      <c r="B134" s="236"/>
      <c r="C134" s="255"/>
    </row>
    <row r="135" spans="1:3" ht="15.5">
      <c r="A135" s="245"/>
      <c r="B135" s="236"/>
      <c r="C135" s="255"/>
    </row>
    <row r="136" spans="1:3" ht="15.5">
      <c r="A136" s="245"/>
      <c r="B136" s="236"/>
      <c r="C136" s="255"/>
    </row>
    <row r="137" spans="1:3" ht="15.5">
      <c r="A137" s="245"/>
      <c r="B137" s="236"/>
      <c r="C137" s="255"/>
    </row>
    <row r="138" spans="1:3" ht="15.5">
      <c r="A138" s="245"/>
      <c r="B138" s="236"/>
      <c r="C138" s="255"/>
    </row>
    <row r="139" spans="1:3" ht="15.5">
      <c r="A139" s="245"/>
      <c r="B139" s="236"/>
      <c r="C139" s="255"/>
    </row>
    <row r="140" spans="1:3" ht="15.5">
      <c r="A140" s="245"/>
      <c r="B140" s="236"/>
      <c r="C140" s="255"/>
    </row>
    <row r="141" spans="1:3" ht="15.5">
      <c r="A141" s="245"/>
      <c r="B141" s="236"/>
      <c r="C141" s="255"/>
    </row>
    <row r="142" spans="1:3" ht="15.5">
      <c r="A142" s="245"/>
      <c r="B142" s="236"/>
      <c r="C142" s="255"/>
    </row>
    <row r="143" spans="1:3" ht="15.5">
      <c r="A143" s="245"/>
      <c r="B143" s="236"/>
      <c r="C143" s="255"/>
    </row>
    <row r="144" spans="1:3" ht="15.5">
      <c r="A144" s="245"/>
      <c r="B144" s="236"/>
      <c r="C144" s="255"/>
    </row>
    <row r="145" spans="1:3" ht="15.5">
      <c r="A145" s="245"/>
      <c r="B145" s="236"/>
      <c r="C145" s="255"/>
    </row>
    <row r="146" spans="1:3" ht="15.5">
      <c r="A146" s="245"/>
      <c r="B146" s="236"/>
      <c r="C146" s="255"/>
    </row>
    <row r="147" spans="1:3" ht="15.5">
      <c r="A147" s="245"/>
      <c r="B147" s="236"/>
      <c r="C147" s="255"/>
    </row>
    <row r="148" spans="1:3" ht="15.5">
      <c r="A148" s="245"/>
      <c r="B148" s="236"/>
      <c r="C148" s="255"/>
    </row>
    <row r="149" spans="1:3" ht="15.5">
      <c r="A149" s="245"/>
      <c r="B149" s="236"/>
      <c r="C149" s="255"/>
    </row>
    <row r="150" spans="1:3" ht="15.5">
      <c r="A150" s="245"/>
      <c r="B150" s="236"/>
      <c r="C150" s="255"/>
    </row>
    <row r="151" spans="1:3" ht="15.5">
      <c r="A151" s="245"/>
      <c r="B151" s="236"/>
      <c r="C151" s="255"/>
    </row>
    <row r="152" spans="1:3" ht="15.5">
      <c r="A152" s="245"/>
      <c r="B152" s="236"/>
      <c r="C152" s="255"/>
    </row>
    <row r="153" spans="1:3" ht="15.5">
      <c r="A153" s="245"/>
      <c r="B153" s="236"/>
      <c r="C153" s="255"/>
    </row>
    <row r="154" spans="1:3" ht="15.5">
      <c r="A154" s="245"/>
      <c r="B154" s="236"/>
      <c r="C154" s="255"/>
    </row>
    <row r="155" spans="1:3" ht="15.5">
      <c r="A155" s="245"/>
      <c r="B155" s="236"/>
      <c r="C155" s="255"/>
    </row>
    <row r="156" spans="1:3" ht="15.5">
      <c r="A156" s="245"/>
      <c r="B156" s="236"/>
      <c r="C156" s="255"/>
    </row>
    <row r="157" spans="1:3" ht="15.5">
      <c r="A157" s="245"/>
      <c r="B157" s="236"/>
      <c r="C157" s="255"/>
    </row>
    <row r="158" spans="1:3" ht="15.5">
      <c r="A158" s="245"/>
      <c r="B158" s="236"/>
      <c r="C158" s="255"/>
    </row>
    <row r="159" spans="1:3" ht="15.5">
      <c r="A159" s="245"/>
      <c r="B159" s="236"/>
      <c r="C159" s="255"/>
    </row>
    <row r="160" spans="1:3" ht="15.5">
      <c r="A160" s="245"/>
      <c r="B160" s="236"/>
      <c r="C160" s="255"/>
    </row>
    <row r="161" spans="1:3" ht="15.5">
      <c r="A161" s="245"/>
      <c r="B161" s="236"/>
      <c r="C161" s="255"/>
    </row>
    <row r="162" spans="1:3" ht="15.5">
      <c r="A162" s="245"/>
      <c r="B162" s="236"/>
      <c r="C162" s="255"/>
    </row>
    <row r="163" spans="1:3" ht="15.5">
      <c r="A163" s="245"/>
      <c r="B163" s="236"/>
      <c r="C163" s="255"/>
    </row>
    <row r="164" spans="1:3" ht="15.5">
      <c r="A164" s="245"/>
      <c r="B164" s="236"/>
      <c r="C164" s="255"/>
    </row>
    <row r="165" spans="1:3" ht="15.5">
      <c r="A165" s="245"/>
      <c r="B165" s="236"/>
      <c r="C165" s="255"/>
    </row>
    <row r="166" spans="1:3" ht="15.5">
      <c r="A166" s="245"/>
      <c r="B166" s="236"/>
      <c r="C166" s="255"/>
    </row>
    <row r="167" spans="1:3" ht="15.5">
      <c r="A167" s="245"/>
      <c r="B167" s="236"/>
      <c r="C167" s="255"/>
    </row>
    <row r="168" spans="1:3" ht="15.5">
      <c r="A168" s="245"/>
      <c r="B168" s="236"/>
      <c r="C168" s="255"/>
    </row>
    <row r="169" spans="1:3" ht="15.5">
      <c r="A169" s="245"/>
      <c r="B169" s="236"/>
      <c r="C169" s="255"/>
    </row>
    <row r="170" spans="1:3" ht="15.5">
      <c r="A170" s="245"/>
      <c r="B170" s="236"/>
      <c r="C170" s="255"/>
    </row>
    <row r="171" spans="1:3" ht="15.5">
      <c r="A171" s="245"/>
      <c r="B171" s="236"/>
      <c r="C171" s="255"/>
    </row>
    <row r="172" spans="1:3" ht="15.5">
      <c r="A172" s="245"/>
      <c r="B172" s="236"/>
      <c r="C172" s="255"/>
    </row>
    <row r="173" spans="1:3" ht="15.5">
      <c r="A173" s="245"/>
      <c r="B173" s="236"/>
      <c r="C173" s="255"/>
    </row>
    <row r="174" spans="1:3" ht="15.5">
      <c r="A174" s="245"/>
      <c r="B174" s="236"/>
      <c r="C174" s="255"/>
    </row>
    <row r="175" spans="1:3" ht="15.5">
      <c r="A175" s="245"/>
      <c r="B175" s="236"/>
      <c r="C175" s="255"/>
    </row>
    <row r="176" spans="1:3" ht="0" hidden="1" customHeight="1"/>
    <row r="177" spans="1:4" ht="15.5" hidden="1">
      <c r="A177" s="245"/>
      <c r="B177" s="236"/>
      <c r="C177" s="255"/>
    </row>
    <row r="178" spans="1:4" ht="15.5" hidden="1">
      <c r="A178" s="245"/>
      <c r="B178" s="226" t="s">
        <v>121</v>
      </c>
      <c r="C178" s="255"/>
    </row>
    <row r="179" spans="1:4" ht="15.5" hidden="1">
      <c r="A179" s="245"/>
      <c r="B179" s="226" t="s">
        <v>122</v>
      </c>
      <c r="C179" s="255"/>
    </row>
    <row r="180" spans="1:4" ht="15.5" hidden="1">
      <c r="A180" s="245"/>
      <c r="B180" s="236"/>
      <c r="C180" s="255"/>
    </row>
    <row r="181" spans="1:4" ht="15.5" hidden="1">
      <c r="A181" s="245"/>
      <c r="B181" s="236"/>
      <c r="C181" s="255"/>
    </row>
    <row r="182" spans="1:4" ht="15.5" hidden="1">
      <c r="A182" s="245"/>
      <c r="B182" s="236"/>
      <c r="C182" s="255"/>
      <c r="D182" s="163"/>
    </row>
    <row r="183" spans="1:4" ht="15.5" hidden="1">
      <c r="B183" s="236"/>
      <c r="C183" s="255"/>
      <c r="D183" s="163"/>
    </row>
    <row r="184" spans="1:4" ht="15.5" hidden="1">
      <c r="B184" s="236"/>
      <c r="C184" s="255"/>
      <c r="D184" s="259"/>
    </row>
    <row r="185" spans="1:4" ht="15.5" hidden="1">
      <c r="B185" s="236"/>
      <c r="C185" s="255"/>
      <c r="D185" s="163"/>
    </row>
    <row r="186" spans="1:4" ht="15.5" hidden="1">
      <c r="B186" s="236"/>
      <c r="C186" s="255"/>
      <c r="D186" s="163"/>
    </row>
    <row r="187" spans="1:4" ht="15.5" hidden="1">
      <c r="B187" s="236"/>
      <c r="C187" s="255"/>
      <c r="D187" s="163"/>
    </row>
    <row r="188" spans="1:4" ht="15.5" hidden="1">
      <c r="B188" s="236"/>
      <c r="C188" s="255"/>
      <c r="D188" s="163"/>
    </row>
    <row r="189" spans="1:4" ht="15.5" hidden="1">
      <c r="B189" s="236"/>
      <c r="C189" s="255"/>
      <c r="D189" s="163"/>
    </row>
    <row r="190" spans="1:4" ht="15.5" hidden="1">
      <c r="B190" s="236"/>
      <c r="C190" s="255"/>
      <c r="D190" s="163"/>
    </row>
    <row r="191" spans="1:4" ht="15.5" hidden="1">
      <c r="B191" s="236"/>
      <c r="C191" s="255"/>
      <c r="D191" s="163"/>
    </row>
    <row r="192" spans="1:4" ht="15.5" hidden="1">
      <c r="B192" s="236"/>
      <c r="C192" s="255"/>
      <c r="D192" s="163"/>
    </row>
    <row r="193" spans="2:4" ht="15.5" hidden="1">
      <c r="B193" s="236"/>
      <c r="C193" s="255"/>
      <c r="D193" s="163"/>
    </row>
    <row r="194" spans="2:4" ht="15.5" hidden="1">
      <c r="B194" s="236"/>
      <c r="C194" s="255"/>
      <c r="D194" s="163"/>
    </row>
    <row r="195" spans="2:4" ht="15.5" hidden="1">
      <c r="B195" s="236"/>
      <c r="C195" s="255"/>
      <c r="D195" s="163"/>
    </row>
    <row r="196" spans="2:4" ht="15.5" hidden="1">
      <c r="B196" s="236"/>
      <c r="C196" s="255"/>
      <c r="D196" s="163"/>
    </row>
    <row r="197" spans="2:4" ht="15.5" hidden="1">
      <c r="B197" s="236"/>
      <c r="C197" s="255"/>
      <c r="D197" s="163"/>
    </row>
    <row r="198" spans="2:4" ht="15.5" hidden="1">
      <c r="B198" s="236"/>
      <c r="C198" s="255"/>
      <c r="D198" s="163"/>
    </row>
    <row r="199" spans="2:4" ht="15.5" hidden="1">
      <c r="B199" s="236"/>
      <c r="C199" s="255"/>
      <c r="D199" s="163"/>
    </row>
    <row r="200" spans="2:4" ht="15.5" hidden="1">
      <c r="B200" s="236"/>
      <c r="C200" s="255"/>
      <c r="D200" s="259"/>
    </row>
    <row r="201" spans="2:4" ht="15.5" hidden="1">
      <c r="B201" s="236"/>
      <c r="C201" s="255"/>
    </row>
    <row r="202" spans="2:4" ht="15.5" hidden="1">
      <c r="B202" s="236"/>
      <c r="C202" s="255"/>
    </row>
    <row r="203" spans="2:4" ht="15.5" hidden="1">
      <c r="B203" s="236"/>
      <c r="C203" s="255"/>
    </row>
    <row r="204" spans="2:4" ht="15.5" hidden="1">
      <c r="B204" s="236"/>
      <c r="C204" s="255"/>
    </row>
    <row r="205" spans="2:4" ht="15.5" hidden="1">
      <c r="B205" s="236"/>
      <c r="C205" s="255"/>
    </row>
    <row r="206" spans="2:4" ht="15.5" hidden="1">
      <c r="B206" s="236"/>
      <c r="C206" s="255"/>
    </row>
    <row r="207" spans="2:4" ht="15.5" hidden="1">
      <c r="B207" s="236"/>
      <c r="C207" s="255"/>
    </row>
    <row r="208" spans="2:4" ht="15.5" hidden="1">
      <c r="B208" s="236"/>
      <c r="C208" s="255"/>
    </row>
    <row r="209" spans="2:3" ht="15.5" hidden="1">
      <c r="B209" s="236"/>
      <c r="C209" s="255"/>
    </row>
    <row r="210" spans="2:3" ht="15.5" hidden="1">
      <c r="B210" s="236"/>
      <c r="C210" s="255"/>
    </row>
    <row r="211" spans="2:3" ht="15.5" hidden="1">
      <c r="B211" s="236"/>
      <c r="C211" s="255"/>
    </row>
    <row r="212" spans="2:3" ht="15.5" hidden="1">
      <c r="B212" s="236"/>
      <c r="C212" s="255"/>
    </row>
    <row r="213" spans="2:3" ht="15.5" hidden="1">
      <c r="B213" s="236"/>
      <c r="C213" s="255"/>
    </row>
    <row r="214" spans="2:3" ht="15.5" hidden="1">
      <c r="B214" s="236"/>
      <c r="C214" s="255"/>
    </row>
    <row r="215" spans="2:3" ht="15.5" hidden="1">
      <c r="B215" s="236"/>
      <c r="C215" s="255"/>
    </row>
    <row r="216" spans="2:3" ht="15.5" hidden="1">
      <c r="B216" s="236"/>
      <c r="C216" s="255"/>
    </row>
    <row r="217" spans="2:3" ht="15.5" hidden="1">
      <c r="B217" s="236"/>
      <c r="C217" s="255"/>
    </row>
    <row r="218" spans="2:3" ht="15.5" hidden="1">
      <c r="B218" s="236"/>
      <c r="C218" s="255"/>
    </row>
    <row r="219" spans="2:3" ht="15.5" hidden="1">
      <c r="B219" s="236"/>
      <c r="C219" s="255"/>
    </row>
    <row r="220" spans="2:3" ht="15.5" hidden="1">
      <c r="B220" s="236"/>
      <c r="C220" s="255"/>
    </row>
    <row r="221" spans="2:3" ht="15.5" hidden="1">
      <c r="B221" s="236"/>
      <c r="C221" s="255"/>
    </row>
    <row r="222" spans="2:3" ht="15.5" hidden="1">
      <c r="B222" s="236"/>
      <c r="C222" s="255"/>
    </row>
    <row r="223" spans="2:3" ht="15.5" hidden="1">
      <c r="B223" s="236"/>
      <c r="C223" s="255"/>
    </row>
    <row r="224" spans="2:3" ht="15.5" hidden="1">
      <c r="B224" s="236"/>
      <c r="C224" s="255"/>
    </row>
    <row r="225" spans="2:3" ht="15.5" hidden="1">
      <c r="B225" s="236"/>
      <c r="C225" s="255"/>
    </row>
    <row r="226" spans="2:3" ht="15.5" hidden="1">
      <c r="B226" s="236"/>
      <c r="C226" s="255"/>
    </row>
    <row r="227" spans="2:3" ht="15.5" hidden="1">
      <c r="B227" s="236"/>
      <c r="C227" s="255"/>
    </row>
    <row r="228" spans="2:3" ht="15.5" hidden="1">
      <c r="B228" s="236"/>
      <c r="C228" s="255"/>
    </row>
    <row r="229" spans="2:3" ht="15.5" hidden="1">
      <c r="B229" s="236"/>
      <c r="C229" s="255"/>
    </row>
    <row r="230" spans="2:3" ht="15.5" hidden="1">
      <c r="B230" s="236"/>
      <c r="C230" s="255"/>
    </row>
    <row r="231" spans="2:3" ht="15.5" hidden="1">
      <c r="B231" s="236"/>
      <c r="C231" s="255"/>
    </row>
    <row r="232" spans="2:3" ht="15.5" hidden="1">
      <c r="B232" s="236"/>
      <c r="C232" s="255"/>
    </row>
    <row r="233" spans="2:3" ht="15.5" hidden="1">
      <c r="B233" s="236"/>
      <c r="C233" s="255"/>
    </row>
    <row r="234" spans="2:3" ht="15.5" hidden="1">
      <c r="B234" s="236"/>
      <c r="C234" s="255"/>
    </row>
    <row r="235" spans="2:3" ht="15.5" hidden="1">
      <c r="B235" s="236"/>
      <c r="C235" s="255"/>
    </row>
    <row r="236" spans="2:3" ht="15.5" hidden="1">
      <c r="B236" s="236"/>
      <c r="C236" s="255"/>
    </row>
    <row r="237" spans="2:3" ht="15.5" hidden="1">
      <c r="B237" s="236"/>
      <c r="C237" s="255"/>
    </row>
    <row r="238" spans="2:3" ht="15.5" hidden="1">
      <c r="B238" s="236"/>
      <c r="C238" s="255"/>
    </row>
    <row r="239" spans="2:3" ht="15.5" hidden="1">
      <c r="B239" s="236"/>
      <c r="C239" s="255"/>
    </row>
    <row r="240" spans="2:3" ht="15.5" hidden="1">
      <c r="B240" s="236"/>
      <c r="C240" s="255"/>
    </row>
    <row r="241" spans="2:3" ht="15.5" hidden="1">
      <c r="B241" s="236"/>
      <c r="C241" s="255"/>
    </row>
    <row r="242" spans="2:3" ht="15.5" hidden="1">
      <c r="B242" s="236"/>
      <c r="C242" s="255"/>
    </row>
    <row r="243" spans="2:3" ht="15.5" hidden="1">
      <c r="B243" s="236"/>
      <c r="C243" s="255"/>
    </row>
    <row r="244" spans="2:3" ht="15.5" hidden="1">
      <c r="B244" s="236"/>
      <c r="C244" s="255"/>
    </row>
    <row r="245" spans="2:3" ht="15.5" hidden="1">
      <c r="B245" s="236"/>
      <c r="C245" s="255"/>
    </row>
    <row r="246" spans="2:3" ht="15.5" hidden="1">
      <c r="B246" s="236"/>
      <c r="C246" s="255"/>
    </row>
    <row r="247" spans="2:3" ht="15.5" hidden="1">
      <c r="B247" s="236"/>
      <c r="C247" s="255"/>
    </row>
    <row r="248" spans="2:3" ht="15.5" hidden="1">
      <c r="B248" s="236"/>
      <c r="C248" s="255"/>
    </row>
    <row r="249" spans="2:3" ht="15.5" hidden="1">
      <c r="B249" s="236"/>
      <c r="C249" s="255"/>
    </row>
    <row r="250" spans="2:3" ht="15.5" hidden="1">
      <c r="B250" s="236"/>
      <c r="C250" s="255"/>
    </row>
    <row r="251" spans="2:3" ht="15.5" hidden="1">
      <c r="B251" s="236"/>
      <c r="C251" s="255"/>
    </row>
    <row r="252" spans="2:3" ht="15.5" hidden="1">
      <c r="B252" s="236"/>
      <c r="C252" s="255"/>
    </row>
    <row r="253" spans="2:3" ht="15.5" hidden="1">
      <c r="B253" s="236"/>
      <c r="C253" s="255"/>
    </row>
    <row r="254" spans="2:3" ht="15.5" hidden="1">
      <c r="B254" s="236"/>
      <c r="C254" s="255"/>
    </row>
    <row r="255" spans="2:3" ht="15.5" hidden="1">
      <c r="B255" s="260"/>
      <c r="C255" s="261"/>
    </row>
    <row r="256" spans="2:3" ht="15.5" hidden="1">
      <c r="B256" s="260"/>
      <c r="C256" s="261"/>
    </row>
    <row r="257" spans="1:3" ht="15" hidden="1" customHeight="1">
      <c r="A257" s="262"/>
      <c r="B257" s="263"/>
      <c r="C257" s="169"/>
    </row>
    <row r="258" spans="1:3" ht="20.25" hidden="1" customHeight="1">
      <c r="B258" s="264"/>
      <c r="C258" s="265"/>
    </row>
    <row r="259" spans="1:3" ht="15" hidden="1" customHeight="1">
      <c r="B259" s="263"/>
      <c r="C259" s="169"/>
    </row>
    <row r="260" spans="1:3" ht="15" hidden="1" customHeight="1">
      <c r="B260" s="263"/>
      <c r="C260" s="169"/>
    </row>
    <row r="261" spans="1:3" ht="12.75" hidden="1" customHeight="1">
      <c r="B261" s="263"/>
      <c r="C261" s="169"/>
    </row>
    <row r="262" spans="1:3" ht="12.75" hidden="1" customHeight="1">
      <c r="B262" s="263"/>
      <c r="C262" s="169"/>
    </row>
    <row r="263" spans="1:3" ht="12.75" hidden="1" customHeight="1">
      <c r="B263" s="263"/>
      <c r="C263" s="169"/>
    </row>
    <row r="264" spans="1:3" ht="12.75" hidden="1" customHeight="1">
      <c r="B264" s="266"/>
      <c r="C264" s="168"/>
    </row>
    <row r="265" spans="1:3" ht="12.75" hidden="1" customHeight="1">
      <c r="B265" s="266"/>
      <c r="C265" s="168"/>
    </row>
    <row r="266" spans="1:3" ht="12.75" hidden="1" customHeight="1">
      <c r="B266" s="266"/>
      <c r="C266" s="168"/>
    </row>
    <row r="267" spans="1:3" ht="12.75" hidden="1" customHeight="1">
      <c r="B267" s="263"/>
      <c r="C267" s="169"/>
    </row>
    <row r="268" spans="1:3" ht="12.75" hidden="1" customHeight="1">
      <c r="B268" s="263"/>
      <c r="C268" s="169"/>
    </row>
    <row r="269" spans="1:3" ht="12.75" hidden="1" customHeight="1">
      <c r="B269" s="263"/>
      <c r="C269" s="169"/>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sheetData>
  <pageMargins left="0.78740157480314965" right="0.78740157480314965" top="0.98425196850393704" bottom="0.98425196850393704" header="0" footer="0"/>
  <pageSetup paperSize="9" scale="4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5:X69"/>
  <sheetViews>
    <sheetView showGridLines="0" zoomScale="70" zoomScaleNormal="70" workbookViewId="0"/>
  </sheetViews>
  <sheetFormatPr baseColWidth="10" defaultColWidth="11.453125" defaultRowHeight="14.5"/>
  <cols>
    <col min="1" max="1" width="2.81640625" style="267" customWidth="1"/>
    <col min="2" max="2" width="28" style="267" bestFit="1" customWidth="1"/>
    <col min="3" max="3" width="3.54296875" style="267" customWidth="1"/>
    <col min="4" max="4" width="18.54296875" style="268" customWidth="1"/>
    <col min="5" max="5" width="3.54296875" style="267" customWidth="1"/>
    <col min="6" max="6" width="18.54296875" style="267" customWidth="1"/>
    <col min="7" max="7" width="3.54296875" style="267" customWidth="1"/>
    <col min="8" max="8" width="18.54296875" style="267" customWidth="1"/>
    <col min="9" max="9" width="3.54296875" style="267" customWidth="1"/>
    <col min="10" max="10" width="18.54296875" style="267" customWidth="1"/>
    <col min="11" max="11" width="3.81640625" style="267" customWidth="1"/>
    <col min="12" max="12" width="18.54296875" style="267" customWidth="1"/>
    <col min="13" max="13" width="3.81640625" style="267" customWidth="1"/>
    <col min="14" max="14" width="18.54296875" style="267" customWidth="1"/>
    <col min="15" max="15" width="3.81640625" style="267" customWidth="1"/>
    <col min="16" max="16" width="18.54296875" style="267" customWidth="1"/>
    <col min="17" max="17" width="3.81640625" style="267" customWidth="1"/>
    <col min="18" max="18" width="18.54296875" style="267" customWidth="1"/>
    <col min="19" max="19" width="3.81640625" style="267" customWidth="1"/>
    <col min="20" max="20" width="18.54296875" style="267" customWidth="1"/>
    <col min="21" max="21" width="3.81640625" style="267" customWidth="1"/>
    <col min="22" max="22" width="30.81640625" style="267" customWidth="1"/>
    <col min="23" max="23" width="3.81640625" style="267" customWidth="1"/>
    <col min="24" max="24" width="20.54296875" style="267" bestFit="1" customWidth="1"/>
    <col min="25" max="16384" width="11.453125" style="267"/>
  </cols>
  <sheetData>
    <row r="5" spans="2:24" ht="15" thickBot="1"/>
    <row r="6" spans="2:24" ht="79.25" customHeight="1" thickBot="1">
      <c r="B6" s="269"/>
      <c r="C6" s="269"/>
      <c r="D6" s="270" t="s">
        <v>374</v>
      </c>
      <c r="E6" s="144"/>
      <c r="F6" s="270" t="s">
        <v>176</v>
      </c>
      <c r="G6" s="144"/>
      <c r="H6" s="270" t="s">
        <v>178</v>
      </c>
      <c r="I6" s="144"/>
      <c r="J6" s="270" t="s">
        <v>177</v>
      </c>
      <c r="K6" s="227"/>
      <c r="L6" s="270" t="s">
        <v>352</v>
      </c>
      <c r="M6" s="227"/>
      <c r="N6" s="270" t="s">
        <v>179</v>
      </c>
      <c r="O6" s="227"/>
      <c r="P6" s="270" t="s">
        <v>180</v>
      </c>
      <c r="Q6" s="227"/>
      <c r="R6" s="270" t="s">
        <v>214</v>
      </c>
      <c r="S6" s="227"/>
      <c r="T6" s="270" t="s">
        <v>37</v>
      </c>
      <c r="U6" s="227"/>
      <c r="V6" s="270" t="s">
        <v>373</v>
      </c>
      <c r="W6" s="227"/>
      <c r="X6" s="270" t="s">
        <v>203</v>
      </c>
    </row>
    <row r="7" spans="2:24" ht="15.5">
      <c r="B7" s="269"/>
      <c r="C7" s="269"/>
      <c r="D7" s="271"/>
      <c r="E7" s="163"/>
      <c r="F7" s="271"/>
      <c r="G7" s="163"/>
      <c r="H7" s="271"/>
      <c r="I7" s="163"/>
      <c r="J7" s="271"/>
      <c r="K7" s="227"/>
      <c r="L7" s="271"/>
      <c r="M7" s="227"/>
      <c r="N7" s="271"/>
      <c r="O7" s="227"/>
      <c r="P7" s="271"/>
      <c r="Q7" s="227"/>
      <c r="R7" s="271"/>
      <c r="S7" s="227"/>
      <c r="T7" s="271"/>
      <c r="U7" s="227"/>
      <c r="V7" s="271"/>
      <c r="W7" s="227"/>
      <c r="X7" s="271"/>
    </row>
    <row r="8" spans="2:24">
      <c r="B8" s="272" t="s">
        <v>59</v>
      </c>
      <c r="C8" s="272"/>
      <c r="D8" s="273">
        <v>8654</v>
      </c>
      <c r="E8" s="274"/>
      <c r="F8" s="273"/>
      <c r="G8" s="274"/>
      <c r="H8" s="273"/>
      <c r="I8" s="274"/>
      <c r="J8" s="273"/>
      <c r="K8" s="274"/>
      <c r="L8" s="273"/>
      <c r="M8" s="274"/>
      <c r="N8" s="275"/>
      <c r="O8" s="274"/>
      <c r="P8" s="273">
        <v>8654</v>
      </c>
      <c r="Q8" s="274"/>
      <c r="R8" s="273">
        <v>1705</v>
      </c>
      <c r="S8" s="274"/>
      <c r="T8" s="273">
        <v>748</v>
      </c>
      <c r="U8" s="274"/>
      <c r="V8" s="273">
        <v>11107</v>
      </c>
      <c r="W8" s="274"/>
      <c r="X8" s="273">
        <v>11107</v>
      </c>
    </row>
    <row r="9" spans="2:24">
      <c r="B9" s="272" t="s">
        <v>137</v>
      </c>
      <c r="C9" s="272"/>
      <c r="D9" s="273">
        <v>4065</v>
      </c>
      <c r="E9" s="274"/>
      <c r="F9" s="273"/>
      <c r="G9" s="274"/>
      <c r="H9" s="273"/>
      <c r="I9" s="274"/>
      <c r="J9" s="273">
        <v>233</v>
      </c>
      <c r="K9" s="274"/>
      <c r="L9" s="273">
        <v>15</v>
      </c>
      <c r="M9" s="274"/>
      <c r="N9" s="276"/>
      <c r="O9" s="274"/>
      <c r="P9" s="273">
        <v>4298</v>
      </c>
      <c r="Q9" s="274"/>
      <c r="R9" s="273"/>
      <c r="S9" s="274"/>
      <c r="T9" s="273">
        <v>12</v>
      </c>
      <c r="U9" s="274"/>
      <c r="V9" s="273">
        <v>4077</v>
      </c>
      <c r="W9" s="274"/>
      <c r="X9" s="273">
        <v>4310</v>
      </c>
    </row>
    <row r="10" spans="2:24">
      <c r="B10" s="277" t="s">
        <v>184</v>
      </c>
      <c r="C10" s="277"/>
      <c r="D10" s="278">
        <v>924</v>
      </c>
      <c r="E10" s="279"/>
      <c r="F10" s="278"/>
      <c r="G10" s="279"/>
      <c r="H10" s="278"/>
      <c r="I10" s="279"/>
      <c r="J10" s="278"/>
      <c r="K10" s="279"/>
      <c r="L10" s="278"/>
      <c r="M10" s="279"/>
      <c r="N10" s="280"/>
      <c r="O10" s="279"/>
      <c r="P10" s="278">
        <v>924</v>
      </c>
      <c r="Q10" s="279"/>
      <c r="R10" s="278"/>
      <c r="S10" s="279"/>
      <c r="T10" s="278"/>
      <c r="U10" s="279"/>
      <c r="V10" s="278">
        <v>924</v>
      </c>
      <c r="W10" s="279"/>
      <c r="X10" s="278">
        <v>924</v>
      </c>
    </row>
    <row r="11" spans="2:24">
      <c r="B11" s="277" t="s">
        <v>170</v>
      </c>
      <c r="C11" s="277"/>
      <c r="D11" s="278">
        <v>4</v>
      </c>
      <c r="E11" s="279"/>
      <c r="F11" s="278"/>
      <c r="G11" s="279"/>
      <c r="H11" s="278"/>
      <c r="I11" s="279"/>
      <c r="J11" s="278">
        <v>56</v>
      </c>
      <c r="K11" s="279"/>
      <c r="L11" s="278">
        <v>5</v>
      </c>
      <c r="M11" s="279"/>
      <c r="N11" s="281">
        <v>2028</v>
      </c>
      <c r="O11" s="279"/>
      <c r="P11" s="278">
        <v>60</v>
      </c>
      <c r="Q11" s="279"/>
      <c r="R11" s="278"/>
      <c r="S11" s="279"/>
      <c r="T11" s="278"/>
      <c r="U11" s="279"/>
      <c r="V11" s="278">
        <v>4</v>
      </c>
      <c r="W11" s="279"/>
      <c r="X11" s="278">
        <v>60</v>
      </c>
    </row>
    <row r="12" spans="2:24">
      <c r="B12" s="277" t="s">
        <v>181</v>
      </c>
      <c r="C12" s="277"/>
      <c r="D12" s="278">
        <v>3134</v>
      </c>
      <c r="E12" s="279"/>
      <c r="F12" s="278"/>
      <c r="G12" s="279"/>
      <c r="H12" s="278"/>
      <c r="I12" s="279"/>
      <c r="J12" s="278"/>
      <c r="K12" s="279"/>
      <c r="L12" s="278"/>
      <c r="M12" s="279"/>
      <c r="N12" s="281">
        <v>2021</v>
      </c>
      <c r="O12" s="279"/>
      <c r="P12" s="278">
        <v>3134</v>
      </c>
      <c r="Q12" s="279"/>
      <c r="R12" s="278"/>
      <c r="S12" s="279"/>
      <c r="T12" s="278"/>
      <c r="U12" s="279"/>
      <c r="V12" s="278">
        <v>3134</v>
      </c>
      <c r="W12" s="279"/>
      <c r="X12" s="278">
        <v>3134</v>
      </c>
    </row>
    <row r="13" spans="2:24">
      <c r="B13" s="277" t="s">
        <v>182</v>
      </c>
      <c r="C13" s="277"/>
      <c r="D13" s="278">
        <v>3</v>
      </c>
      <c r="E13" s="279"/>
      <c r="F13" s="278"/>
      <c r="G13" s="279"/>
      <c r="H13" s="278"/>
      <c r="I13" s="279"/>
      <c r="J13" s="278">
        <v>177</v>
      </c>
      <c r="K13" s="279"/>
      <c r="L13" s="278">
        <v>10</v>
      </c>
      <c r="M13" s="279"/>
      <c r="N13" s="281">
        <v>2028</v>
      </c>
      <c r="O13" s="279"/>
      <c r="P13" s="278">
        <v>180</v>
      </c>
      <c r="Q13" s="279"/>
      <c r="R13" s="278"/>
      <c r="S13" s="279"/>
      <c r="T13" s="278"/>
      <c r="U13" s="279"/>
      <c r="V13" s="278">
        <v>3</v>
      </c>
      <c r="W13" s="279"/>
      <c r="X13" s="278">
        <v>180</v>
      </c>
    </row>
    <row r="14" spans="2:24">
      <c r="B14" s="272" t="s">
        <v>139</v>
      </c>
      <c r="C14" s="272"/>
      <c r="D14" s="273">
        <v>7996</v>
      </c>
      <c r="E14" s="274"/>
      <c r="F14" s="273">
        <v>6000</v>
      </c>
      <c r="G14" s="274"/>
      <c r="H14" s="273">
        <v>2300</v>
      </c>
      <c r="I14" s="274"/>
      <c r="J14" s="273">
        <v>600</v>
      </c>
      <c r="K14" s="274"/>
      <c r="L14" s="273">
        <v>489.45397139609338</v>
      </c>
      <c r="M14" s="274"/>
      <c r="N14" s="276"/>
      <c r="O14" s="274"/>
      <c r="P14" s="273">
        <v>14596</v>
      </c>
      <c r="Q14" s="274"/>
      <c r="R14" s="273"/>
      <c r="S14" s="274"/>
      <c r="T14" s="273">
        <v>431</v>
      </c>
      <c r="U14" s="274"/>
      <c r="V14" s="273">
        <v>8427</v>
      </c>
      <c r="W14" s="274"/>
      <c r="X14" s="273">
        <v>15027</v>
      </c>
    </row>
    <row r="15" spans="2:24">
      <c r="B15" s="277" t="s">
        <v>183</v>
      </c>
      <c r="C15" s="277"/>
      <c r="D15" s="278">
        <v>611</v>
      </c>
      <c r="E15" s="279"/>
      <c r="F15" s="278"/>
      <c r="G15" s="279"/>
      <c r="H15" s="278"/>
      <c r="I15" s="279"/>
      <c r="J15" s="278"/>
      <c r="K15" s="279"/>
      <c r="L15" s="278"/>
      <c r="M15" s="279"/>
      <c r="N15" s="280"/>
      <c r="O15" s="279"/>
      <c r="P15" s="278">
        <v>611</v>
      </c>
      <c r="Q15" s="279"/>
      <c r="R15" s="278"/>
      <c r="S15" s="279"/>
      <c r="T15" s="278"/>
      <c r="U15" s="279"/>
      <c r="V15" s="278">
        <v>611</v>
      </c>
      <c r="W15" s="279"/>
      <c r="X15" s="278">
        <v>611</v>
      </c>
    </row>
    <row r="16" spans="2:24">
      <c r="B16" s="277" t="s">
        <v>157</v>
      </c>
      <c r="C16" s="277"/>
      <c r="D16" s="278">
        <v>7385</v>
      </c>
      <c r="E16" s="279"/>
      <c r="G16" s="279"/>
      <c r="H16" s="278"/>
      <c r="I16" s="279"/>
      <c r="J16" s="278"/>
      <c r="K16" s="279"/>
      <c r="L16" s="278">
        <v>152.45397139609332</v>
      </c>
      <c r="M16" s="279"/>
      <c r="N16" s="281">
        <v>2024</v>
      </c>
      <c r="O16" s="279"/>
      <c r="P16" s="278">
        <v>7385</v>
      </c>
      <c r="Q16" s="279"/>
      <c r="R16" s="278"/>
      <c r="S16" s="279"/>
      <c r="T16" s="278"/>
      <c r="U16" s="279"/>
      <c r="V16" s="278">
        <v>7385</v>
      </c>
      <c r="W16" s="279"/>
      <c r="X16" s="278">
        <v>7385</v>
      </c>
    </row>
    <row r="17" spans="2:24">
      <c r="B17" s="277" t="s">
        <v>186</v>
      </c>
      <c r="C17" s="277"/>
      <c r="D17" s="278"/>
      <c r="E17" s="279"/>
      <c r="F17" s="278">
        <v>6000</v>
      </c>
      <c r="G17" s="279"/>
      <c r="H17" s="278">
        <v>2300</v>
      </c>
      <c r="I17" s="279"/>
      <c r="J17" s="278"/>
      <c r="K17" s="279"/>
      <c r="L17" s="278"/>
      <c r="M17" s="279"/>
      <c r="N17" s="281">
        <v>2022</v>
      </c>
      <c r="O17" s="279"/>
      <c r="P17" s="278">
        <v>6000</v>
      </c>
      <c r="Q17" s="279"/>
      <c r="R17" s="278"/>
      <c r="S17" s="279"/>
      <c r="T17" s="278"/>
      <c r="U17" s="279"/>
      <c r="V17" s="278">
        <v>0</v>
      </c>
      <c r="W17" s="279"/>
      <c r="X17" s="278">
        <v>6000</v>
      </c>
    </row>
    <row r="18" spans="2:24">
      <c r="B18" s="277" t="s">
        <v>185</v>
      </c>
      <c r="C18" s="277"/>
      <c r="D18" s="278"/>
      <c r="E18" s="279"/>
      <c r="F18" s="278"/>
      <c r="G18" s="279"/>
      <c r="H18" s="278"/>
      <c r="I18" s="279"/>
      <c r="J18" s="278">
        <v>600</v>
      </c>
      <c r="K18" s="279"/>
      <c r="L18" s="278">
        <v>337.00000000000006</v>
      </c>
      <c r="M18" s="279"/>
      <c r="N18" s="281">
        <v>2030</v>
      </c>
      <c r="O18" s="279"/>
      <c r="P18" s="278">
        <v>600</v>
      </c>
      <c r="Q18" s="279"/>
      <c r="R18" s="278"/>
      <c r="S18" s="279"/>
      <c r="T18" s="278"/>
      <c r="U18" s="279"/>
      <c r="V18" s="278">
        <v>0</v>
      </c>
      <c r="W18" s="279"/>
      <c r="X18" s="278">
        <v>600</v>
      </c>
    </row>
    <row r="19" spans="2:24">
      <c r="B19" s="272" t="s">
        <v>138</v>
      </c>
      <c r="C19" s="272"/>
      <c r="D19" s="273">
        <v>11583</v>
      </c>
      <c r="E19" s="274"/>
      <c r="F19" s="273">
        <v>10535</v>
      </c>
      <c r="G19" s="274"/>
      <c r="H19" s="273">
        <v>5200</v>
      </c>
      <c r="I19" s="274"/>
      <c r="J19" s="273">
        <v>4705</v>
      </c>
      <c r="K19" s="274"/>
      <c r="L19" s="273">
        <v>2580.0430820273709</v>
      </c>
      <c r="M19" s="274"/>
      <c r="N19" s="276"/>
      <c r="O19" s="274"/>
      <c r="P19" s="273">
        <v>26823</v>
      </c>
      <c r="Q19" s="274"/>
      <c r="R19" s="273"/>
      <c r="S19" s="274"/>
      <c r="T19" s="273">
        <v>0</v>
      </c>
      <c r="U19" s="274"/>
      <c r="V19" s="273">
        <v>11583</v>
      </c>
      <c r="W19" s="274"/>
      <c r="X19" s="273">
        <v>26823</v>
      </c>
    </row>
    <row r="20" spans="2:24">
      <c r="B20" s="277" t="s">
        <v>187</v>
      </c>
      <c r="C20" s="277"/>
      <c r="D20" s="278">
        <v>3162</v>
      </c>
      <c r="E20" s="279"/>
      <c r="F20" s="278"/>
      <c r="G20" s="279"/>
      <c r="H20" s="278"/>
      <c r="I20" s="279"/>
      <c r="J20" s="278"/>
      <c r="K20" s="279"/>
      <c r="L20" s="367"/>
      <c r="M20" s="279"/>
      <c r="N20" s="281">
        <v>2022</v>
      </c>
      <c r="O20" s="279"/>
      <c r="P20" s="278">
        <v>3162</v>
      </c>
      <c r="Q20" s="279"/>
      <c r="R20" s="278"/>
      <c r="S20" s="279"/>
      <c r="T20" s="278"/>
      <c r="U20" s="279"/>
      <c r="V20" s="278">
        <v>3162</v>
      </c>
      <c r="W20" s="279"/>
      <c r="X20" s="278">
        <v>3162</v>
      </c>
    </row>
    <row r="21" spans="2:24">
      <c r="B21" s="277" t="s">
        <v>158</v>
      </c>
      <c r="C21" s="277"/>
      <c r="D21" s="278">
        <v>1242</v>
      </c>
      <c r="E21" s="279"/>
      <c r="F21" s="278"/>
      <c r="G21" s="279"/>
      <c r="H21" s="278"/>
      <c r="I21" s="279"/>
      <c r="J21" s="278">
        <v>958</v>
      </c>
      <c r="K21" s="279"/>
      <c r="L21" s="278">
        <v>11.167923252131459</v>
      </c>
      <c r="M21" s="279"/>
      <c r="N21" s="281">
        <v>2022</v>
      </c>
      <c r="O21" s="279"/>
      <c r="P21" s="278">
        <v>2200</v>
      </c>
      <c r="Q21" s="279"/>
      <c r="R21" s="278"/>
      <c r="S21" s="279"/>
      <c r="T21" s="278"/>
      <c r="U21" s="279"/>
      <c r="V21" s="278">
        <v>1242</v>
      </c>
      <c r="W21" s="279"/>
      <c r="X21" s="278">
        <v>2200</v>
      </c>
    </row>
    <row r="22" spans="2:24">
      <c r="B22" s="277" t="s">
        <v>200</v>
      </c>
      <c r="C22" s="277"/>
      <c r="D22" s="278">
        <v>13</v>
      </c>
      <c r="E22" s="279"/>
      <c r="F22" s="278"/>
      <c r="G22" s="279"/>
      <c r="H22" s="278"/>
      <c r="I22" s="279"/>
      <c r="J22" s="278">
        <v>49</v>
      </c>
      <c r="K22" s="279"/>
      <c r="L22" s="278">
        <v>160.23092588</v>
      </c>
      <c r="M22" s="279"/>
      <c r="N22" s="281">
        <v>2022</v>
      </c>
      <c r="O22" s="279"/>
      <c r="P22" s="278">
        <v>62</v>
      </c>
      <c r="Q22" s="279"/>
      <c r="R22" s="278"/>
      <c r="S22" s="279"/>
      <c r="T22" s="278"/>
      <c r="U22" s="279"/>
      <c r="V22" s="278">
        <v>13</v>
      </c>
      <c r="W22" s="279"/>
      <c r="X22" s="278">
        <v>62</v>
      </c>
    </row>
    <row r="23" spans="2:24">
      <c r="B23" s="277" t="s">
        <v>159</v>
      </c>
      <c r="C23" s="277"/>
      <c r="D23" s="278">
        <v>11</v>
      </c>
      <c r="E23" s="279"/>
      <c r="F23" s="278"/>
      <c r="G23" s="279"/>
      <c r="H23" s="278"/>
      <c r="I23" s="279"/>
      <c r="J23" s="278">
        <v>77</v>
      </c>
      <c r="K23" s="279"/>
      <c r="L23" s="278">
        <v>148.98106941000003</v>
      </c>
      <c r="M23" s="279"/>
      <c r="N23" s="281">
        <v>2024</v>
      </c>
      <c r="O23" s="279"/>
      <c r="P23" s="278">
        <v>88</v>
      </c>
      <c r="Q23" s="279"/>
      <c r="R23" s="278"/>
      <c r="S23" s="279"/>
      <c r="T23" s="278"/>
      <c r="U23" s="279"/>
      <c r="V23" s="278">
        <v>11</v>
      </c>
      <c r="W23" s="279"/>
      <c r="X23" s="278">
        <v>88</v>
      </c>
    </row>
    <row r="24" spans="2:24">
      <c r="B24" s="277" t="s">
        <v>190</v>
      </c>
      <c r="C24" s="277"/>
      <c r="D24" s="278">
        <v>5686</v>
      </c>
      <c r="E24" s="279"/>
      <c r="F24" s="278"/>
      <c r="G24" s="279"/>
      <c r="H24" s="278"/>
      <c r="I24" s="279"/>
      <c r="J24" s="278"/>
      <c r="K24" s="279"/>
      <c r="L24" s="367"/>
      <c r="M24" s="279"/>
      <c r="N24" s="281"/>
      <c r="O24" s="279"/>
      <c r="P24" s="278">
        <v>5686</v>
      </c>
      <c r="Q24" s="279"/>
      <c r="R24" s="278"/>
      <c r="S24" s="279"/>
      <c r="T24" s="278"/>
      <c r="U24" s="279"/>
      <c r="V24" s="278">
        <v>5686</v>
      </c>
      <c r="W24" s="279"/>
      <c r="X24" s="278">
        <v>5686</v>
      </c>
    </row>
    <row r="25" spans="2:24">
      <c r="B25" s="277" t="s">
        <v>160</v>
      </c>
      <c r="C25" s="277"/>
      <c r="D25" s="278">
        <v>1469</v>
      </c>
      <c r="E25" s="279"/>
      <c r="F25" s="278"/>
      <c r="G25" s="279"/>
      <c r="H25" s="278"/>
      <c r="I25" s="279"/>
      <c r="J25" s="278">
        <v>1031</v>
      </c>
      <c r="K25" s="279"/>
      <c r="L25" s="278">
        <v>614.81076058000008</v>
      </c>
      <c r="M25" s="279"/>
      <c r="N25" s="281">
        <v>2027</v>
      </c>
      <c r="O25" s="279"/>
      <c r="P25" s="278">
        <v>2500</v>
      </c>
      <c r="Q25" s="279"/>
      <c r="R25" s="278"/>
      <c r="S25" s="279"/>
      <c r="T25" s="278"/>
      <c r="U25" s="279"/>
      <c r="V25" s="278">
        <v>1469</v>
      </c>
      <c r="W25" s="279"/>
      <c r="X25" s="278">
        <v>2500</v>
      </c>
    </row>
    <row r="26" spans="2:24">
      <c r="B26" s="277" t="s">
        <v>198</v>
      </c>
      <c r="C26" s="277"/>
      <c r="D26" s="278"/>
      <c r="E26" s="279"/>
      <c r="F26" s="278"/>
      <c r="G26" s="279"/>
      <c r="H26" s="278"/>
      <c r="I26" s="279"/>
      <c r="J26" s="278">
        <v>90</v>
      </c>
      <c r="K26" s="279"/>
      <c r="L26" s="278">
        <v>744.8524029052395</v>
      </c>
      <c r="M26" s="279"/>
      <c r="N26" s="281">
        <v>2027</v>
      </c>
      <c r="O26" s="279"/>
      <c r="P26" s="278">
        <v>90</v>
      </c>
      <c r="Q26" s="279"/>
      <c r="R26" s="278"/>
      <c r="S26" s="279"/>
      <c r="T26" s="278"/>
      <c r="U26" s="279"/>
      <c r="V26" s="278">
        <v>0</v>
      </c>
      <c r="W26" s="279"/>
      <c r="X26" s="278">
        <v>90</v>
      </c>
    </row>
    <row r="27" spans="2:24">
      <c r="B27" s="277" t="s">
        <v>199</v>
      </c>
      <c r="C27" s="277"/>
      <c r="D27" s="278"/>
      <c r="E27" s="279"/>
      <c r="F27" s="224">
        <v>10535</v>
      </c>
      <c r="G27" s="279"/>
      <c r="H27" s="278">
        <v>5200</v>
      </c>
      <c r="I27" s="279"/>
      <c r="J27" s="278"/>
      <c r="K27" s="279"/>
      <c r="L27" s="278"/>
      <c r="M27" s="279"/>
      <c r="N27" s="281">
        <v>2021</v>
      </c>
      <c r="O27" s="279"/>
      <c r="P27" s="278">
        <v>10535</v>
      </c>
      <c r="Q27" s="279"/>
      <c r="R27" s="278"/>
      <c r="S27" s="279"/>
      <c r="T27" s="278"/>
      <c r="U27" s="279"/>
      <c r="V27" s="278">
        <v>0</v>
      </c>
      <c r="W27" s="279"/>
      <c r="X27" s="278">
        <v>10535</v>
      </c>
    </row>
    <row r="28" spans="2:24">
      <c r="B28" s="277" t="s">
        <v>161</v>
      </c>
      <c r="C28" s="277"/>
      <c r="D28" s="278"/>
      <c r="E28" s="279"/>
      <c r="F28" s="278"/>
      <c r="G28" s="279"/>
      <c r="H28" s="278"/>
      <c r="I28" s="279"/>
      <c r="J28" s="278">
        <v>2500</v>
      </c>
      <c r="K28" s="279"/>
      <c r="L28" s="278">
        <v>900</v>
      </c>
      <c r="M28" s="279"/>
      <c r="N28" s="281">
        <v>2030</v>
      </c>
      <c r="O28" s="279"/>
      <c r="P28" s="278">
        <v>2500</v>
      </c>
      <c r="Q28" s="279"/>
      <c r="R28" s="278"/>
      <c r="S28" s="279"/>
      <c r="T28" s="278"/>
      <c r="U28" s="279"/>
      <c r="V28" s="278">
        <v>0</v>
      </c>
      <c r="W28" s="279"/>
      <c r="X28" s="278">
        <v>2500</v>
      </c>
    </row>
    <row r="29" spans="2:24">
      <c r="B29" s="272" t="s">
        <v>140</v>
      </c>
      <c r="C29" s="272"/>
      <c r="D29" s="273">
        <v>5351</v>
      </c>
      <c r="E29" s="274"/>
      <c r="F29" s="273"/>
      <c r="G29" s="274"/>
      <c r="H29" s="273"/>
      <c r="I29" s="274"/>
      <c r="J29" s="273">
        <v>767</v>
      </c>
      <c r="K29" s="274"/>
      <c r="L29" s="273">
        <v>190.37477260396906</v>
      </c>
      <c r="M29" s="274"/>
      <c r="N29" s="276"/>
      <c r="O29" s="274"/>
      <c r="P29" s="273">
        <v>6118</v>
      </c>
      <c r="Q29" s="274"/>
      <c r="R29" s="273"/>
      <c r="S29" s="274"/>
      <c r="T29" s="273">
        <v>28</v>
      </c>
      <c r="U29" s="274"/>
      <c r="V29" s="273">
        <v>5379</v>
      </c>
      <c r="W29" s="274"/>
      <c r="X29" s="273">
        <v>6146</v>
      </c>
    </row>
    <row r="30" spans="2:24">
      <c r="B30" s="277" t="s">
        <v>188</v>
      </c>
      <c r="C30" s="277"/>
      <c r="D30" s="278">
        <v>2372</v>
      </c>
      <c r="E30" s="279"/>
      <c r="F30" s="278"/>
      <c r="G30" s="279"/>
      <c r="H30" s="278"/>
      <c r="I30" s="279"/>
      <c r="J30" s="278"/>
      <c r="K30" s="279"/>
      <c r="L30" s="278"/>
      <c r="M30" s="279"/>
      <c r="N30" s="280"/>
      <c r="O30" s="279"/>
      <c r="P30" s="278">
        <v>2372</v>
      </c>
      <c r="Q30" s="279"/>
      <c r="R30" s="278"/>
      <c r="S30" s="279"/>
      <c r="T30" s="278"/>
      <c r="U30" s="279"/>
      <c r="V30" s="278">
        <v>2372</v>
      </c>
      <c r="W30" s="279"/>
      <c r="X30" s="278">
        <v>2372</v>
      </c>
    </row>
    <row r="31" spans="2:24">
      <c r="B31" s="277" t="s">
        <v>171</v>
      </c>
      <c r="C31" s="277"/>
      <c r="D31" s="278">
        <v>151</v>
      </c>
      <c r="E31" s="279"/>
      <c r="F31" s="278"/>
      <c r="G31" s="279"/>
      <c r="H31" s="278"/>
      <c r="I31" s="279"/>
      <c r="J31" s="278">
        <v>324</v>
      </c>
      <c r="K31" s="279"/>
      <c r="L31" s="278">
        <v>65.232318907103831</v>
      </c>
      <c r="M31" s="279"/>
      <c r="N31" s="281">
        <v>2025</v>
      </c>
      <c r="O31" s="279"/>
      <c r="P31" s="278">
        <v>475</v>
      </c>
      <c r="Q31" s="279"/>
      <c r="R31" s="278"/>
      <c r="S31" s="279"/>
      <c r="T31" s="278"/>
      <c r="U31" s="279"/>
      <c r="V31" s="278">
        <v>151</v>
      </c>
      <c r="W31" s="279"/>
      <c r="X31" s="278">
        <v>475</v>
      </c>
    </row>
    <row r="32" spans="2:24">
      <c r="B32" s="277" t="s">
        <v>189</v>
      </c>
      <c r="C32" s="277"/>
      <c r="D32" s="278">
        <v>2771</v>
      </c>
      <c r="E32" s="279"/>
      <c r="F32" s="278"/>
      <c r="G32" s="279"/>
      <c r="H32" s="278"/>
      <c r="I32" s="279"/>
      <c r="J32" s="278"/>
      <c r="K32" s="279"/>
      <c r="L32" s="278"/>
      <c r="M32" s="279"/>
      <c r="N32" s="280"/>
      <c r="O32" s="279"/>
      <c r="P32" s="278">
        <v>2771</v>
      </c>
      <c r="Q32" s="279"/>
      <c r="R32" s="278"/>
      <c r="S32" s="279"/>
      <c r="T32" s="278"/>
      <c r="U32" s="279"/>
      <c r="V32" s="278">
        <v>2771</v>
      </c>
      <c r="W32" s="279"/>
      <c r="X32" s="278">
        <v>2771</v>
      </c>
    </row>
    <row r="33" spans="2:24">
      <c r="B33" s="277" t="s">
        <v>172</v>
      </c>
      <c r="C33" s="277"/>
      <c r="D33" s="278">
        <v>57</v>
      </c>
      <c r="E33" s="279"/>
      <c r="F33" s="278"/>
      <c r="G33" s="279"/>
      <c r="H33" s="278"/>
      <c r="I33" s="279"/>
      <c r="J33" s="278">
        <v>443</v>
      </c>
      <c r="K33" s="279"/>
      <c r="L33" s="278">
        <v>125.14245369686523</v>
      </c>
      <c r="M33" s="279"/>
      <c r="N33" s="281">
        <v>2027</v>
      </c>
      <c r="O33" s="279"/>
      <c r="P33" s="278">
        <v>500</v>
      </c>
      <c r="Q33" s="279"/>
      <c r="R33" s="278"/>
      <c r="S33" s="279"/>
      <c r="T33" s="278"/>
      <c r="U33" s="279"/>
      <c r="V33" s="278">
        <v>57</v>
      </c>
      <c r="W33" s="279"/>
      <c r="X33" s="278">
        <v>500</v>
      </c>
    </row>
    <row r="34" spans="2:24">
      <c r="B34" s="272" t="s">
        <v>60</v>
      </c>
      <c r="C34" s="272"/>
      <c r="D34" s="273">
        <v>20033</v>
      </c>
      <c r="E34" s="274"/>
      <c r="F34" s="273"/>
      <c r="G34" s="274"/>
      <c r="H34" s="273"/>
      <c r="I34" s="274"/>
      <c r="J34" s="273">
        <v>2680</v>
      </c>
      <c r="K34" s="274"/>
      <c r="L34" s="273">
        <v>590.49979582000003</v>
      </c>
      <c r="M34" s="274"/>
      <c r="N34" s="276"/>
      <c r="O34" s="274"/>
      <c r="P34" s="273">
        <v>22713</v>
      </c>
      <c r="Q34" s="274"/>
      <c r="R34" s="273"/>
      <c r="S34" s="274"/>
      <c r="T34" s="273">
        <v>2960</v>
      </c>
      <c r="U34" s="274"/>
      <c r="V34" s="273">
        <v>22993</v>
      </c>
      <c r="W34" s="274"/>
      <c r="X34" s="273">
        <v>25673</v>
      </c>
    </row>
    <row r="35" spans="2:24">
      <c r="B35" s="277" t="s">
        <v>162</v>
      </c>
      <c r="C35" s="277"/>
      <c r="D35" s="278">
        <v>8340</v>
      </c>
      <c r="E35" s="279"/>
      <c r="F35" s="278"/>
      <c r="G35" s="279"/>
      <c r="H35" s="278"/>
      <c r="I35" s="279"/>
      <c r="J35" s="278"/>
      <c r="K35" s="279"/>
      <c r="L35" s="278"/>
      <c r="M35" s="279"/>
      <c r="N35" s="280"/>
      <c r="O35" s="279"/>
      <c r="P35" s="278">
        <v>8340</v>
      </c>
      <c r="Q35" s="279"/>
      <c r="R35" s="278"/>
      <c r="S35" s="279"/>
      <c r="T35" s="278"/>
      <c r="U35" s="279"/>
      <c r="V35" s="278">
        <v>8340</v>
      </c>
      <c r="W35" s="279"/>
      <c r="X35" s="278">
        <v>8340</v>
      </c>
    </row>
    <row r="36" spans="2:24">
      <c r="B36" s="277" t="s">
        <v>163</v>
      </c>
      <c r="C36" s="277"/>
      <c r="D36" s="278">
        <v>172</v>
      </c>
      <c r="E36" s="279"/>
      <c r="F36" s="278"/>
      <c r="G36" s="279"/>
      <c r="H36" s="278"/>
      <c r="I36" s="279"/>
      <c r="J36" s="278">
        <v>1028</v>
      </c>
      <c r="K36" s="279"/>
      <c r="L36" s="278">
        <v>40.296158379999994</v>
      </c>
      <c r="M36" s="279"/>
      <c r="N36" s="281">
        <v>2025</v>
      </c>
      <c r="O36" s="279"/>
      <c r="P36" s="278">
        <v>1200</v>
      </c>
      <c r="Q36" s="279"/>
      <c r="R36" s="278"/>
      <c r="S36" s="279"/>
      <c r="T36" s="278"/>
      <c r="U36" s="279"/>
      <c r="V36" s="278">
        <v>172</v>
      </c>
      <c r="W36" s="279"/>
      <c r="X36" s="278">
        <v>1200</v>
      </c>
    </row>
    <row r="37" spans="2:24">
      <c r="B37" s="277" t="s">
        <v>190</v>
      </c>
      <c r="C37" s="277"/>
      <c r="D37" s="278">
        <v>2173</v>
      </c>
      <c r="E37" s="279"/>
      <c r="F37" s="278"/>
      <c r="G37" s="279"/>
      <c r="H37" s="278"/>
      <c r="I37" s="279"/>
      <c r="J37" s="278"/>
      <c r="K37" s="279"/>
      <c r="L37" s="278"/>
      <c r="M37" s="279"/>
      <c r="N37" s="280"/>
      <c r="O37" s="279"/>
      <c r="P37" s="278">
        <v>2173</v>
      </c>
      <c r="Q37" s="279"/>
      <c r="R37" s="278"/>
      <c r="S37" s="279"/>
      <c r="T37" s="278"/>
      <c r="U37" s="279"/>
      <c r="V37" s="278">
        <v>2173</v>
      </c>
      <c r="W37" s="279"/>
      <c r="X37" s="278">
        <v>2173</v>
      </c>
    </row>
    <row r="38" spans="2:24">
      <c r="B38" s="277" t="s">
        <v>160</v>
      </c>
      <c r="C38" s="277"/>
      <c r="D38" s="278">
        <v>208</v>
      </c>
      <c r="E38" s="279"/>
      <c r="F38" s="278"/>
      <c r="G38" s="279"/>
      <c r="H38" s="278"/>
      <c r="I38" s="279"/>
      <c r="J38" s="278">
        <v>792</v>
      </c>
      <c r="K38" s="279"/>
      <c r="L38" s="278">
        <v>249.20363744000005</v>
      </c>
      <c r="M38" s="279"/>
      <c r="N38" s="281">
        <v>2027</v>
      </c>
      <c r="O38" s="279"/>
      <c r="P38" s="278">
        <v>1000</v>
      </c>
      <c r="Q38" s="279"/>
      <c r="R38" s="278"/>
      <c r="S38" s="279"/>
      <c r="T38" s="278"/>
      <c r="U38" s="279"/>
      <c r="V38" s="278">
        <v>208</v>
      </c>
      <c r="W38" s="279"/>
      <c r="X38" s="278">
        <v>1000</v>
      </c>
    </row>
    <row r="39" spans="2:24">
      <c r="B39" s="277" t="s">
        <v>186</v>
      </c>
      <c r="C39" s="277"/>
      <c r="D39" s="278">
        <v>9140</v>
      </c>
      <c r="E39" s="279"/>
      <c r="F39" s="278"/>
      <c r="G39" s="279"/>
      <c r="H39" s="278"/>
      <c r="I39" s="279"/>
      <c r="J39" s="278"/>
      <c r="K39" s="279"/>
      <c r="L39" s="278"/>
      <c r="M39" s="279"/>
      <c r="N39" s="281">
        <v>2021</v>
      </c>
      <c r="O39" s="279"/>
      <c r="P39" s="278">
        <v>9140</v>
      </c>
      <c r="Q39" s="279"/>
      <c r="R39" s="278"/>
      <c r="S39" s="279"/>
      <c r="T39" s="278"/>
      <c r="U39" s="279"/>
      <c r="V39" s="278">
        <v>9140</v>
      </c>
      <c r="W39" s="279"/>
      <c r="X39" s="278">
        <v>9140</v>
      </c>
    </row>
    <row r="40" spans="2:24">
      <c r="B40" s="277" t="s">
        <v>185</v>
      </c>
      <c r="C40" s="277"/>
      <c r="D40" s="278">
        <v>0</v>
      </c>
      <c r="E40" s="279"/>
      <c r="F40" s="278"/>
      <c r="G40" s="279"/>
      <c r="H40" s="278"/>
      <c r="I40" s="279"/>
      <c r="J40" s="278">
        <v>860</v>
      </c>
      <c r="K40" s="279"/>
      <c r="L40" s="278">
        <v>301</v>
      </c>
      <c r="M40" s="279"/>
      <c r="N40" s="281">
        <v>2030</v>
      </c>
      <c r="O40" s="279"/>
      <c r="P40" s="278">
        <v>860</v>
      </c>
      <c r="Q40" s="279"/>
      <c r="R40" s="278"/>
      <c r="S40" s="279"/>
      <c r="T40" s="278"/>
      <c r="U40" s="279"/>
      <c r="V40" s="278">
        <v>0</v>
      </c>
      <c r="W40" s="279"/>
      <c r="X40" s="278">
        <v>860</v>
      </c>
    </row>
    <row r="41" spans="2:24">
      <c r="B41" s="272" t="s">
        <v>141</v>
      </c>
      <c r="C41" s="272"/>
      <c r="D41" s="273">
        <v>1807</v>
      </c>
      <c r="E41" s="274"/>
      <c r="F41" s="273"/>
      <c r="G41" s="274"/>
      <c r="H41" s="273"/>
      <c r="I41" s="274"/>
      <c r="J41" s="273">
        <v>602</v>
      </c>
      <c r="K41" s="274"/>
      <c r="L41" s="273">
        <v>70.646254742989996</v>
      </c>
      <c r="M41" s="274"/>
      <c r="N41" s="276"/>
      <c r="O41" s="274"/>
      <c r="P41" s="273">
        <v>2409</v>
      </c>
      <c r="Q41" s="274"/>
      <c r="R41" s="273"/>
      <c r="S41" s="274"/>
      <c r="T41" s="273">
        <v>19</v>
      </c>
      <c r="U41" s="274"/>
      <c r="V41" s="273">
        <v>1826</v>
      </c>
      <c r="W41" s="274"/>
      <c r="X41" s="273">
        <v>2428</v>
      </c>
    </row>
    <row r="42" spans="2:24">
      <c r="B42" s="277" t="s">
        <v>191</v>
      </c>
      <c r="C42" s="277"/>
      <c r="D42" s="278">
        <v>551</v>
      </c>
      <c r="E42" s="279"/>
      <c r="F42" s="278"/>
      <c r="G42" s="279"/>
      <c r="H42" s="278"/>
      <c r="I42" s="279"/>
      <c r="J42" s="278"/>
      <c r="K42" s="279"/>
      <c r="L42" s="278"/>
      <c r="M42" s="279"/>
      <c r="N42" s="280"/>
      <c r="O42" s="279"/>
      <c r="P42" s="278">
        <v>551</v>
      </c>
      <c r="Q42" s="279"/>
      <c r="R42" s="278"/>
      <c r="S42" s="279"/>
      <c r="T42" s="278"/>
      <c r="U42" s="279"/>
      <c r="V42" s="278">
        <v>551</v>
      </c>
      <c r="W42" s="279"/>
      <c r="X42" s="278">
        <v>551</v>
      </c>
    </row>
    <row r="43" spans="2:24">
      <c r="B43" s="277" t="s">
        <v>165</v>
      </c>
      <c r="C43" s="277"/>
      <c r="D43" s="278">
        <v>122</v>
      </c>
      <c r="E43" s="279"/>
      <c r="F43" s="278"/>
      <c r="G43" s="279"/>
      <c r="H43" s="278"/>
      <c r="I43" s="279"/>
      <c r="J43" s="278">
        <v>478</v>
      </c>
      <c r="K43" s="279"/>
      <c r="L43" s="278">
        <v>31.646254742989999</v>
      </c>
      <c r="M43" s="279"/>
      <c r="N43" s="281">
        <v>2026</v>
      </c>
      <c r="O43" s="279"/>
      <c r="P43" s="278">
        <v>600</v>
      </c>
      <c r="Q43" s="279"/>
      <c r="R43" s="278"/>
      <c r="S43" s="279"/>
      <c r="T43" s="278"/>
      <c r="U43" s="279"/>
      <c r="V43" s="278">
        <v>122</v>
      </c>
      <c r="W43" s="279"/>
      <c r="X43" s="278">
        <v>600</v>
      </c>
    </row>
    <row r="44" spans="2:24">
      <c r="B44" s="277" t="s">
        <v>192</v>
      </c>
      <c r="C44" s="277"/>
      <c r="D44" s="278">
        <v>1125</v>
      </c>
      <c r="E44" s="279"/>
      <c r="F44" s="278"/>
      <c r="G44" s="279"/>
      <c r="H44" s="278"/>
      <c r="I44" s="279"/>
      <c r="J44" s="278"/>
      <c r="K44" s="279"/>
      <c r="L44" s="278"/>
      <c r="M44" s="279"/>
      <c r="N44" s="280"/>
      <c r="O44" s="279"/>
      <c r="P44" s="278">
        <v>1125</v>
      </c>
      <c r="Q44" s="279"/>
      <c r="R44" s="278"/>
      <c r="S44" s="279"/>
      <c r="T44" s="278"/>
      <c r="U44" s="279"/>
      <c r="V44" s="278">
        <v>1125</v>
      </c>
      <c r="W44" s="279"/>
      <c r="X44" s="278">
        <v>1125</v>
      </c>
    </row>
    <row r="45" spans="2:24">
      <c r="B45" s="277" t="s">
        <v>164</v>
      </c>
      <c r="C45" s="277"/>
      <c r="D45" s="278">
        <v>9</v>
      </c>
      <c r="E45" s="279"/>
      <c r="F45" s="278"/>
      <c r="G45" s="279"/>
      <c r="H45" s="278"/>
      <c r="I45" s="279"/>
      <c r="J45" s="278">
        <v>124</v>
      </c>
      <c r="K45" s="279"/>
      <c r="L45" s="278">
        <v>38.999999999999993</v>
      </c>
      <c r="M45" s="279"/>
      <c r="N45" s="281">
        <v>2030</v>
      </c>
      <c r="O45" s="279"/>
      <c r="P45" s="278">
        <v>133</v>
      </c>
      <c r="Q45" s="279"/>
      <c r="R45" s="278"/>
      <c r="S45" s="279"/>
      <c r="T45" s="278"/>
      <c r="U45" s="279"/>
      <c r="V45" s="278">
        <v>9</v>
      </c>
      <c r="W45" s="279"/>
      <c r="X45" s="278">
        <v>133</v>
      </c>
    </row>
    <row r="46" spans="2:24">
      <c r="B46" s="272" t="s">
        <v>142</v>
      </c>
      <c r="C46" s="272"/>
      <c r="D46" s="273">
        <v>5148</v>
      </c>
      <c r="E46" s="274"/>
      <c r="F46" s="273">
        <v>687</v>
      </c>
      <c r="G46" s="274"/>
      <c r="H46" s="273">
        <v>209</v>
      </c>
      <c r="I46" s="274"/>
      <c r="J46" s="273">
        <v>712</v>
      </c>
      <c r="K46" s="274"/>
      <c r="L46" s="273">
        <v>277.75412402516059</v>
      </c>
      <c r="M46" s="274"/>
      <c r="N46" s="273"/>
      <c r="O46" s="274"/>
      <c r="P46" s="273">
        <v>6547</v>
      </c>
      <c r="Q46" s="274"/>
      <c r="R46" s="273"/>
      <c r="S46" s="274"/>
      <c r="T46" s="273">
        <v>24</v>
      </c>
      <c r="U46" s="274"/>
      <c r="V46" s="273">
        <v>5172</v>
      </c>
      <c r="W46" s="274"/>
      <c r="X46" s="273">
        <v>6571</v>
      </c>
    </row>
    <row r="47" spans="2:24">
      <c r="B47" s="277" t="s">
        <v>193</v>
      </c>
      <c r="C47" s="277"/>
      <c r="D47" s="278">
        <v>2994</v>
      </c>
      <c r="E47" s="279"/>
      <c r="F47" s="278">
        <v>687</v>
      </c>
      <c r="G47" s="279"/>
      <c r="H47" s="278">
        <v>209</v>
      </c>
      <c r="I47" s="279"/>
      <c r="J47" s="278"/>
      <c r="K47" s="279"/>
      <c r="L47" s="278"/>
      <c r="M47" s="279"/>
      <c r="N47" s="280"/>
      <c r="O47" s="279"/>
      <c r="P47" s="278">
        <v>3681</v>
      </c>
      <c r="Q47" s="279"/>
      <c r="R47" s="278"/>
      <c r="S47" s="279"/>
      <c r="T47" s="278"/>
      <c r="U47" s="279"/>
      <c r="V47" s="278">
        <v>2994</v>
      </c>
      <c r="W47" s="279"/>
      <c r="X47" s="278">
        <v>3681</v>
      </c>
    </row>
    <row r="48" spans="2:24">
      <c r="B48" s="277" t="s">
        <v>167</v>
      </c>
      <c r="C48" s="277"/>
      <c r="D48" s="278">
        <v>188</v>
      </c>
      <c r="E48" s="279"/>
      <c r="F48" s="278"/>
      <c r="G48" s="279"/>
      <c r="H48" s="278"/>
      <c r="I48" s="279"/>
      <c r="J48" s="278">
        <v>312</v>
      </c>
      <c r="K48" s="279"/>
      <c r="L48" s="278">
        <v>102.75412402516061</v>
      </c>
      <c r="M48" s="279"/>
      <c r="N48" s="281">
        <v>2027</v>
      </c>
      <c r="O48" s="279"/>
      <c r="P48" s="278">
        <v>500</v>
      </c>
      <c r="Q48" s="279"/>
      <c r="R48" s="278"/>
      <c r="S48" s="279"/>
      <c r="T48" s="278"/>
      <c r="U48" s="279"/>
      <c r="V48" s="278">
        <v>188</v>
      </c>
      <c r="W48" s="279"/>
      <c r="X48" s="278">
        <v>500</v>
      </c>
    </row>
    <row r="49" spans="2:24">
      <c r="B49" s="277" t="s">
        <v>194</v>
      </c>
      <c r="C49" s="277"/>
      <c r="D49" s="278">
        <v>1966</v>
      </c>
      <c r="E49" s="279"/>
      <c r="F49" s="278"/>
      <c r="G49" s="279"/>
      <c r="H49" s="278"/>
      <c r="I49" s="279"/>
      <c r="J49" s="278"/>
      <c r="K49" s="279"/>
      <c r="L49" s="278"/>
      <c r="M49" s="279"/>
      <c r="N49" s="281"/>
      <c r="O49" s="279"/>
      <c r="P49" s="278">
        <v>1966</v>
      </c>
      <c r="Q49" s="279"/>
      <c r="R49" s="278"/>
      <c r="S49" s="279"/>
      <c r="T49" s="278"/>
      <c r="U49" s="279"/>
      <c r="V49" s="278">
        <v>1966</v>
      </c>
      <c r="W49" s="279"/>
      <c r="X49" s="278">
        <v>1966</v>
      </c>
    </row>
    <row r="50" spans="2:24">
      <c r="B50" s="277" t="s">
        <v>168</v>
      </c>
      <c r="C50" s="277"/>
      <c r="D50" s="278"/>
      <c r="E50" s="279"/>
      <c r="F50" s="278"/>
      <c r="G50" s="279"/>
      <c r="H50" s="278"/>
      <c r="I50" s="279"/>
      <c r="J50" s="278">
        <v>400</v>
      </c>
      <c r="K50" s="279"/>
      <c r="L50" s="278">
        <v>175</v>
      </c>
      <c r="M50" s="279"/>
      <c r="N50" s="281">
        <v>2026</v>
      </c>
      <c r="O50" s="279"/>
      <c r="P50" s="278">
        <v>400</v>
      </c>
      <c r="Q50" s="279"/>
      <c r="R50" s="278"/>
      <c r="S50" s="279"/>
      <c r="T50" s="278"/>
      <c r="U50" s="279"/>
      <c r="V50" s="278">
        <v>0</v>
      </c>
      <c r="W50" s="279"/>
      <c r="X50" s="278">
        <v>400</v>
      </c>
    </row>
    <row r="51" spans="2:24">
      <c r="B51" s="272" t="s">
        <v>143</v>
      </c>
      <c r="C51" s="272"/>
      <c r="D51" s="273">
        <v>14525</v>
      </c>
      <c r="E51" s="274"/>
      <c r="F51" s="273"/>
      <c r="G51" s="274"/>
      <c r="H51" s="273"/>
      <c r="I51" s="274"/>
      <c r="J51" s="273">
        <v>5865</v>
      </c>
      <c r="K51" s="274"/>
      <c r="L51" s="273">
        <v>1842.0433463217623</v>
      </c>
      <c r="M51" s="274"/>
      <c r="N51" s="276"/>
      <c r="O51" s="274"/>
      <c r="P51" s="273">
        <v>20390</v>
      </c>
      <c r="Q51" s="274"/>
      <c r="R51" s="273"/>
      <c r="S51" s="274"/>
      <c r="T51" s="273"/>
      <c r="U51" s="274"/>
      <c r="V51" s="273">
        <v>14525</v>
      </c>
      <c r="W51" s="274"/>
      <c r="X51" s="273">
        <v>20390</v>
      </c>
    </row>
    <row r="52" spans="2:24">
      <c r="B52" s="277" t="s">
        <v>195</v>
      </c>
      <c r="C52" s="277"/>
      <c r="D52" s="278">
        <v>7428</v>
      </c>
      <c r="E52" s="279"/>
      <c r="F52" s="278"/>
      <c r="G52" s="279"/>
      <c r="H52" s="278"/>
      <c r="I52" s="279"/>
      <c r="J52" s="278"/>
      <c r="K52" s="279"/>
      <c r="L52" s="278"/>
      <c r="M52" s="279"/>
      <c r="N52" s="280"/>
      <c r="O52" s="279"/>
      <c r="P52" s="278">
        <v>7428</v>
      </c>
      <c r="Q52" s="279"/>
      <c r="R52" s="278"/>
      <c r="S52" s="279"/>
      <c r="T52" s="278"/>
      <c r="U52" s="279"/>
      <c r="V52" s="278">
        <v>7428</v>
      </c>
      <c r="W52" s="279"/>
      <c r="X52" s="278">
        <v>7428</v>
      </c>
    </row>
    <row r="53" spans="2:24">
      <c r="B53" s="277" t="s">
        <v>166</v>
      </c>
      <c r="C53" s="277"/>
      <c r="D53" s="278">
        <v>89</v>
      </c>
      <c r="E53" s="279"/>
      <c r="F53" s="278"/>
      <c r="G53" s="279"/>
      <c r="H53" s="278"/>
      <c r="I53" s="279"/>
      <c r="J53" s="278">
        <v>4373</v>
      </c>
      <c r="K53" s="279"/>
      <c r="L53" s="278">
        <v>1242.8403890850639</v>
      </c>
      <c r="M53" s="279"/>
      <c r="N53" s="281">
        <v>2030</v>
      </c>
      <c r="O53" s="279"/>
      <c r="P53" s="278">
        <v>4462</v>
      </c>
      <c r="Q53" s="279"/>
      <c r="R53" s="278"/>
      <c r="S53" s="279"/>
      <c r="T53" s="278"/>
      <c r="U53" s="279"/>
      <c r="V53" s="278">
        <v>89</v>
      </c>
      <c r="W53" s="279"/>
      <c r="X53" s="278">
        <v>4462</v>
      </c>
    </row>
    <row r="54" spans="2:24">
      <c r="B54" s="277" t="s">
        <v>196</v>
      </c>
      <c r="C54" s="277"/>
      <c r="D54" s="278">
        <v>7000</v>
      </c>
      <c r="E54" s="279"/>
      <c r="F54" s="278"/>
      <c r="G54" s="279"/>
      <c r="H54" s="278"/>
      <c r="I54" s="279"/>
      <c r="J54" s="278"/>
      <c r="K54" s="279"/>
      <c r="L54" s="278"/>
      <c r="M54" s="279"/>
      <c r="N54" s="281">
        <v>2022</v>
      </c>
      <c r="O54" s="279"/>
      <c r="P54" s="278">
        <v>7000</v>
      </c>
      <c r="Q54" s="279"/>
      <c r="R54" s="278"/>
      <c r="S54" s="279"/>
      <c r="T54" s="278"/>
      <c r="U54" s="279"/>
      <c r="V54" s="278">
        <v>7000</v>
      </c>
      <c r="W54" s="279"/>
      <c r="X54" s="278">
        <v>7000</v>
      </c>
    </row>
    <row r="55" spans="2:24">
      <c r="B55" s="277" t="s">
        <v>197</v>
      </c>
      <c r="C55" s="277"/>
      <c r="D55" s="278">
        <v>8</v>
      </c>
      <c r="E55" s="279"/>
      <c r="F55" s="278"/>
      <c r="G55" s="279"/>
      <c r="H55" s="278"/>
      <c r="I55" s="279"/>
      <c r="J55" s="278">
        <v>1492</v>
      </c>
      <c r="K55" s="279"/>
      <c r="L55" s="278">
        <v>599.20295723669858</v>
      </c>
      <c r="M55" s="279"/>
      <c r="N55" s="281">
        <v>2030</v>
      </c>
      <c r="O55" s="279"/>
      <c r="P55" s="278">
        <v>1500</v>
      </c>
      <c r="Q55" s="279"/>
      <c r="R55" s="278"/>
      <c r="S55" s="279"/>
      <c r="T55" s="278"/>
      <c r="U55" s="279"/>
      <c r="V55" s="278">
        <v>8</v>
      </c>
      <c r="W55" s="279"/>
      <c r="X55" s="278">
        <v>1500</v>
      </c>
    </row>
    <row r="56" spans="2:24">
      <c r="B56" s="272" t="s">
        <v>144</v>
      </c>
      <c r="C56" s="272"/>
      <c r="D56" s="273">
        <v>4490</v>
      </c>
      <c r="E56" s="274"/>
      <c r="F56" s="273"/>
      <c r="G56" s="274"/>
      <c r="H56" s="273"/>
      <c r="I56" s="274"/>
      <c r="J56" s="273">
        <v>430</v>
      </c>
      <c r="K56" s="274"/>
      <c r="L56" s="273">
        <v>180.73656059246264</v>
      </c>
      <c r="M56" s="274"/>
      <c r="N56" s="276"/>
      <c r="O56" s="274"/>
      <c r="P56" s="273">
        <v>4920</v>
      </c>
      <c r="Q56" s="274"/>
      <c r="R56" s="273"/>
      <c r="S56" s="274"/>
      <c r="T56" s="273"/>
      <c r="U56" s="274"/>
      <c r="V56" s="273">
        <v>4490</v>
      </c>
      <c r="W56" s="274"/>
      <c r="X56" s="273">
        <v>4920</v>
      </c>
    </row>
    <row r="57" spans="2:24">
      <c r="B57" s="277" t="s">
        <v>186</v>
      </c>
      <c r="C57" s="277"/>
      <c r="D57" s="278">
        <v>4470</v>
      </c>
      <c r="E57" s="279"/>
      <c r="F57" s="278"/>
      <c r="G57" s="279"/>
      <c r="H57" s="278"/>
      <c r="I57" s="279"/>
      <c r="J57" s="278"/>
      <c r="K57" s="279"/>
      <c r="L57" s="278"/>
      <c r="M57" s="279"/>
      <c r="N57" s="280"/>
      <c r="O57" s="279"/>
      <c r="P57" s="278">
        <v>4470</v>
      </c>
      <c r="Q57" s="279"/>
      <c r="R57" s="278"/>
      <c r="S57" s="279"/>
      <c r="T57" s="278"/>
      <c r="U57" s="279"/>
      <c r="V57" s="278">
        <v>4470</v>
      </c>
      <c r="W57" s="279"/>
      <c r="X57" s="278">
        <v>4470</v>
      </c>
    </row>
    <row r="58" spans="2:24">
      <c r="B58" s="277" t="s">
        <v>185</v>
      </c>
      <c r="C58" s="277"/>
      <c r="D58" s="278">
        <v>20</v>
      </c>
      <c r="E58" s="279"/>
      <c r="F58" s="278"/>
      <c r="G58" s="279"/>
      <c r="H58" s="278"/>
      <c r="I58" s="279"/>
      <c r="J58" s="278">
        <v>430</v>
      </c>
      <c r="K58" s="279"/>
      <c r="L58" s="278">
        <v>180.73656059246264</v>
      </c>
      <c r="M58" s="279"/>
      <c r="N58" s="281">
        <v>2030</v>
      </c>
      <c r="O58" s="279"/>
      <c r="P58" s="278">
        <v>450</v>
      </c>
      <c r="Q58" s="279"/>
      <c r="R58" s="278"/>
      <c r="S58" s="279"/>
      <c r="T58" s="278"/>
      <c r="U58" s="279"/>
      <c r="V58" s="278">
        <v>20</v>
      </c>
      <c r="W58" s="279"/>
      <c r="X58" s="278">
        <v>450</v>
      </c>
    </row>
    <row r="59" spans="2:24">
      <c r="B59" s="272" t="s">
        <v>145</v>
      </c>
      <c r="C59" s="272"/>
      <c r="D59" s="273">
        <v>1360</v>
      </c>
      <c r="E59" s="274"/>
      <c r="F59" s="273"/>
      <c r="G59" s="274"/>
      <c r="H59" s="273"/>
      <c r="I59" s="274"/>
      <c r="J59" s="273">
        <v>521</v>
      </c>
      <c r="K59" s="274"/>
      <c r="L59" s="273">
        <v>50.465214691494332</v>
      </c>
      <c r="M59" s="274"/>
      <c r="N59" s="276"/>
      <c r="O59" s="274"/>
      <c r="P59" s="273">
        <v>1881</v>
      </c>
      <c r="Q59" s="274"/>
      <c r="R59" s="273"/>
      <c r="S59" s="274"/>
      <c r="T59" s="273"/>
      <c r="U59" s="274"/>
      <c r="V59" s="273">
        <v>1360</v>
      </c>
      <c r="W59" s="274"/>
      <c r="X59" s="273">
        <v>1881</v>
      </c>
    </row>
    <row r="60" spans="2:24">
      <c r="B60" s="277" t="s">
        <v>186</v>
      </c>
      <c r="C60" s="277"/>
      <c r="D60" s="278">
        <v>1317</v>
      </c>
      <c r="E60" s="279"/>
      <c r="F60" s="278"/>
      <c r="G60" s="279"/>
      <c r="H60" s="278"/>
      <c r="I60" s="279"/>
      <c r="J60" s="278"/>
      <c r="K60" s="279"/>
      <c r="L60" s="278"/>
      <c r="M60" s="279"/>
      <c r="N60" s="280"/>
      <c r="O60" s="279"/>
      <c r="P60" s="278">
        <v>1317</v>
      </c>
      <c r="Q60" s="279"/>
      <c r="R60" s="278"/>
      <c r="S60" s="279"/>
      <c r="T60" s="278"/>
      <c r="U60" s="279"/>
      <c r="V60" s="278">
        <v>1317</v>
      </c>
      <c r="W60" s="279"/>
      <c r="X60" s="278">
        <v>1317</v>
      </c>
    </row>
    <row r="61" spans="2:24">
      <c r="B61" s="277" t="s">
        <v>185</v>
      </c>
      <c r="C61" s="277"/>
      <c r="D61" s="278">
        <v>43</v>
      </c>
      <c r="E61" s="279"/>
      <c r="F61" s="278"/>
      <c r="G61" s="279"/>
      <c r="H61" s="278"/>
      <c r="I61" s="279"/>
      <c r="J61" s="278">
        <v>521</v>
      </c>
      <c r="K61" s="279"/>
      <c r="L61" s="278">
        <v>50.465214691494332</v>
      </c>
      <c r="M61" s="279"/>
      <c r="N61" s="281">
        <v>2030</v>
      </c>
      <c r="O61" s="279"/>
      <c r="P61" s="278">
        <v>564</v>
      </c>
      <c r="Q61" s="279"/>
      <c r="R61" s="278"/>
      <c r="S61" s="279"/>
      <c r="T61" s="278"/>
      <c r="U61" s="279"/>
      <c r="V61" s="278">
        <v>43</v>
      </c>
      <c r="W61" s="279"/>
      <c r="X61" s="278">
        <v>564</v>
      </c>
    </row>
    <row r="62" spans="2:24">
      <c r="B62" s="272" t="s">
        <v>146</v>
      </c>
      <c r="C62" s="272"/>
      <c r="D62" s="273">
        <v>2610</v>
      </c>
      <c r="E62" s="274"/>
      <c r="F62" s="273"/>
      <c r="G62" s="274"/>
      <c r="H62" s="273"/>
      <c r="I62" s="274"/>
      <c r="J62" s="273">
        <v>2567</v>
      </c>
      <c r="K62" s="274"/>
      <c r="L62" s="273">
        <v>220.51820907543285</v>
      </c>
      <c r="M62" s="274"/>
      <c r="N62" s="276"/>
      <c r="O62" s="274"/>
      <c r="P62" s="273">
        <v>5177</v>
      </c>
      <c r="Q62" s="274"/>
      <c r="R62" s="273"/>
      <c r="S62" s="274"/>
      <c r="T62" s="273"/>
      <c r="U62" s="274"/>
      <c r="V62" s="273">
        <v>2610</v>
      </c>
      <c r="W62" s="274"/>
      <c r="X62" s="273">
        <v>5177</v>
      </c>
    </row>
    <row r="63" spans="2:24">
      <c r="B63" s="277" t="s">
        <v>186</v>
      </c>
      <c r="C63" s="277"/>
      <c r="D63" s="278">
        <v>2500</v>
      </c>
      <c r="E63" s="279"/>
      <c r="F63" s="278"/>
      <c r="G63" s="279"/>
      <c r="H63" s="278"/>
      <c r="I63" s="279"/>
      <c r="J63" s="278"/>
      <c r="K63" s="279"/>
      <c r="L63" s="278"/>
      <c r="M63" s="279"/>
      <c r="N63" s="280"/>
      <c r="O63" s="279"/>
      <c r="P63" s="278">
        <v>2500</v>
      </c>
      <c r="Q63" s="279"/>
      <c r="R63" s="278"/>
      <c r="S63" s="279"/>
      <c r="T63" s="278"/>
      <c r="U63" s="279"/>
      <c r="V63" s="278">
        <v>2500</v>
      </c>
      <c r="W63" s="279"/>
      <c r="X63" s="278">
        <v>2500</v>
      </c>
    </row>
    <row r="64" spans="2:24">
      <c r="B64" s="277" t="s">
        <v>185</v>
      </c>
      <c r="C64" s="277"/>
      <c r="D64" s="278">
        <v>110</v>
      </c>
      <c r="E64" s="279"/>
      <c r="F64" s="278"/>
      <c r="G64" s="279"/>
      <c r="H64" s="278"/>
      <c r="I64" s="279"/>
      <c r="J64" s="278">
        <v>2567</v>
      </c>
      <c r="K64" s="279"/>
      <c r="L64" s="278">
        <v>220.51820907543285</v>
      </c>
      <c r="M64" s="279"/>
      <c r="N64" s="281">
        <v>2030</v>
      </c>
      <c r="O64" s="279"/>
      <c r="P64" s="278">
        <v>2677</v>
      </c>
      <c r="Q64" s="279"/>
      <c r="R64" s="278"/>
      <c r="S64" s="279"/>
      <c r="T64" s="278"/>
      <c r="U64" s="279"/>
      <c r="V64" s="278">
        <v>110</v>
      </c>
      <c r="W64" s="279"/>
      <c r="X64" s="278">
        <v>2677</v>
      </c>
    </row>
    <row r="65" spans="2:24">
      <c r="B65" s="272" t="s">
        <v>375</v>
      </c>
      <c r="C65" s="279"/>
      <c r="D65" s="273"/>
      <c r="E65" s="274"/>
      <c r="F65" s="273"/>
      <c r="G65" s="274"/>
      <c r="H65" s="273"/>
      <c r="I65" s="274"/>
      <c r="J65" s="273"/>
      <c r="K65" s="274"/>
      <c r="L65" s="273">
        <v>80</v>
      </c>
      <c r="M65" s="274"/>
      <c r="N65" s="276"/>
      <c r="O65" s="274"/>
      <c r="P65" s="273"/>
      <c r="Q65" s="274"/>
      <c r="R65" s="273"/>
      <c r="S65" s="274"/>
      <c r="T65" s="273"/>
      <c r="U65" s="274"/>
      <c r="V65" s="273"/>
      <c r="W65" s="274"/>
      <c r="X65" s="273"/>
    </row>
    <row r="67" spans="2:24" ht="15" thickBot="1">
      <c r="B67" s="272" t="s">
        <v>169</v>
      </c>
      <c r="C67" s="272"/>
      <c r="D67" s="282">
        <v>87622</v>
      </c>
      <c r="E67" s="283"/>
      <c r="F67" s="282">
        <v>17222</v>
      </c>
      <c r="G67" s="283"/>
      <c r="H67" s="282">
        <v>7709</v>
      </c>
      <c r="I67" s="283"/>
      <c r="J67" s="282">
        <v>19682</v>
      </c>
      <c r="K67" s="283"/>
      <c r="L67" s="282">
        <v>6587.5353312967363</v>
      </c>
      <c r="M67" s="283"/>
      <c r="N67" s="284"/>
      <c r="O67" s="283"/>
      <c r="P67" s="282">
        <v>124526</v>
      </c>
      <c r="Q67" s="283"/>
      <c r="R67" s="282">
        <v>1705</v>
      </c>
      <c r="S67" s="283"/>
      <c r="T67" s="282">
        <v>4222</v>
      </c>
      <c r="U67" s="283"/>
      <c r="V67" s="282">
        <v>93549</v>
      </c>
      <c r="W67" s="283"/>
      <c r="X67" s="282">
        <v>130453</v>
      </c>
    </row>
    <row r="68" spans="2:24" ht="15" thickTop="1"/>
    <row r="69" spans="2:24">
      <c r="F69" s="285"/>
    </row>
  </sheetData>
  <pageMargins left="0.70866141732283472" right="0.70866141732283472" top="0.74803149606299213" bottom="0.74803149606299213" header="0.31496062992125984" footer="0.31496062992125984"/>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8"/>
  <sheetViews>
    <sheetView showGridLines="0" zoomScale="80" zoomScaleNormal="80" zoomScaleSheetLayoutView="70" workbookViewId="0"/>
  </sheetViews>
  <sheetFormatPr baseColWidth="10" defaultColWidth="11.453125" defaultRowHeight="12.75" customHeight="1"/>
  <cols>
    <col min="1" max="1" width="2.81640625" style="10" customWidth="1"/>
    <col min="2" max="2" width="63.1796875" style="10" customWidth="1"/>
    <col min="3" max="3" width="19.54296875" style="21" customWidth="1"/>
    <col min="4" max="4" width="0.81640625" style="21" customWidth="1"/>
    <col min="5" max="5" width="19.54296875" style="10" customWidth="1"/>
    <col min="6" max="16384" width="11.453125" style="10"/>
  </cols>
  <sheetData>
    <row r="1" spans="1:13" ht="16.5" customHeight="1"/>
    <row r="2" spans="1:13" ht="16.5" customHeight="1">
      <c r="A2" s="12"/>
      <c r="B2" s="12"/>
      <c r="C2" s="22"/>
      <c r="D2" s="22"/>
    </row>
    <row r="3" spans="1:13" ht="16.5" customHeight="1">
      <c r="A3" s="12"/>
      <c r="B3" s="12"/>
      <c r="C3" s="23"/>
      <c r="D3" s="23"/>
    </row>
    <row r="4" spans="1:13" ht="16.5" customHeight="1">
      <c r="A4" s="12"/>
      <c r="B4" s="12"/>
      <c r="C4" s="467"/>
      <c r="D4" s="467"/>
    </row>
    <row r="5" spans="1:13" ht="16.5" customHeight="1" thickBot="1">
      <c r="A5" s="12"/>
      <c r="B5" s="468" t="s">
        <v>268</v>
      </c>
      <c r="C5" s="469"/>
      <c r="D5" s="469"/>
      <c r="E5" s="469"/>
      <c r="F5" s="82"/>
      <c r="G5" s="82"/>
    </row>
    <row r="6" spans="1:13" ht="16" thickBot="1">
      <c r="A6" s="12"/>
      <c r="B6" s="9" t="s">
        <v>8</v>
      </c>
      <c r="C6" s="214" t="s">
        <v>261</v>
      </c>
      <c r="D6" s="139"/>
      <c r="E6" s="138" t="s">
        <v>262</v>
      </c>
    </row>
    <row r="7" spans="1:13" ht="5.25" customHeight="1">
      <c r="A7" s="12"/>
      <c r="B7" s="18"/>
      <c r="C7" s="193"/>
      <c r="D7" s="193"/>
    </row>
    <row r="8" spans="1:13" ht="15.5">
      <c r="A8" s="12"/>
      <c r="B8" s="186" t="s">
        <v>68</v>
      </c>
      <c r="C8" s="286">
        <v>172.36799999999999</v>
      </c>
      <c r="D8" s="194"/>
      <c r="E8" s="61">
        <v>163.745</v>
      </c>
      <c r="G8" s="52"/>
      <c r="I8" s="52"/>
      <c r="K8" s="52"/>
      <c r="M8" s="52"/>
    </row>
    <row r="9" spans="1:13" ht="15.5">
      <c r="A9" s="12"/>
      <c r="B9" s="186" t="s">
        <v>38</v>
      </c>
      <c r="C9" s="286">
        <v>898.19399999999996</v>
      </c>
      <c r="D9" s="194"/>
      <c r="E9" s="61">
        <v>1519.0730000000001</v>
      </c>
      <c r="G9" s="52"/>
      <c r="I9" s="52"/>
      <c r="K9" s="52"/>
      <c r="M9" s="52"/>
    </row>
    <row r="10" spans="1:13" ht="15.5">
      <c r="A10" s="12"/>
      <c r="B10" s="186" t="s">
        <v>46</v>
      </c>
      <c r="C10" s="286">
        <v>78.332999999999998</v>
      </c>
      <c r="D10" s="194"/>
      <c r="E10" s="61">
        <v>76.754000000000005</v>
      </c>
      <c r="G10" s="52"/>
      <c r="I10" s="52"/>
      <c r="K10" s="52"/>
      <c r="M10" s="52"/>
    </row>
    <row r="11" spans="1:13" ht="5.25" customHeight="1" thickBot="1">
      <c r="A11" s="12"/>
      <c r="B11" s="186"/>
      <c r="C11" s="287"/>
      <c r="D11" s="194"/>
      <c r="E11" s="208"/>
      <c r="I11" s="52"/>
      <c r="K11" s="52"/>
      <c r="M11" s="52"/>
    </row>
    <row r="12" spans="1:13" ht="18" thickBot="1">
      <c r="A12" s="19"/>
      <c r="B12" s="197" t="s">
        <v>253</v>
      </c>
      <c r="C12" s="290">
        <v>1148.895</v>
      </c>
      <c r="D12" s="209"/>
      <c r="E12" s="126">
        <v>1759.5720000000001</v>
      </c>
      <c r="F12" s="112"/>
      <c r="G12" s="52"/>
      <c r="I12" s="52"/>
      <c r="K12" s="52"/>
      <c r="M12" s="52"/>
    </row>
    <row r="13" spans="1:13" ht="5.25" customHeight="1">
      <c r="A13" s="19"/>
      <c r="B13" s="142"/>
      <c r="C13" s="287"/>
      <c r="D13" s="210"/>
      <c r="E13" s="208"/>
      <c r="I13" s="68"/>
      <c r="K13" s="52"/>
      <c r="M13" s="52"/>
    </row>
    <row r="14" spans="1:13" ht="15.5">
      <c r="A14" s="19"/>
      <c r="B14" s="186" t="s">
        <v>14</v>
      </c>
      <c r="C14" s="286">
        <v>-109.661</v>
      </c>
      <c r="D14" s="194"/>
      <c r="E14" s="61">
        <v>-143.34800000000001</v>
      </c>
      <c r="G14" s="52"/>
      <c r="I14" s="52"/>
      <c r="K14" s="52"/>
      <c r="M14" s="52"/>
    </row>
    <row r="15" spans="1:13" ht="15.5">
      <c r="A15" s="19"/>
      <c r="B15" s="186" t="s">
        <v>69</v>
      </c>
      <c r="C15" s="286">
        <v>-36.019000000000005</v>
      </c>
      <c r="D15" s="194"/>
      <c r="E15" s="61">
        <v>-52.222999999999999</v>
      </c>
      <c r="G15" s="52"/>
      <c r="I15" s="52"/>
      <c r="K15" s="52"/>
      <c r="M15" s="52"/>
    </row>
    <row r="16" spans="1:13" ht="15.5">
      <c r="A16" s="19"/>
      <c r="B16" s="186" t="s">
        <v>12</v>
      </c>
      <c r="C16" s="286">
        <v>-75.123000000000005</v>
      </c>
      <c r="D16" s="215"/>
      <c r="E16" s="61">
        <v>-108.32</v>
      </c>
      <c r="G16" s="52"/>
      <c r="I16" s="52"/>
      <c r="K16" s="52"/>
      <c r="M16" s="52"/>
    </row>
    <row r="17" spans="1:13" ht="15.5">
      <c r="A17" s="19"/>
      <c r="B17" s="186" t="s">
        <v>13</v>
      </c>
      <c r="C17" s="289">
        <v>-89.754999999999995</v>
      </c>
      <c r="D17" s="215"/>
      <c r="E17" s="61">
        <v>-121.527</v>
      </c>
      <c r="G17" s="52"/>
      <c r="I17" s="52"/>
      <c r="K17" s="52"/>
      <c r="M17" s="52"/>
    </row>
    <row r="18" spans="1:13" ht="5.25" customHeight="1" thickBot="1">
      <c r="A18" s="19"/>
      <c r="B18" s="161"/>
      <c r="C18" s="287"/>
      <c r="D18" s="211"/>
      <c r="E18" s="208"/>
    </row>
    <row r="19" spans="1:13" ht="16" thickBot="1">
      <c r="A19" s="19"/>
      <c r="B19" s="197" t="s">
        <v>21</v>
      </c>
      <c r="C19" s="290">
        <v>-310.55799999999999</v>
      </c>
      <c r="D19" s="209"/>
      <c r="E19" s="126">
        <v>-425.41800000000001</v>
      </c>
    </row>
    <row r="20" spans="1:13" ht="5.25" customHeight="1" thickBot="1">
      <c r="A20" s="19"/>
      <c r="B20" s="142"/>
      <c r="C20" s="287"/>
      <c r="D20" s="210"/>
      <c r="E20" s="208"/>
    </row>
    <row r="21" spans="1:13" ht="18" thickBot="1">
      <c r="A21" s="19"/>
      <c r="B21" s="197" t="s">
        <v>329</v>
      </c>
      <c r="C21" s="290">
        <v>838.33699999999999</v>
      </c>
      <c r="D21" s="209"/>
      <c r="E21" s="126">
        <v>1334.154</v>
      </c>
      <c r="F21" s="129"/>
      <c r="G21" s="112"/>
      <c r="H21" s="112"/>
    </row>
    <row r="22" spans="1:13" ht="17.5">
      <c r="A22" s="19"/>
      <c r="B22" s="167" t="s">
        <v>327</v>
      </c>
      <c r="C22" s="288">
        <v>0.74226000000000003</v>
      </c>
      <c r="D22" s="216"/>
      <c r="E22" s="361">
        <v>0.78759999999999997</v>
      </c>
    </row>
    <row r="23" spans="1:13" ht="5.25" customHeight="1">
      <c r="A23" s="19"/>
      <c r="B23" s="161"/>
      <c r="C23" s="287"/>
      <c r="D23" s="211"/>
      <c r="E23" s="360"/>
    </row>
    <row r="24" spans="1:13" ht="15.5">
      <c r="A24" s="19"/>
      <c r="B24" s="186" t="s">
        <v>77</v>
      </c>
      <c r="C24" s="212">
        <v>-41.994999999999997</v>
      </c>
      <c r="D24" s="213"/>
      <c r="E24" s="360">
        <v>-71.682000000000002</v>
      </c>
    </row>
    <row r="25" spans="1:13" ht="15.5">
      <c r="A25" s="19"/>
      <c r="B25" s="186" t="s">
        <v>7</v>
      </c>
      <c r="C25" s="289">
        <v>-683.42200000000003</v>
      </c>
      <c r="D25" s="215"/>
      <c r="E25" s="188">
        <v>-1145.4549999999999</v>
      </c>
      <c r="G25" s="52"/>
    </row>
    <row r="26" spans="1:13" ht="5.25" customHeight="1" thickBot="1">
      <c r="A26" s="19"/>
      <c r="B26" s="186"/>
      <c r="C26" s="287"/>
      <c r="D26" s="208"/>
      <c r="E26" s="489"/>
    </row>
    <row r="27" spans="1:13" ht="16" thickBot="1">
      <c r="A27" s="19"/>
      <c r="B27" s="197" t="s">
        <v>78</v>
      </c>
      <c r="C27" s="290">
        <v>112.91999999999996</v>
      </c>
      <c r="D27" s="209"/>
      <c r="E27" s="126">
        <v>117.017</v>
      </c>
    </row>
    <row r="28" spans="1:13" ht="5.25" customHeight="1">
      <c r="A28" s="19"/>
      <c r="B28" s="167"/>
      <c r="C28" s="287"/>
      <c r="D28" s="208"/>
      <c r="E28" s="208"/>
    </row>
    <row r="29" spans="1:13" ht="15.5">
      <c r="A29" s="19"/>
      <c r="B29" s="186" t="s">
        <v>79</v>
      </c>
      <c r="C29" s="289">
        <v>-228.12</v>
      </c>
      <c r="D29" s="215"/>
      <c r="E29" s="289">
        <v>-407.31799999999998</v>
      </c>
    </row>
    <row r="30" spans="1:13" ht="15.5">
      <c r="A30" s="19"/>
      <c r="B30" s="186" t="s">
        <v>80</v>
      </c>
      <c r="C30" s="286">
        <v>-0.01</v>
      </c>
      <c r="D30" s="208"/>
      <c r="E30" s="286">
        <v>-1E-3</v>
      </c>
    </row>
    <row r="31" spans="1:13" ht="15.75" customHeight="1">
      <c r="A31" s="19"/>
      <c r="B31" s="186" t="s">
        <v>63</v>
      </c>
      <c r="C31" s="287">
        <v>21.513000000000002</v>
      </c>
      <c r="D31" s="212"/>
      <c r="E31" s="212">
        <v>126.08799999999999</v>
      </c>
    </row>
    <row r="32" spans="1:13" ht="15.5">
      <c r="A32" s="19"/>
      <c r="B32" s="186" t="s">
        <v>81</v>
      </c>
      <c r="C32" s="287">
        <v>9.3019999999999996</v>
      </c>
      <c r="D32" s="208"/>
      <c r="E32" s="287">
        <v>18.739000000000001</v>
      </c>
    </row>
    <row r="33" spans="1:7" ht="5.25" customHeight="1" thickBot="1">
      <c r="A33" s="19"/>
      <c r="B33" s="161"/>
      <c r="C33" s="287"/>
      <c r="D33" s="208"/>
      <c r="E33" s="208"/>
    </row>
    <row r="34" spans="1:7" ht="16" thickBot="1">
      <c r="A34" s="12"/>
      <c r="B34" s="197" t="s">
        <v>64</v>
      </c>
      <c r="C34" s="290">
        <v>-84.395000000000039</v>
      </c>
      <c r="D34" s="209"/>
      <c r="E34" s="126">
        <v>-145.47499999999971</v>
      </c>
    </row>
    <row r="35" spans="1:7" ht="15.5">
      <c r="A35" s="12"/>
      <c r="B35" s="64"/>
      <c r="C35" s="119"/>
      <c r="D35" s="119"/>
      <c r="E35" s="71"/>
    </row>
    <row r="36" spans="1:7" ht="15.75" customHeight="1">
      <c r="B36" s="219" t="s">
        <v>269</v>
      </c>
    </row>
    <row r="37" spans="1:7" s="68" customFormat="1" ht="41.25" customHeight="1">
      <c r="B37" s="470" t="s">
        <v>376</v>
      </c>
      <c r="C37" s="470"/>
      <c r="D37" s="470"/>
      <c r="E37" s="470"/>
      <c r="F37" s="470"/>
      <c r="G37" s="470"/>
    </row>
    <row r="38" spans="1:7" ht="15.5">
      <c r="B38" s="219" t="s">
        <v>328</v>
      </c>
    </row>
  </sheetData>
  <sheetProtection selectLockedCells="1"/>
  <mergeCells count="3">
    <mergeCell ref="C4:D4"/>
    <mergeCell ref="B5:E5"/>
    <mergeCell ref="B37:G37"/>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26"/>
  <sheetViews>
    <sheetView showGridLines="0" zoomScale="80" zoomScaleNormal="80" zoomScaleSheetLayoutView="70" workbookViewId="0"/>
  </sheetViews>
  <sheetFormatPr baseColWidth="10" defaultColWidth="11.453125" defaultRowHeight="12.75" customHeight="1"/>
  <cols>
    <col min="1" max="1" width="2.81640625" style="308" customWidth="1"/>
    <col min="2" max="2" width="31.1796875" style="308" customWidth="1"/>
    <col min="3" max="3" width="0.81640625" style="308" customWidth="1"/>
    <col min="4" max="4" width="2.81640625" style="308" customWidth="1"/>
    <col min="5" max="8" width="12.81640625" style="308" customWidth="1"/>
    <col min="9" max="9" width="2.81640625" style="308" customWidth="1"/>
    <col min="10" max="13" width="12.81640625" style="308" customWidth="1"/>
    <col min="14" max="14" width="2.81640625" style="308" customWidth="1"/>
    <col min="15" max="18" width="12.81640625" style="308" customWidth="1"/>
    <col min="19" max="19" width="2.81640625" style="308" customWidth="1"/>
    <col min="20" max="23" width="12.81640625" style="308" customWidth="1"/>
    <col min="24" max="24" width="2.81640625" style="308" customWidth="1"/>
    <col min="25" max="25" width="7.81640625" style="48" hidden="1" customWidth="1"/>
    <col min="26" max="26" width="2.81640625" style="308" customWidth="1"/>
    <col min="27" max="31" width="12.81640625" style="308" customWidth="1"/>
    <col min="32" max="32" width="2.81640625" style="308" customWidth="1"/>
    <col min="33" max="37" width="12.81640625" style="308" customWidth="1"/>
    <col min="38" max="38" width="2.81640625" style="308" customWidth="1"/>
    <col min="39" max="43" width="12.81640625" style="308" customWidth="1"/>
    <col min="44" max="44" width="2.81640625" style="308" customWidth="1"/>
    <col min="45" max="49" width="12.81640625" style="308" customWidth="1"/>
    <col min="50" max="50" width="2.81640625" style="308" customWidth="1"/>
    <col min="51" max="16384" width="11.453125" style="308"/>
  </cols>
  <sheetData>
    <row r="1" spans="1:50" ht="16.5" customHeight="1">
      <c r="B1" s="309"/>
      <c r="C1" s="310"/>
    </row>
    <row r="2" spans="1:50" ht="16.5" customHeight="1">
      <c r="B2" s="309"/>
      <c r="C2" s="311"/>
    </row>
    <row r="3" spans="1:50" ht="16.5" customHeight="1">
      <c r="B3" s="309"/>
      <c r="C3" s="311"/>
    </row>
    <row r="4" spans="1:50" ht="16.5" customHeight="1">
      <c r="B4" s="309"/>
      <c r="C4" s="311"/>
    </row>
    <row r="5" spans="1:50" ht="16.5" customHeight="1" thickBot="1">
      <c r="A5" s="312"/>
      <c r="B5" s="468" t="s">
        <v>268</v>
      </c>
      <c r="C5" s="469"/>
      <c r="D5" s="469"/>
      <c r="E5" s="469"/>
      <c r="F5" s="313"/>
      <c r="G5" s="313"/>
      <c r="H5" s="313"/>
      <c r="I5" s="313"/>
      <c r="J5" s="313"/>
      <c r="K5" s="313"/>
      <c r="L5" s="313"/>
      <c r="M5" s="313"/>
      <c r="N5" s="313"/>
      <c r="O5" s="313"/>
      <c r="P5" s="313"/>
      <c r="Q5" s="313"/>
      <c r="R5" s="313"/>
      <c r="S5" s="313"/>
      <c r="T5" s="313"/>
      <c r="U5" s="313"/>
      <c r="V5" s="313"/>
      <c r="W5" s="313"/>
      <c r="X5" s="313"/>
      <c r="Y5" s="222"/>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row>
    <row r="6" spans="1:50" ht="16" thickBot="1">
      <c r="B6" s="314" t="s">
        <v>8</v>
      </c>
      <c r="C6" s="315"/>
      <c r="D6" s="315"/>
      <c r="E6" s="471" t="s">
        <v>117</v>
      </c>
      <c r="F6" s="471"/>
      <c r="G6" s="471"/>
      <c r="H6" s="471"/>
      <c r="I6" s="315"/>
      <c r="J6" s="471" t="s">
        <v>123</v>
      </c>
      <c r="K6" s="471"/>
      <c r="L6" s="471"/>
      <c r="M6" s="471"/>
      <c r="N6" s="315"/>
      <c r="O6" s="471" t="s">
        <v>263</v>
      </c>
      <c r="P6" s="471"/>
      <c r="Q6" s="471"/>
      <c r="R6" s="471"/>
      <c r="S6" s="369"/>
      <c r="T6" s="471" t="s">
        <v>261</v>
      </c>
      <c r="U6" s="471"/>
      <c r="V6" s="471"/>
      <c r="W6" s="472"/>
      <c r="X6" s="48"/>
      <c r="Z6" s="48"/>
      <c r="AA6" s="473" t="s">
        <v>205</v>
      </c>
      <c r="AB6" s="471"/>
      <c r="AC6" s="471"/>
      <c r="AD6" s="471"/>
      <c r="AE6" s="471"/>
      <c r="AF6" s="315"/>
      <c r="AG6" s="471" t="s">
        <v>219</v>
      </c>
      <c r="AH6" s="471"/>
      <c r="AI6" s="471"/>
      <c r="AJ6" s="471"/>
      <c r="AK6" s="471"/>
      <c r="AL6" s="315"/>
      <c r="AM6" s="471" t="s">
        <v>264</v>
      </c>
      <c r="AN6" s="471"/>
      <c r="AO6" s="471"/>
      <c r="AP6" s="471"/>
      <c r="AQ6" s="471"/>
      <c r="AR6" s="370"/>
      <c r="AS6" s="471" t="s">
        <v>262</v>
      </c>
      <c r="AT6" s="471"/>
      <c r="AU6" s="471"/>
      <c r="AV6" s="471"/>
      <c r="AW6" s="472"/>
    </row>
    <row r="7" spans="1:50" ht="5.25" customHeight="1">
      <c r="B7" s="316"/>
      <c r="C7" s="291"/>
      <c r="D7" s="317"/>
      <c r="E7" s="291"/>
      <c r="F7" s="291"/>
      <c r="G7" s="291"/>
      <c r="H7" s="291"/>
      <c r="I7" s="317"/>
      <c r="J7" s="291"/>
      <c r="K7" s="291"/>
      <c r="L7" s="291"/>
      <c r="M7" s="291"/>
      <c r="N7" s="317"/>
      <c r="O7" s="291"/>
      <c r="P7" s="291"/>
      <c r="Q7" s="291"/>
      <c r="R7" s="291"/>
      <c r="S7" s="291"/>
      <c r="T7" s="291"/>
      <c r="U7" s="291"/>
      <c r="V7" s="291"/>
      <c r="W7" s="291"/>
      <c r="X7" s="317"/>
      <c r="Y7" s="196"/>
      <c r="Z7" s="317"/>
      <c r="AA7" s="317"/>
      <c r="AB7" s="317"/>
      <c r="AC7" s="317"/>
      <c r="AD7" s="317"/>
      <c r="AE7" s="291"/>
      <c r="AF7" s="317"/>
      <c r="AG7" s="317"/>
      <c r="AH7" s="317"/>
      <c r="AI7" s="317"/>
      <c r="AJ7" s="317"/>
      <c r="AK7" s="291"/>
      <c r="AL7" s="317"/>
      <c r="AM7" s="317"/>
      <c r="AN7" s="317"/>
      <c r="AO7" s="317"/>
      <c r="AP7" s="317"/>
      <c r="AQ7" s="317"/>
      <c r="AR7" s="317"/>
      <c r="AS7" s="317"/>
      <c r="AT7" s="317"/>
      <c r="AU7" s="317"/>
      <c r="AV7" s="317"/>
      <c r="AW7" s="317"/>
      <c r="AX7" s="291"/>
    </row>
    <row r="8" spans="1:50" ht="31.25" customHeight="1">
      <c r="B8" s="318"/>
      <c r="C8" s="292"/>
      <c r="D8" s="292"/>
      <c r="E8" s="170" t="s">
        <v>59</v>
      </c>
      <c r="F8" s="170" t="s">
        <v>60</v>
      </c>
      <c r="G8" s="296" t="s">
        <v>45</v>
      </c>
      <c r="H8" s="299" t="s">
        <v>169</v>
      </c>
      <c r="I8" s="292"/>
      <c r="J8" s="170" t="s">
        <v>59</v>
      </c>
      <c r="K8" s="170" t="s">
        <v>60</v>
      </c>
      <c r="L8" s="296" t="s">
        <v>45</v>
      </c>
      <c r="M8" s="299" t="s">
        <v>169</v>
      </c>
      <c r="N8" s="292"/>
      <c r="O8" s="170" t="s">
        <v>59</v>
      </c>
      <c r="P8" s="170" t="s">
        <v>60</v>
      </c>
      <c r="Q8" s="296" t="s">
        <v>45</v>
      </c>
      <c r="R8" s="299" t="s">
        <v>169</v>
      </c>
      <c r="T8" s="170" t="s">
        <v>59</v>
      </c>
      <c r="U8" s="170" t="s">
        <v>60</v>
      </c>
      <c r="V8" s="296" t="s">
        <v>45</v>
      </c>
      <c r="W8" s="299" t="s">
        <v>169</v>
      </c>
      <c r="X8" s="292"/>
      <c r="Y8" s="171"/>
      <c r="Z8" s="292"/>
      <c r="AA8" s="170" t="s">
        <v>59</v>
      </c>
      <c r="AB8" s="170" t="s">
        <v>60</v>
      </c>
      <c r="AC8" s="296" t="s">
        <v>138</v>
      </c>
      <c r="AD8" s="296" t="s">
        <v>45</v>
      </c>
      <c r="AE8" s="299" t="s">
        <v>169</v>
      </c>
      <c r="AF8" s="292"/>
      <c r="AG8" s="170" t="s">
        <v>59</v>
      </c>
      <c r="AH8" s="170" t="s">
        <v>60</v>
      </c>
      <c r="AI8" s="296" t="s">
        <v>138</v>
      </c>
      <c r="AJ8" s="296" t="s">
        <v>45</v>
      </c>
      <c r="AK8" s="299" t="s">
        <v>169</v>
      </c>
      <c r="AL8" s="292"/>
      <c r="AM8" s="170" t="s">
        <v>59</v>
      </c>
      <c r="AN8" s="170" t="s">
        <v>60</v>
      </c>
      <c r="AO8" s="296" t="s">
        <v>138</v>
      </c>
      <c r="AP8" s="296" t="s">
        <v>45</v>
      </c>
      <c r="AQ8" s="299" t="s">
        <v>169</v>
      </c>
      <c r="AR8" s="171"/>
      <c r="AS8" s="170" t="s">
        <v>59</v>
      </c>
      <c r="AT8" s="170" t="s">
        <v>60</v>
      </c>
      <c r="AU8" s="296" t="s">
        <v>138</v>
      </c>
      <c r="AV8" s="296" t="s">
        <v>45</v>
      </c>
      <c r="AW8" s="299" t="s">
        <v>169</v>
      </c>
    </row>
    <row r="9" spans="1:50" ht="5.25" customHeight="1">
      <c r="B9" s="309"/>
      <c r="C9" s="319"/>
      <c r="D9" s="319"/>
      <c r="E9" s="319"/>
      <c r="F9" s="319"/>
      <c r="G9" s="320"/>
      <c r="H9" s="321"/>
      <c r="I9" s="319"/>
      <c r="J9" s="319"/>
      <c r="K9" s="319"/>
      <c r="L9" s="320"/>
      <c r="M9" s="321"/>
      <c r="N9" s="319"/>
      <c r="O9" s="319"/>
      <c r="P9" s="319"/>
      <c r="Q9" s="320"/>
      <c r="R9" s="321"/>
      <c r="T9" s="319"/>
      <c r="U9" s="319"/>
      <c r="V9" s="320"/>
      <c r="W9" s="321"/>
      <c r="X9" s="319"/>
      <c r="Y9" s="162"/>
      <c r="Z9" s="319"/>
      <c r="AA9" s="319"/>
      <c r="AB9" s="319"/>
      <c r="AC9" s="320"/>
      <c r="AD9" s="320"/>
      <c r="AE9" s="321"/>
      <c r="AF9" s="319"/>
      <c r="AG9" s="319"/>
      <c r="AH9" s="319"/>
      <c r="AI9" s="320"/>
      <c r="AJ9" s="320"/>
      <c r="AK9" s="321"/>
      <c r="AL9" s="319"/>
      <c r="AM9" s="319"/>
      <c r="AN9" s="319"/>
      <c r="AO9" s="320"/>
      <c r="AP9" s="320"/>
      <c r="AQ9" s="321"/>
      <c r="AR9" s="319"/>
      <c r="AS9" s="319"/>
      <c r="AT9" s="319"/>
      <c r="AU9" s="320"/>
      <c r="AV9" s="320"/>
      <c r="AW9" s="321"/>
    </row>
    <row r="10" spans="1:50" ht="15.5">
      <c r="B10" s="322" t="s">
        <v>68</v>
      </c>
      <c r="C10" s="323"/>
      <c r="D10" s="324"/>
      <c r="E10" s="286">
        <v>59.453000000000003</v>
      </c>
      <c r="F10" s="286">
        <v>0</v>
      </c>
      <c r="G10" s="297">
        <v>0</v>
      </c>
      <c r="H10" s="300">
        <v>59.453000000000003</v>
      </c>
      <c r="I10" s="324"/>
      <c r="J10" s="286">
        <v>58.018000000000001</v>
      </c>
      <c r="K10" s="286">
        <v>0</v>
      </c>
      <c r="L10" s="297">
        <v>0</v>
      </c>
      <c r="M10" s="300">
        <v>58.018000000000001</v>
      </c>
      <c r="N10" s="286"/>
      <c r="O10" s="286">
        <v>54.896999999999991</v>
      </c>
      <c r="P10" s="286">
        <v>0</v>
      </c>
      <c r="Q10" s="297">
        <v>0</v>
      </c>
      <c r="R10" s="300">
        <v>54.896999999999991</v>
      </c>
      <c r="T10" s="286">
        <v>172.36799999999999</v>
      </c>
      <c r="U10" s="286">
        <v>0</v>
      </c>
      <c r="V10" s="297">
        <v>0</v>
      </c>
      <c r="W10" s="300">
        <v>172.36799999999999</v>
      </c>
      <c r="X10" s="324"/>
      <c r="Y10" s="200"/>
      <c r="Z10" s="324"/>
      <c r="AA10" s="286">
        <v>54.628</v>
      </c>
      <c r="AB10" s="286">
        <v>0</v>
      </c>
      <c r="AC10" s="297">
        <v>0</v>
      </c>
      <c r="AD10" s="297">
        <v>0</v>
      </c>
      <c r="AE10" s="300">
        <v>54.628</v>
      </c>
      <c r="AF10" s="324"/>
      <c r="AG10" s="286">
        <v>54.558999999999997</v>
      </c>
      <c r="AH10" s="286">
        <v>0</v>
      </c>
      <c r="AI10" s="297">
        <v>0</v>
      </c>
      <c r="AJ10" s="297">
        <v>0</v>
      </c>
      <c r="AK10" s="300">
        <v>54.558999999999997</v>
      </c>
      <c r="AL10" s="324"/>
      <c r="AM10" s="286">
        <v>54.558000000000007</v>
      </c>
      <c r="AN10" s="286">
        <v>0</v>
      </c>
      <c r="AO10" s="297">
        <v>0</v>
      </c>
      <c r="AP10" s="297">
        <v>0</v>
      </c>
      <c r="AQ10" s="300">
        <v>54.558000000000007</v>
      </c>
      <c r="AR10" s="289"/>
      <c r="AS10" s="286">
        <v>163.745</v>
      </c>
      <c r="AT10" s="286">
        <v>0</v>
      </c>
      <c r="AU10" s="297">
        <v>0</v>
      </c>
      <c r="AV10" s="297">
        <v>0</v>
      </c>
      <c r="AW10" s="300">
        <v>163.745</v>
      </c>
    </row>
    <row r="11" spans="1:50" ht="15.5">
      <c r="B11" s="322" t="s">
        <v>38</v>
      </c>
      <c r="C11" s="325"/>
      <c r="D11" s="326"/>
      <c r="E11" s="286">
        <v>49.395000000000003</v>
      </c>
      <c r="F11" s="286">
        <v>81.144999999999996</v>
      </c>
      <c r="G11" s="297">
        <v>142.21299999999999</v>
      </c>
      <c r="H11" s="300">
        <v>272.75299999999999</v>
      </c>
      <c r="I11" s="326"/>
      <c r="J11" s="286">
        <v>50.015999999999998</v>
      </c>
      <c r="K11" s="286">
        <v>82.88600000000001</v>
      </c>
      <c r="L11" s="297">
        <v>147.35600000000002</v>
      </c>
      <c r="M11" s="300">
        <v>280.25800000000004</v>
      </c>
      <c r="N11" s="286"/>
      <c r="O11" s="286">
        <v>50.544000000000018</v>
      </c>
      <c r="P11" s="286">
        <v>85.417000000000002</v>
      </c>
      <c r="Q11" s="297">
        <v>209.22199999999995</v>
      </c>
      <c r="R11" s="300">
        <v>345.18299999999999</v>
      </c>
      <c r="T11" s="286">
        <v>149.95500000000001</v>
      </c>
      <c r="U11" s="286">
        <v>249.44800000000001</v>
      </c>
      <c r="V11" s="297">
        <v>498.79099999999994</v>
      </c>
      <c r="W11" s="300">
        <v>898.19399999999996</v>
      </c>
      <c r="X11" s="326"/>
      <c r="Y11" s="190"/>
      <c r="Z11" s="326"/>
      <c r="AA11" s="286">
        <v>52.313000000000002</v>
      </c>
      <c r="AB11" s="286">
        <v>88.97</v>
      </c>
      <c r="AC11" s="297">
        <v>84.787999999999997</v>
      </c>
      <c r="AD11" s="297">
        <v>199.63900000000001</v>
      </c>
      <c r="AE11" s="300">
        <v>425.71000000000004</v>
      </c>
      <c r="AF11" s="326"/>
      <c r="AG11" s="286">
        <v>52.948999999999998</v>
      </c>
      <c r="AH11" s="286">
        <v>89.762</v>
      </c>
      <c r="AI11" s="297">
        <v>87.458000000000013</v>
      </c>
      <c r="AJ11" s="297">
        <v>244.12299999999993</v>
      </c>
      <c r="AK11" s="300">
        <v>474.29199999999992</v>
      </c>
      <c r="AL11" s="326"/>
      <c r="AM11" s="286">
        <v>53.512</v>
      </c>
      <c r="AN11" s="286">
        <v>166.68699999999998</v>
      </c>
      <c r="AO11" s="297">
        <v>92.111999999999981</v>
      </c>
      <c r="AP11" s="297">
        <v>306.76000000000022</v>
      </c>
      <c r="AQ11" s="300">
        <v>619.07100000000014</v>
      </c>
      <c r="AR11" s="289"/>
      <c r="AS11" s="286">
        <v>158.774</v>
      </c>
      <c r="AT11" s="286">
        <v>345.41899999999998</v>
      </c>
      <c r="AU11" s="297">
        <v>264.358</v>
      </c>
      <c r="AV11" s="297">
        <v>750.52200000000016</v>
      </c>
      <c r="AW11" s="300">
        <v>1519.0730000000001</v>
      </c>
    </row>
    <row r="12" spans="1:50" ht="15.5">
      <c r="B12" s="322" t="s">
        <v>46</v>
      </c>
      <c r="C12" s="323"/>
      <c r="D12" s="324"/>
      <c r="E12" s="286">
        <v>25.486000000000001</v>
      </c>
      <c r="F12" s="286">
        <v>0</v>
      </c>
      <c r="G12" s="297">
        <v>0</v>
      </c>
      <c r="H12" s="300">
        <v>25.486000000000001</v>
      </c>
      <c r="I12" s="324"/>
      <c r="J12" s="286">
        <v>26.748000000000001</v>
      </c>
      <c r="K12" s="286">
        <v>0</v>
      </c>
      <c r="L12" s="297">
        <v>0</v>
      </c>
      <c r="M12" s="300">
        <v>26.748000000000001</v>
      </c>
      <c r="N12" s="286"/>
      <c r="O12" s="286">
        <v>26.098999999999993</v>
      </c>
      <c r="P12" s="286">
        <v>0</v>
      </c>
      <c r="Q12" s="297">
        <v>0</v>
      </c>
      <c r="R12" s="300">
        <v>26.098999999999993</v>
      </c>
      <c r="T12" s="286">
        <v>78.332999999999998</v>
      </c>
      <c r="U12" s="286">
        <v>0</v>
      </c>
      <c r="V12" s="297">
        <v>0</v>
      </c>
      <c r="W12" s="300">
        <v>78.332999999999998</v>
      </c>
      <c r="X12" s="324"/>
      <c r="Y12" s="200"/>
      <c r="Z12" s="324"/>
      <c r="AA12" s="286">
        <v>25.507999999999999</v>
      </c>
      <c r="AB12" s="286">
        <v>0</v>
      </c>
      <c r="AC12" s="297">
        <v>0</v>
      </c>
      <c r="AD12" s="297">
        <v>0.29199999999999998</v>
      </c>
      <c r="AE12" s="300">
        <v>25.8</v>
      </c>
      <c r="AF12" s="324"/>
      <c r="AG12" s="286">
        <v>25.52</v>
      </c>
      <c r="AH12" s="286">
        <v>0</v>
      </c>
      <c r="AI12" s="297">
        <v>0</v>
      </c>
      <c r="AJ12" s="297">
        <v>0.31600000000000411</v>
      </c>
      <c r="AK12" s="300">
        <v>25.836000000000002</v>
      </c>
      <c r="AL12" s="324"/>
      <c r="AM12" s="286">
        <v>24.514000000000006</v>
      </c>
      <c r="AN12" s="286">
        <v>0</v>
      </c>
      <c r="AO12" s="297">
        <v>0</v>
      </c>
      <c r="AP12" s="297">
        <v>0.6039999999999992</v>
      </c>
      <c r="AQ12" s="300">
        <v>25.118000000000006</v>
      </c>
      <c r="AR12" s="289"/>
      <c r="AS12" s="286">
        <v>75.542000000000002</v>
      </c>
      <c r="AT12" s="286">
        <v>0</v>
      </c>
      <c r="AU12" s="297">
        <v>0</v>
      </c>
      <c r="AV12" s="297">
        <v>1.2120000000000033</v>
      </c>
      <c r="AW12" s="300">
        <v>76.754000000000005</v>
      </c>
    </row>
    <row r="13" spans="1:50" ht="9" customHeight="1" thickBot="1">
      <c r="B13" s="309"/>
      <c r="C13" s="327"/>
      <c r="D13" s="328"/>
      <c r="E13" s="329"/>
      <c r="F13" s="329"/>
      <c r="G13" s="330"/>
      <c r="H13" s="331"/>
      <c r="I13" s="328"/>
      <c r="J13" s="294"/>
      <c r="K13" s="294"/>
      <c r="L13" s="330"/>
      <c r="M13" s="331"/>
      <c r="N13" s="293"/>
      <c r="O13" s="293"/>
      <c r="P13" s="294"/>
      <c r="Q13" s="330"/>
      <c r="R13" s="331"/>
      <c r="T13" s="293"/>
      <c r="U13" s="294"/>
      <c r="V13" s="330"/>
      <c r="W13" s="331"/>
      <c r="X13" s="328"/>
      <c r="Y13" s="202"/>
      <c r="Z13" s="328"/>
      <c r="AA13" s="328"/>
      <c r="AB13" s="328"/>
      <c r="AC13" s="330"/>
      <c r="AD13" s="330"/>
      <c r="AE13" s="331"/>
      <c r="AF13" s="328"/>
      <c r="AG13" s="328"/>
      <c r="AH13" s="328"/>
      <c r="AI13" s="330"/>
      <c r="AJ13" s="330"/>
      <c r="AK13" s="331"/>
      <c r="AL13" s="328"/>
      <c r="AM13" s="328"/>
      <c r="AN13" s="328"/>
      <c r="AO13" s="330"/>
      <c r="AP13" s="330"/>
      <c r="AQ13" s="331"/>
      <c r="AR13" s="328"/>
      <c r="AS13" s="328"/>
      <c r="AT13" s="328"/>
      <c r="AU13" s="330"/>
      <c r="AV13" s="330"/>
      <c r="AW13" s="331"/>
    </row>
    <row r="14" spans="1:50" ht="18" thickBot="1">
      <c r="B14" s="197" t="s">
        <v>253</v>
      </c>
      <c r="C14" s="333"/>
      <c r="D14" s="333"/>
      <c r="E14" s="334">
        <v>134.334</v>
      </c>
      <c r="F14" s="335">
        <v>81.144999999999996</v>
      </c>
      <c r="G14" s="336">
        <v>142.21299999999999</v>
      </c>
      <c r="H14" s="337">
        <v>357.69200000000001</v>
      </c>
      <c r="I14" s="333"/>
      <c r="J14" s="334">
        <v>134.78199999999998</v>
      </c>
      <c r="K14" s="335">
        <v>82.88600000000001</v>
      </c>
      <c r="L14" s="336">
        <v>147.35600000000002</v>
      </c>
      <c r="M14" s="337">
        <v>365.02400000000006</v>
      </c>
      <c r="N14" s="333"/>
      <c r="O14" s="185">
        <v>131.54</v>
      </c>
      <c r="P14" s="372">
        <v>85.417000000000002</v>
      </c>
      <c r="Q14" s="336">
        <v>209.22199999999995</v>
      </c>
      <c r="R14" s="337">
        <v>426.17899999999997</v>
      </c>
      <c r="T14" s="185">
        <v>400.65599999999995</v>
      </c>
      <c r="U14" s="372">
        <v>249.44800000000001</v>
      </c>
      <c r="V14" s="336">
        <v>498.79099999999994</v>
      </c>
      <c r="W14" s="337">
        <v>1148.895</v>
      </c>
      <c r="X14" s="333"/>
      <c r="Y14" s="195"/>
      <c r="Z14" s="333"/>
      <c r="AA14" s="334">
        <v>132.44900000000001</v>
      </c>
      <c r="AB14" s="335">
        <v>88.97</v>
      </c>
      <c r="AC14" s="336">
        <v>84.787999999999997</v>
      </c>
      <c r="AD14" s="336">
        <v>199.93100000000001</v>
      </c>
      <c r="AE14" s="337">
        <v>506.13800000000003</v>
      </c>
      <c r="AF14" s="333"/>
      <c r="AG14" s="334">
        <v>133.02800000000002</v>
      </c>
      <c r="AH14" s="335">
        <v>89.762</v>
      </c>
      <c r="AI14" s="336">
        <v>87.458000000000013</v>
      </c>
      <c r="AJ14" s="336">
        <v>244.43899999999994</v>
      </c>
      <c r="AK14" s="337">
        <v>554.68700000000001</v>
      </c>
      <c r="AL14" s="333"/>
      <c r="AM14" s="334">
        <v>132.584</v>
      </c>
      <c r="AN14" s="335">
        <v>166.68699999999998</v>
      </c>
      <c r="AO14" s="336">
        <v>92.111999999999981</v>
      </c>
      <c r="AP14" s="336">
        <v>307.3640000000002</v>
      </c>
      <c r="AQ14" s="337">
        <v>698.74700000000018</v>
      </c>
      <c r="AR14" s="371"/>
      <c r="AS14" s="334">
        <v>398.06100000000004</v>
      </c>
      <c r="AT14" s="335">
        <v>345.41899999999998</v>
      </c>
      <c r="AU14" s="336">
        <v>264.358</v>
      </c>
      <c r="AV14" s="336">
        <v>751.73400000000015</v>
      </c>
      <c r="AW14" s="337">
        <v>1759.5720000000001</v>
      </c>
    </row>
    <row r="15" spans="1:50" ht="5.25" customHeight="1">
      <c r="B15" s="309"/>
      <c r="C15" s="338"/>
      <c r="D15" s="328"/>
      <c r="E15" s="329"/>
      <c r="F15" s="329"/>
      <c r="G15" s="330"/>
      <c r="H15" s="331"/>
      <c r="I15" s="328"/>
      <c r="J15" s="329"/>
      <c r="K15" s="329"/>
      <c r="L15" s="330"/>
      <c r="M15" s="331"/>
      <c r="N15" s="328"/>
      <c r="O15" s="329"/>
      <c r="P15" s="294"/>
      <c r="Q15" s="330"/>
      <c r="R15" s="331"/>
      <c r="T15" s="329"/>
      <c r="U15" s="294"/>
      <c r="V15" s="330"/>
      <c r="W15" s="331"/>
      <c r="X15" s="328"/>
      <c r="Y15" s="202"/>
      <c r="Z15" s="328"/>
      <c r="AA15" s="328"/>
      <c r="AB15" s="328"/>
      <c r="AC15" s="330"/>
      <c r="AD15" s="330"/>
      <c r="AE15" s="331"/>
      <c r="AF15" s="328"/>
      <c r="AG15" s="328"/>
      <c r="AH15" s="328"/>
      <c r="AI15" s="330"/>
      <c r="AJ15" s="330"/>
      <c r="AK15" s="331"/>
      <c r="AL15" s="328"/>
      <c r="AM15" s="328"/>
      <c r="AN15" s="328"/>
      <c r="AO15" s="330"/>
      <c r="AP15" s="330"/>
      <c r="AQ15" s="331"/>
      <c r="AR15" s="328"/>
      <c r="AS15" s="328"/>
      <c r="AT15" s="328"/>
      <c r="AU15" s="330"/>
      <c r="AV15" s="330"/>
      <c r="AW15" s="331"/>
    </row>
    <row r="16" spans="1:50" ht="15.5">
      <c r="B16" s="322" t="s">
        <v>14</v>
      </c>
      <c r="C16" s="325"/>
      <c r="D16" s="324"/>
      <c r="E16" s="289">
        <v>-24.576000000000001</v>
      </c>
      <c r="F16" s="289">
        <v>-3.1829999999999998</v>
      </c>
      <c r="G16" s="297">
        <v>-7.6130000000000004</v>
      </c>
      <c r="H16" s="300">
        <v>-35.372</v>
      </c>
      <c r="I16" s="324"/>
      <c r="J16" s="188">
        <v>-24.85</v>
      </c>
      <c r="K16" s="188">
        <v>-3.29</v>
      </c>
      <c r="L16" s="298">
        <v>-6.8939999999999992</v>
      </c>
      <c r="M16" s="300">
        <v>-35.033999999999999</v>
      </c>
      <c r="N16" s="324"/>
      <c r="O16" s="289">
        <v>-25.540999999999997</v>
      </c>
      <c r="P16" s="289">
        <v>-3.2500000000000009</v>
      </c>
      <c r="Q16" s="298">
        <v>-10.465000000000003</v>
      </c>
      <c r="R16" s="300">
        <v>-39.256</v>
      </c>
      <c r="T16" s="289">
        <v>-74.966999999999999</v>
      </c>
      <c r="U16" s="289">
        <v>-9.7230000000000008</v>
      </c>
      <c r="V16" s="298">
        <v>-24.972000000000001</v>
      </c>
      <c r="W16" s="300">
        <v>-109.66200000000001</v>
      </c>
      <c r="X16" s="324"/>
      <c r="Y16" s="200"/>
      <c r="Z16" s="324"/>
      <c r="AA16" s="289">
        <v>-26.773</v>
      </c>
      <c r="AB16" s="289">
        <v>-3.387</v>
      </c>
      <c r="AC16" s="297">
        <v>-3.3039999999999998</v>
      </c>
      <c r="AD16" s="297">
        <v>-10.202</v>
      </c>
      <c r="AE16" s="300">
        <v>-43.665999999999997</v>
      </c>
      <c r="AF16" s="324"/>
      <c r="AG16" s="289">
        <v>-27.538999999999998</v>
      </c>
      <c r="AH16" s="289">
        <v>-3.5870000000000002</v>
      </c>
      <c r="AI16" s="297">
        <v>-3.6949999999999998</v>
      </c>
      <c r="AJ16" s="297">
        <v>-12.67500000000001</v>
      </c>
      <c r="AK16" s="300">
        <v>-47.496000000000009</v>
      </c>
      <c r="AL16" s="324"/>
      <c r="AM16" s="289">
        <v>-27.581</v>
      </c>
      <c r="AN16" s="289">
        <v>-5.6869999999999994</v>
      </c>
      <c r="AO16" s="297">
        <v>-3.7169999999999992</v>
      </c>
      <c r="AP16" s="297">
        <v>-15.201000000000006</v>
      </c>
      <c r="AQ16" s="300">
        <v>-52.186000000000007</v>
      </c>
      <c r="AR16" s="289"/>
      <c r="AS16" s="289">
        <v>-81.893000000000001</v>
      </c>
      <c r="AT16" s="289">
        <v>-12.661</v>
      </c>
      <c r="AU16" s="297">
        <v>-10.715999999999999</v>
      </c>
      <c r="AV16" s="297">
        <v>-38.078000000000017</v>
      </c>
      <c r="AW16" s="300">
        <v>-143.34800000000001</v>
      </c>
    </row>
    <row r="17" spans="2:49" ht="15.5">
      <c r="B17" s="322" t="s">
        <v>69</v>
      </c>
      <c r="C17" s="325"/>
      <c r="D17" s="324"/>
      <c r="E17" s="289">
        <v>-7.5679999999999996</v>
      </c>
      <c r="F17" s="289">
        <v>-1.143</v>
      </c>
      <c r="G17" s="297">
        <v>-2.028</v>
      </c>
      <c r="H17" s="300">
        <v>-10.739000000000001</v>
      </c>
      <c r="I17" s="324"/>
      <c r="J17" s="188">
        <v>-7.7640000000000011</v>
      </c>
      <c r="K17" s="188">
        <v>-1.1439999999999999</v>
      </c>
      <c r="L17" s="298">
        <v>-3.31</v>
      </c>
      <c r="M17" s="300">
        <v>-12.218000000000002</v>
      </c>
      <c r="N17" s="324"/>
      <c r="O17" s="289">
        <v>-7.5679999999999996</v>
      </c>
      <c r="P17" s="289">
        <v>-1.1139999999999997</v>
      </c>
      <c r="Q17" s="298">
        <v>-4.1449999999999996</v>
      </c>
      <c r="R17" s="300">
        <v>-12.826999999999998</v>
      </c>
      <c r="T17" s="289">
        <v>-23.135000000000002</v>
      </c>
      <c r="U17" s="289">
        <v>-3.4009999999999998</v>
      </c>
      <c r="V17" s="298">
        <v>-9.4830000000000005</v>
      </c>
      <c r="W17" s="300">
        <v>-36.019000000000005</v>
      </c>
      <c r="X17" s="324"/>
      <c r="Y17" s="200"/>
      <c r="Z17" s="324"/>
      <c r="AA17" s="289">
        <v>-7.8659999999999997</v>
      </c>
      <c r="AB17" s="289">
        <v>-1.302</v>
      </c>
      <c r="AC17" s="297">
        <v>-1.823</v>
      </c>
      <c r="AD17" s="297">
        <v>-4.9340000000000002</v>
      </c>
      <c r="AE17" s="300">
        <v>-15.925000000000001</v>
      </c>
      <c r="AF17" s="324"/>
      <c r="AG17" s="289">
        <v>-7.8469999999999995</v>
      </c>
      <c r="AH17" s="289">
        <v>-1.1970000000000001</v>
      </c>
      <c r="AI17" s="297">
        <v>-1.8460000000000001</v>
      </c>
      <c r="AJ17" s="297">
        <v>-5.3860000000000001</v>
      </c>
      <c r="AK17" s="300">
        <v>-16.276</v>
      </c>
      <c r="AL17" s="324"/>
      <c r="AM17" s="289">
        <v>-7.7580000000000009</v>
      </c>
      <c r="AN17" s="289">
        <v>-2.0470000000000002</v>
      </c>
      <c r="AO17" s="297">
        <v>-2.4389999999999996</v>
      </c>
      <c r="AP17" s="297">
        <v>-7.7779999999999996</v>
      </c>
      <c r="AQ17" s="300">
        <v>-20.022000000000002</v>
      </c>
      <c r="AR17" s="289"/>
      <c r="AS17" s="289">
        <v>-23.471</v>
      </c>
      <c r="AT17" s="289">
        <v>-4.5460000000000003</v>
      </c>
      <c r="AU17" s="297">
        <v>-6.1079999999999997</v>
      </c>
      <c r="AV17" s="297">
        <v>-18.097999999999999</v>
      </c>
      <c r="AW17" s="300">
        <v>-52.222999999999999</v>
      </c>
    </row>
    <row r="18" spans="2:49" ht="15.5">
      <c r="B18" s="322" t="s">
        <v>12</v>
      </c>
      <c r="C18" s="325"/>
      <c r="D18" s="324"/>
      <c r="E18" s="289">
        <v>-9.3149999999999995</v>
      </c>
      <c r="F18" s="289">
        <v>-12.073</v>
      </c>
      <c r="G18" s="297">
        <v>-1.1839999999999999</v>
      </c>
      <c r="H18" s="300">
        <v>-22.571999999999999</v>
      </c>
      <c r="I18" s="324"/>
      <c r="J18" s="188">
        <v>-9.4410000000000007</v>
      </c>
      <c r="K18" s="188">
        <v>-13.808</v>
      </c>
      <c r="L18" s="298">
        <v>-1.147</v>
      </c>
      <c r="M18" s="300">
        <v>-24.396000000000001</v>
      </c>
      <c r="N18" s="324"/>
      <c r="O18" s="289">
        <v>-9.7679999999999989</v>
      </c>
      <c r="P18" s="289">
        <v>-14.012999999999998</v>
      </c>
      <c r="Q18" s="298">
        <v>-4.3739999999999997</v>
      </c>
      <c r="R18" s="300">
        <v>-28.154999999999998</v>
      </c>
      <c r="T18" s="289">
        <v>-28.524000000000001</v>
      </c>
      <c r="U18" s="289">
        <v>-39.893999999999998</v>
      </c>
      <c r="V18" s="298">
        <v>-6.7050000000000001</v>
      </c>
      <c r="W18" s="300">
        <v>-75.123000000000005</v>
      </c>
      <c r="X18" s="324"/>
      <c r="Y18" s="207"/>
      <c r="Z18" s="324"/>
      <c r="AA18" s="289">
        <v>-9.4749999999999996</v>
      </c>
      <c r="AB18" s="289">
        <v>-13.362</v>
      </c>
      <c r="AC18" s="297">
        <v>-0.29399999999999998</v>
      </c>
      <c r="AD18" s="297">
        <v>-5.1740000000000004</v>
      </c>
      <c r="AE18" s="300">
        <v>-28.305</v>
      </c>
      <c r="AF18" s="324"/>
      <c r="AG18" s="289">
        <v>-10.072000000000001</v>
      </c>
      <c r="AH18" s="289">
        <v>-13.395999999999999</v>
      </c>
      <c r="AI18" s="297">
        <v>-0.29599999999999999</v>
      </c>
      <c r="AJ18" s="297">
        <v>-5.2979999999999938</v>
      </c>
      <c r="AK18" s="300">
        <v>-29.061999999999998</v>
      </c>
      <c r="AL18" s="324"/>
      <c r="AM18" s="289">
        <v>-10.857000000000001</v>
      </c>
      <c r="AN18" s="289">
        <v>-27.398999999999994</v>
      </c>
      <c r="AO18" s="297">
        <v>-0.28200000000000008</v>
      </c>
      <c r="AP18" s="297">
        <v>-12.415000000000006</v>
      </c>
      <c r="AQ18" s="300">
        <v>-50.953000000000003</v>
      </c>
      <c r="AR18" s="289"/>
      <c r="AS18" s="289">
        <v>-30.404</v>
      </c>
      <c r="AT18" s="289">
        <v>-54.156999999999996</v>
      </c>
      <c r="AU18" s="297">
        <v>-0.872</v>
      </c>
      <c r="AV18" s="297">
        <v>-22.887</v>
      </c>
      <c r="AW18" s="300">
        <v>-108.32</v>
      </c>
    </row>
    <row r="19" spans="2:49" ht="15.5">
      <c r="B19" s="322" t="s">
        <v>13</v>
      </c>
      <c r="C19" s="325"/>
      <c r="D19" s="339"/>
      <c r="E19" s="289">
        <v>-18.303999999999998</v>
      </c>
      <c r="F19" s="289">
        <v>-3.7610000000000001</v>
      </c>
      <c r="G19" s="297">
        <v>-7.37</v>
      </c>
      <c r="H19" s="300">
        <v>-29.434999999999999</v>
      </c>
      <c r="I19" s="339"/>
      <c r="J19" s="289">
        <v>-17.325000000000003</v>
      </c>
      <c r="K19" s="289">
        <v>-1.91</v>
      </c>
      <c r="L19" s="297">
        <v>-6.9319999999999995</v>
      </c>
      <c r="M19" s="300">
        <v>-26.167000000000002</v>
      </c>
      <c r="N19" s="339"/>
      <c r="O19" s="289">
        <v>-15.758000000000001</v>
      </c>
      <c r="P19" s="289">
        <v>-2.7870000000000008</v>
      </c>
      <c r="Q19" s="297">
        <v>-15.609</v>
      </c>
      <c r="R19" s="300">
        <v>-34.154000000000003</v>
      </c>
      <c r="T19" s="289">
        <v>-51.387</v>
      </c>
      <c r="U19" s="289">
        <v>-8.4580000000000002</v>
      </c>
      <c r="V19" s="297">
        <v>-29.911000000000001</v>
      </c>
      <c r="W19" s="300">
        <v>-89.756</v>
      </c>
      <c r="X19" s="339"/>
      <c r="Y19" s="200"/>
      <c r="Z19" s="339"/>
      <c r="AA19" s="289">
        <v>-14.69</v>
      </c>
      <c r="AB19" s="289">
        <v>-3.3519999999999999</v>
      </c>
      <c r="AC19" s="297">
        <v>-1.6539999999999999</v>
      </c>
      <c r="AD19" s="297">
        <v>-17.177</v>
      </c>
      <c r="AE19" s="300">
        <v>-36.872999999999998</v>
      </c>
      <c r="AF19" s="339"/>
      <c r="AG19" s="289">
        <v>-14.981</v>
      </c>
      <c r="AH19" s="289">
        <v>-3.198</v>
      </c>
      <c r="AI19" s="297">
        <v>-1.742</v>
      </c>
      <c r="AJ19" s="297">
        <v>-19.719000000000001</v>
      </c>
      <c r="AK19" s="300">
        <v>-39.640000000000008</v>
      </c>
      <c r="AL19" s="339"/>
      <c r="AM19" s="289">
        <v>-16.533000000000001</v>
      </c>
      <c r="AN19" s="289">
        <v>-4.3620000000000001</v>
      </c>
      <c r="AO19" s="297">
        <v>-2.4590000000000005</v>
      </c>
      <c r="AP19" s="297">
        <v>-21.658999999999992</v>
      </c>
      <c r="AQ19" s="300">
        <v>-45.012999999999991</v>
      </c>
      <c r="AR19" s="289"/>
      <c r="AS19" s="289">
        <v>-46.204000000000001</v>
      </c>
      <c r="AT19" s="289">
        <v>-10.912000000000001</v>
      </c>
      <c r="AU19" s="297">
        <v>-5.8550000000000004</v>
      </c>
      <c r="AV19" s="297">
        <v>-58.554999999999993</v>
      </c>
      <c r="AW19" s="300">
        <v>-121.526</v>
      </c>
    </row>
    <row r="20" spans="2:49" ht="9" customHeight="1" thickBot="1">
      <c r="C20" s="338"/>
      <c r="D20" s="328"/>
      <c r="E20" s="328"/>
      <c r="F20" s="328"/>
      <c r="G20" s="330"/>
      <c r="H20" s="331"/>
      <c r="I20" s="328"/>
      <c r="J20" s="328"/>
      <c r="K20" s="328"/>
      <c r="L20" s="330"/>
      <c r="M20" s="331"/>
      <c r="N20" s="328"/>
      <c r="O20" s="328"/>
      <c r="P20" s="328"/>
      <c r="Q20" s="330"/>
      <c r="R20" s="331"/>
      <c r="T20" s="328"/>
      <c r="U20" s="328"/>
      <c r="V20" s="330"/>
      <c r="W20" s="331"/>
      <c r="X20" s="328"/>
      <c r="Y20" s="207"/>
      <c r="Z20" s="328"/>
      <c r="AA20" s="328"/>
      <c r="AB20" s="328"/>
      <c r="AC20" s="330"/>
      <c r="AD20" s="330"/>
      <c r="AE20" s="331"/>
      <c r="AF20" s="328"/>
      <c r="AG20" s="328"/>
      <c r="AH20" s="328"/>
      <c r="AI20" s="330"/>
      <c r="AJ20" s="330"/>
      <c r="AK20" s="331"/>
      <c r="AL20" s="328"/>
      <c r="AM20" s="328"/>
      <c r="AN20" s="328"/>
      <c r="AO20" s="330"/>
      <c r="AP20" s="330"/>
      <c r="AQ20" s="331"/>
      <c r="AR20" s="328"/>
      <c r="AS20" s="328"/>
      <c r="AT20" s="328"/>
      <c r="AU20" s="330"/>
      <c r="AV20" s="330"/>
      <c r="AW20" s="331"/>
    </row>
    <row r="21" spans="2:49" ht="16" thickBot="1">
      <c r="B21" s="332" t="s">
        <v>21</v>
      </c>
      <c r="C21" s="333"/>
      <c r="D21" s="333"/>
      <c r="E21" s="334">
        <v>-59.762999999999991</v>
      </c>
      <c r="F21" s="335">
        <v>-20.16</v>
      </c>
      <c r="G21" s="336">
        <v>-18.195</v>
      </c>
      <c r="H21" s="337">
        <v>-98.118000000000009</v>
      </c>
      <c r="I21" s="333"/>
      <c r="J21" s="334">
        <v>-59.38000000000001</v>
      </c>
      <c r="K21" s="335">
        <v>-20.152000000000001</v>
      </c>
      <c r="L21" s="336">
        <v>-18.282999999999998</v>
      </c>
      <c r="M21" s="337">
        <v>-97.814999999999998</v>
      </c>
      <c r="N21" s="333"/>
      <c r="O21" s="185">
        <v>-58.87</v>
      </c>
      <c r="P21" s="372">
        <v>-21.164000000000001</v>
      </c>
      <c r="Q21" s="336">
        <v>-34.593000000000004</v>
      </c>
      <c r="R21" s="337">
        <v>-114.627</v>
      </c>
      <c r="T21" s="185">
        <v>-178.01300000000001</v>
      </c>
      <c r="U21" s="372">
        <v>-61.475999999999999</v>
      </c>
      <c r="V21" s="336">
        <v>-71.070999999999998</v>
      </c>
      <c r="W21" s="337">
        <v>-310.56</v>
      </c>
      <c r="X21" s="333"/>
      <c r="Y21" s="202"/>
      <c r="Z21" s="333"/>
      <c r="AA21" s="185">
        <v>-58.803999999999995</v>
      </c>
      <c r="AB21" s="335">
        <v>-21.403000000000002</v>
      </c>
      <c r="AC21" s="336">
        <v>-7.0749999999999993</v>
      </c>
      <c r="AD21" s="336">
        <v>-37.486999999999995</v>
      </c>
      <c r="AE21" s="337">
        <v>-124.76899999999998</v>
      </c>
      <c r="AF21" s="333"/>
      <c r="AG21" s="334">
        <v>-60.439</v>
      </c>
      <c r="AH21" s="335">
        <v>-21.377999999999997</v>
      </c>
      <c r="AI21" s="336">
        <v>-7.5790000000000006</v>
      </c>
      <c r="AJ21" s="336">
        <v>-43.078000000000003</v>
      </c>
      <c r="AK21" s="337">
        <v>-132.47400000000002</v>
      </c>
      <c r="AL21" s="333"/>
      <c r="AM21" s="334">
        <v>-62.728999999999999</v>
      </c>
      <c r="AN21" s="335">
        <v>-39.494999999999997</v>
      </c>
      <c r="AO21" s="336">
        <v>-8.8969999999999985</v>
      </c>
      <c r="AP21" s="336">
        <v>-57.053000000000004</v>
      </c>
      <c r="AQ21" s="337">
        <v>-168.17400000000001</v>
      </c>
      <c r="AR21" s="371"/>
      <c r="AS21" s="334">
        <v>-181.97200000000001</v>
      </c>
      <c r="AT21" s="335">
        <v>-82.27600000000001</v>
      </c>
      <c r="AU21" s="336">
        <v>-23.550999999999998</v>
      </c>
      <c r="AV21" s="336">
        <v>-137.61799999999999</v>
      </c>
      <c r="AW21" s="337">
        <v>-425.41700000000003</v>
      </c>
    </row>
    <row r="22" spans="2:49" ht="9" customHeight="1" thickBot="1">
      <c r="C22" s="338"/>
      <c r="D22" s="328"/>
      <c r="E22" s="333"/>
      <c r="F22" s="333"/>
      <c r="G22" s="340"/>
      <c r="H22" s="331"/>
      <c r="I22" s="328"/>
      <c r="J22" s="195"/>
      <c r="K22" s="195"/>
      <c r="L22" s="340"/>
      <c r="M22" s="331"/>
      <c r="N22" s="328"/>
      <c r="O22" s="295"/>
      <c r="P22" s="295"/>
      <c r="Q22" s="340"/>
      <c r="R22" s="331"/>
      <c r="T22" s="295"/>
      <c r="U22" s="295"/>
      <c r="V22" s="340"/>
      <c r="W22" s="331"/>
      <c r="X22" s="328"/>
      <c r="Y22" s="195"/>
      <c r="Z22" s="328"/>
      <c r="AA22" s="333"/>
      <c r="AB22" s="333"/>
      <c r="AC22" s="340"/>
      <c r="AD22" s="330"/>
      <c r="AE22" s="331"/>
      <c r="AF22" s="328"/>
      <c r="AG22" s="333"/>
      <c r="AH22" s="333"/>
      <c r="AI22" s="340"/>
      <c r="AJ22" s="330"/>
      <c r="AK22" s="331"/>
      <c r="AL22" s="328"/>
      <c r="AM22" s="333"/>
      <c r="AN22" s="333"/>
      <c r="AO22" s="340"/>
      <c r="AP22" s="330"/>
      <c r="AQ22" s="331"/>
      <c r="AR22" s="328"/>
      <c r="AS22" s="333"/>
      <c r="AT22" s="333"/>
      <c r="AU22" s="340"/>
      <c r="AV22" s="330"/>
      <c r="AW22" s="331"/>
    </row>
    <row r="23" spans="2:49" ht="18" thickBot="1">
      <c r="B23" s="197" t="s">
        <v>329</v>
      </c>
      <c r="C23" s="333"/>
      <c r="D23" s="333"/>
      <c r="E23" s="334">
        <v>74.571000000000012</v>
      </c>
      <c r="F23" s="335">
        <v>60.984999999999999</v>
      </c>
      <c r="G23" s="336">
        <v>124.018</v>
      </c>
      <c r="H23" s="337">
        <v>259.57400000000001</v>
      </c>
      <c r="I23" s="333"/>
      <c r="J23" s="334">
        <v>75.401999999999973</v>
      </c>
      <c r="K23" s="335">
        <v>62.734000000000009</v>
      </c>
      <c r="L23" s="336">
        <v>129.07300000000004</v>
      </c>
      <c r="M23" s="337">
        <v>267.20900000000006</v>
      </c>
      <c r="N23" s="333"/>
      <c r="O23" s="185">
        <v>72.669999999999987</v>
      </c>
      <c r="P23" s="372">
        <v>64.253</v>
      </c>
      <c r="Q23" s="336">
        <v>174.62899999999996</v>
      </c>
      <c r="R23" s="337">
        <v>311.55199999999996</v>
      </c>
      <c r="T23" s="185">
        <v>222.64299999999994</v>
      </c>
      <c r="U23" s="372">
        <v>187.97300000000001</v>
      </c>
      <c r="V23" s="336">
        <v>427.721</v>
      </c>
      <c r="W23" s="337">
        <v>838.33699999999999</v>
      </c>
      <c r="X23" s="333"/>
      <c r="Y23" s="202"/>
      <c r="Z23" s="333"/>
      <c r="AA23" s="334">
        <v>73.64500000000001</v>
      </c>
      <c r="AB23" s="335">
        <v>67.566999999999993</v>
      </c>
      <c r="AC23" s="336">
        <v>77.712999999999994</v>
      </c>
      <c r="AD23" s="336">
        <v>162.44400000000002</v>
      </c>
      <c r="AE23" s="337">
        <v>381.36900000000003</v>
      </c>
      <c r="AF23" s="333"/>
      <c r="AG23" s="334">
        <v>72.589000000000027</v>
      </c>
      <c r="AH23" s="335">
        <v>68.384</v>
      </c>
      <c r="AI23" s="336">
        <v>79.879000000000019</v>
      </c>
      <c r="AJ23" s="336">
        <v>201.36099999999993</v>
      </c>
      <c r="AK23" s="337">
        <v>422.21300000000008</v>
      </c>
      <c r="AL23" s="333"/>
      <c r="AM23" s="334">
        <v>69.855000000000004</v>
      </c>
      <c r="AN23" s="335">
        <v>127.19199999999998</v>
      </c>
      <c r="AO23" s="336">
        <v>83.214999999999975</v>
      </c>
      <c r="AP23" s="336">
        <v>250.31100000000021</v>
      </c>
      <c r="AQ23" s="337">
        <v>530.57300000000021</v>
      </c>
      <c r="AR23" s="371"/>
      <c r="AS23" s="334">
        <v>216.08900000000003</v>
      </c>
      <c r="AT23" s="335">
        <v>263.14299999999997</v>
      </c>
      <c r="AU23" s="336">
        <v>240.80700000000002</v>
      </c>
      <c r="AV23" s="336">
        <v>614.11600000000021</v>
      </c>
      <c r="AW23" s="337">
        <v>1334.1550000000002</v>
      </c>
    </row>
    <row r="24" spans="2:49" ht="15.5">
      <c r="C24" s="341"/>
      <c r="Y24" s="195"/>
    </row>
    <row r="25" spans="2:49" ht="15.5">
      <c r="B25" s="219" t="s">
        <v>269</v>
      </c>
      <c r="C25" s="341"/>
      <c r="E25" s="342"/>
      <c r="F25" s="342"/>
      <c r="G25" s="342"/>
      <c r="H25" s="342"/>
      <c r="J25" s="342"/>
      <c r="K25" s="342"/>
      <c r="L25" s="342"/>
      <c r="M25" s="342"/>
      <c r="O25" s="342"/>
      <c r="P25" s="342"/>
      <c r="Q25" s="342"/>
      <c r="R25" s="342"/>
      <c r="S25" s="342"/>
      <c r="T25" s="342"/>
      <c r="U25" s="342"/>
      <c r="V25" s="342"/>
      <c r="W25" s="342"/>
    </row>
    <row r="26" spans="2:49" ht="41.25" customHeight="1">
      <c r="B26" s="470" t="s">
        <v>376</v>
      </c>
      <c r="C26" s="470"/>
      <c r="D26" s="470"/>
      <c r="E26" s="470"/>
      <c r="F26" s="470"/>
      <c r="G26" s="470"/>
      <c r="H26" s="470"/>
      <c r="I26" s="470"/>
      <c r="J26" s="470"/>
      <c r="K26" s="470"/>
      <c r="L26" s="470"/>
    </row>
  </sheetData>
  <sheetProtection selectLockedCells="1"/>
  <mergeCells count="10">
    <mergeCell ref="B26:L26"/>
    <mergeCell ref="AM6:AQ6"/>
    <mergeCell ref="AS6:AW6"/>
    <mergeCell ref="B5:E5"/>
    <mergeCell ref="E6:H6"/>
    <mergeCell ref="AA6:AE6"/>
    <mergeCell ref="J6:M6"/>
    <mergeCell ref="AG6:AK6"/>
    <mergeCell ref="O6:R6"/>
    <mergeCell ref="T6:W6"/>
  </mergeCells>
  <pageMargins left="0.19685039370078741" right="0.23622047244094491" top="0.27559055118110237" bottom="0.19685039370078741" header="0.27559055118110237" footer="0.19685039370078741"/>
  <pageSetup paperSize="9" scale="2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0"/>
  <sheetViews>
    <sheetView showGridLines="0" zoomScale="80" zoomScaleNormal="80" zoomScaleSheetLayoutView="70" workbookViewId="0"/>
  </sheetViews>
  <sheetFormatPr baseColWidth="10" defaultColWidth="11.453125" defaultRowHeight="12.75" customHeight="1"/>
  <cols>
    <col min="1" max="1" width="2.81640625" style="24" customWidth="1"/>
    <col min="2" max="2" width="48.54296875" style="24" customWidth="1"/>
    <col min="3" max="3" width="4.453125" style="24" customWidth="1"/>
    <col min="4" max="5" width="18.81640625" style="24" customWidth="1"/>
    <col min="6" max="6" width="10.81640625" style="24" customWidth="1"/>
    <col min="7" max="7" width="2.81640625" style="24" customWidth="1"/>
    <col min="8" max="8" width="4.54296875" style="24" customWidth="1"/>
    <col min="9" max="9" width="15.1796875" style="24" customWidth="1"/>
    <col min="10" max="10" width="8.81640625" style="24" customWidth="1"/>
    <col min="11" max="11" width="15.81640625" style="24" customWidth="1"/>
    <col min="12" max="12" width="12.81640625" style="24" customWidth="1"/>
    <col min="13" max="13" width="10.81640625" style="24" customWidth="1"/>
    <col min="14" max="14" width="13" style="24" customWidth="1"/>
    <col min="15" max="16" width="12.81640625" style="24" customWidth="1"/>
    <col min="17" max="17" width="9.81640625" style="24" customWidth="1"/>
    <col min="18" max="18" width="8.81640625" style="24" customWidth="1"/>
    <col min="19" max="20" width="12.81640625" style="24" customWidth="1"/>
    <col min="21" max="21" width="9.81640625" style="24" customWidth="1"/>
    <col min="22" max="22" width="8.81640625" style="24" customWidth="1"/>
    <col min="23" max="24" width="12.81640625" style="24" customWidth="1"/>
    <col min="25" max="25" width="9.81640625" style="24" customWidth="1"/>
    <col min="26" max="26" width="8.81640625" style="24" customWidth="1"/>
    <col min="27" max="30" width="11.453125" style="24"/>
    <col min="31" max="31" width="16.81640625" style="24" bestFit="1" customWidth="1"/>
    <col min="32" max="32" width="14.1796875" style="24" bestFit="1" customWidth="1"/>
    <col min="33" max="16384" width="11.453125" style="24"/>
  </cols>
  <sheetData>
    <row r="1" spans="1:46" ht="16.5" customHeight="1"/>
    <row r="2" spans="1:46" ht="16.5" customHeight="1">
      <c r="A2" s="25"/>
      <c r="B2" s="25"/>
      <c r="C2" s="26"/>
      <c r="D2" s="26"/>
      <c r="E2" s="26"/>
      <c r="F2" s="25"/>
      <c r="G2" s="25"/>
      <c r="H2" s="25"/>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8"/>
      <c r="AS2" s="28"/>
      <c r="AT2" s="28"/>
    </row>
    <row r="3" spans="1:46" ht="16.5" customHeight="1">
      <c r="A3" s="25"/>
      <c r="B3" s="25"/>
      <c r="C3" s="29"/>
      <c r="D3" s="29"/>
      <c r="E3" s="29"/>
      <c r="F3" s="29"/>
      <c r="G3" s="29"/>
      <c r="H3" s="30"/>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8"/>
      <c r="AS3" s="28"/>
      <c r="AT3" s="28"/>
    </row>
    <row r="4" spans="1:46" ht="16.5" customHeight="1">
      <c r="A4" s="25"/>
      <c r="B4" s="25"/>
      <c r="C4" s="31"/>
      <c r="D4" s="31"/>
      <c r="E4" s="31"/>
      <c r="F4" s="31"/>
      <c r="G4" s="31"/>
      <c r="H4" s="30"/>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8"/>
      <c r="AS4" s="28"/>
      <c r="AT4" s="28"/>
    </row>
    <row r="5" spans="1:46" ht="16.5" customHeight="1" thickBot="1">
      <c r="A5" s="25"/>
      <c r="B5" s="468" t="s">
        <v>268</v>
      </c>
      <c r="C5" s="469"/>
      <c r="D5" s="469"/>
      <c r="E5" s="469"/>
      <c r="F5" s="82"/>
      <c r="G5" s="82"/>
      <c r="H5" s="54"/>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8"/>
      <c r="AS5" s="28"/>
      <c r="AT5" s="28"/>
    </row>
    <row r="6" spans="1:46" ht="16" thickBot="1">
      <c r="A6" s="32"/>
      <c r="B6" s="204" t="s">
        <v>8</v>
      </c>
      <c r="C6" s="474" t="s">
        <v>136</v>
      </c>
      <c r="D6" s="474"/>
      <c r="E6" s="122" t="s">
        <v>262</v>
      </c>
      <c r="F6" s="15"/>
      <c r="G6" s="15"/>
      <c r="H6" s="32"/>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4"/>
      <c r="AQ6" s="34"/>
      <c r="AR6" s="34"/>
      <c r="AS6" s="34"/>
      <c r="AT6" s="34"/>
    </row>
    <row r="7" spans="1:46" ht="5.25" customHeight="1">
      <c r="A7" s="32"/>
      <c r="B7" s="146"/>
      <c r="C7" s="146"/>
      <c r="D7" s="146"/>
      <c r="E7" s="32"/>
      <c r="F7" s="15"/>
      <c r="G7" s="15"/>
      <c r="H7" s="32"/>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4"/>
      <c r="AQ7" s="34"/>
      <c r="AR7" s="34"/>
      <c r="AS7" s="34"/>
      <c r="AT7" s="34"/>
    </row>
    <row r="8" spans="1:46" ht="15.5">
      <c r="A8" s="32"/>
      <c r="B8" s="147" t="s">
        <v>5</v>
      </c>
      <c r="C8" s="201"/>
      <c r="D8" s="201"/>
      <c r="E8" s="92"/>
      <c r="F8" s="35"/>
      <c r="G8" s="35"/>
      <c r="H8" s="32"/>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4"/>
      <c r="AQ8" s="34"/>
      <c r="AR8" s="34"/>
      <c r="AS8" s="34"/>
      <c r="AT8" s="34"/>
    </row>
    <row r="9" spans="1:46" ht="5.25" customHeight="1">
      <c r="A9" s="32"/>
      <c r="B9" s="148"/>
      <c r="C9" s="149"/>
      <c r="D9" s="79"/>
      <c r="E9" s="79"/>
      <c r="F9" s="35"/>
      <c r="G9" s="35"/>
      <c r="H9" s="32"/>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4"/>
      <c r="AQ9" s="34"/>
      <c r="AR9" s="34"/>
      <c r="AS9" s="34"/>
      <c r="AT9" s="34"/>
    </row>
    <row r="10" spans="1:46" ht="15.5">
      <c r="A10" s="32"/>
      <c r="B10" s="150" t="s">
        <v>124</v>
      </c>
      <c r="C10" s="151"/>
      <c r="D10" s="151">
        <v>2675.8870000000002</v>
      </c>
      <c r="E10" s="151">
        <v>4482.3320000000003</v>
      </c>
      <c r="F10" s="85"/>
      <c r="G10" s="16"/>
      <c r="H10" s="32"/>
      <c r="I10" s="33"/>
      <c r="J10" s="36"/>
      <c r="K10" s="105"/>
      <c r="L10" s="33"/>
      <c r="M10" s="36"/>
      <c r="N10" s="80"/>
      <c r="O10" s="33"/>
      <c r="P10" s="85"/>
      <c r="Q10" s="80"/>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4"/>
      <c r="AQ10" s="34"/>
      <c r="AR10" s="34"/>
      <c r="AS10" s="34"/>
      <c r="AT10" s="34"/>
    </row>
    <row r="11" spans="1:46" ht="15.5">
      <c r="A11" s="32"/>
      <c r="B11" s="150" t="s">
        <v>125</v>
      </c>
      <c r="C11" s="151"/>
      <c r="D11" s="151">
        <v>13563.235000000001</v>
      </c>
      <c r="E11" s="151">
        <v>21367.198</v>
      </c>
      <c r="F11" s="85"/>
      <c r="G11" s="16"/>
      <c r="H11" s="32"/>
      <c r="I11" s="33"/>
      <c r="J11" s="36"/>
      <c r="K11" s="80"/>
      <c r="L11" s="33"/>
      <c r="M11" s="36"/>
      <c r="N11" s="80"/>
      <c r="O11" s="33"/>
      <c r="P11" s="85"/>
      <c r="Q11" s="80"/>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4"/>
      <c r="AQ11" s="34"/>
      <c r="AR11" s="34"/>
      <c r="AS11" s="34"/>
      <c r="AT11" s="34"/>
    </row>
    <row r="12" spans="1:46" ht="15.5">
      <c r="A12" s="32"/>
      <c r="B12" s="150" t="s">
        <v>87</v>
      </c>
      <c r="C12" s="151"/>
      <c r="D12" s="151">
        <v>2133.56</v>
      </c>
      <c r="E12" s="151">
        <v>3045.8180000000002</v>
      </c>
      <c r="F12" s="85"/>
      <c r="G12" s="16"/>
      <c r="H12" s="32"/>
      <c r="I12" s="33"/>
      <c r="J12" s="36"/>
      <c r="K12" s="80"/>
      <c r="L12" s="33"/>
      <c r="M12" s="36"/>
      <c r="N12" s="80"/>
      <c r="O12" s="33"/>
      <c r="P12" s="85"/>
      <c r="Q12" s="80"/>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4"/>
      <c r="AQ12" s="34"/>
      <c r="AR12" s="34"/>
      <c r="AS12" s="34"/>
      <c r="AT12" s="34"/>
    </row>
    <row r="13" spans="1:46" ht="15.5">
      <c r="A13" s="32"/>
      <c r="B13" s="150" t="s">
        <v>201</v>
      </c>
      <c r="C13" s="151"/>
      <c r="D13" s="151">
        <v>537.79100000000005</v>
      </c>
      <c r="E13" s="151">
        <v>671.82299999999998</v>
      </c>
      <c r="F13" s="85"/>
      <c r="G13" s="17"/>
      <c r="H13" s="32"/>
      <c r="I13" s="33"/>
      <c r="J13" s="36"/>
      <c r="K13" s="80"/>
      <c r="L13" s="33"/>
      <c r="M13" s="36"/>
      <c r="N13" s="80"/>
      <c r="O13" s="33"/>
      <c r="P13" s="85"/>
      <c r="Q13" s="80"/>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4"/>
      <c r="AQ13" s="34"/>
      <c r="AR13" s="34"/>
      <c r="AS13" s="34"/>
      <c r="AT13" s="34"/>
    </row>
    <row r="14" spans="1:46" ht="15.5">
      <c r="A14" s="32"/>
      <c r="B14" s="152" t="s">
        <v>26</v>
      </c>
      <c r="C14" s="153"/>
      <c r="D14" s="153">
        <v>18910.473000000002</v>
      </c>
      <c r="E14" s="153">
        <v>29567.170999999998</v>
      </c>
      <c r="F14" s="86"/>
      <c r="G14" s="38"/>
      <c r="H14" s="32"/>
      <c r="I14" s="33"/>
      <c r="J14" s="37"/>
      <c r="K14" s="80"/>
      <c r="L14" s="33"/>
      <c r="M14" s="37"/>
      <c r="N14" s="80"/>
      <c r="O14" s="33"/>
      <c r="P14" s="86"/>
      <c r="Q14" s="80"/>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4"/>
      <c r="AQ14" s="34"/>
      <c r="AR14" s="34"/>
      <c r="AS14" s="34"/>
      <c r="AT14" s="34"/>
    </row>
    <row r="15" spans="1:46" ht="5.25" customHeight="1">
      <c r="A15" s="32"/>
      <c r="B15" s="154"/>
      <c r="C15" s="160"/>
      <c r="D15" s="160"/>
      <c r="E15" s="160"/>
      <c r="F15" s="87"/>
      <c r="G15" s="39"/>
      <c r="H15" s="32"/>
      <c r="I15" s="33"/>
      <c r="J15" s="46"/>
      <c r="K15" s="80"/>
      <c r="L15" s="33"/>
      <c r="M15" s="46"/>
      <c r="N15" s="80"/>
      <c r="O15" s="33"/>
      <c r="P15" s="87"/>
      <c r="Q15" s="80"/>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4"/>
      <c r="AQ15" s="34"/>
      <c r="AR15" s="34"/>
      <c r="AS15" s="34"/>
      <c r="AT15" s="34"/>
    </row>
    <row r="16" spans="1:46" ht="15.5">
      <c r="A16" s="32"/>
      <c r="B16" s="150" t="s">
        <v>65</v>
      </c>
      <c r="C16" s="155"/>
      <c r="D16" s="155">
        <v>2.1579999999999999</v>
      </c>
      <c r="E16" s="155">
        <v>7.03</v>
      </c>
      <c r="F16" s="85"/>
      <c r="G16" s="41"/>
      <c r="H16" s="32"/>
      <c r="I16" s="33"/>
      <c r="J16" s="40"/>
      <c r="K16" s="80"/>
      <c r="L16" s="33"/>
      <c r="M16" s="40"/>
      <c r="N16" s="80"/>
      <c r="O16" s="33"/>
      <c r="P16" s="88"/>
      <c r="Q16" s="80"/>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4"/>
      <c r="AQ16" s="34"/>
      <c r="AR16" s="34"/>
      <c r="AS16" s="34"/>
      <c r="AT16" s="34"/>
    </row>
    <row r="17" spans="1:46" ht="17.5">
      <c r="A17" s="32"/>
      <c r="B17" s="150" t="s">
        <v>173</v>
      </c>
      <c r="C17" s="156"/>
      <c r="D17" s="151">
        <v>504.96899999999999</v>
      </c>
      <c r="E17" s="151">
        <v>779.98599999999999</v>
      </c>
      <c r="F17" s="85"/>
      <c r="G17" s="41"/>
      <c r="H17" s="32"/>
      <c r="I17" s="33"/>
      <c r="J17" s="36"/>
      <c r="K17" s="80"/>
      <c r="L17" s="33"/>
      <c r="M17" s="36"/>
      <c r="N17" s="80"/>
      <c r="O17" s="33"/>
      <c r="P17" s="85"/>
      <c r="Q17" s="80"/>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4"/>
      <c r="AQ17" s="34"/>
      <c r="AR17" s="34"/>
      <c r="AS17" s="34"/>
      <c r="AT17" s="34"/>
    </row>
    <row r="18" spans="1:46" ht="15.5">
      <c r="A18" s="32"/>
      <c r="B18" s="217" t="s">
        <v>110</v>
      </c>
      <c r="C18" s="156"/>
      <c r="D18" s="151">
        <v>4652.027</v>
      </c>
      <c r="E18" s="151">
        <v>9561.1049999999996</v>
      </c>
      <c r="F18" s="85"/>
      <c r="G18" s="41"/>
      <c r="H18" s="32"/>
      <c r="I18" s="33"/>
      <c r="J18" s="36"/>
      <c r="K18" s="80"/>
      <c r="L18" s="33"/>
      <c r="M18" s="36"/>
      <c r="N18" s="80"/>
      <c r="O18" s="33"/>
      <c r="P18" s="85"/>
      <c r="Q18" s="80"/>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4"/>
      <c r="AQ18" s="34"/>
      <c r="AR18" s="34"/>
      <c r="AS18" s="34"/>
      <c r="AT18" s="34"/>
    </row>
    <row r="19" spans="1:46" ht="15.5">
      <c r="A19" s="32"/>
      <c r="B19" s="152" t="s">
        <v>27</v>
      </c>
      <c r="C19" s="153"/>
      <c r="D19" s="153">
        <v>5159.1540000000005</v>
      </c>
      <c r="E19" s="153">
        <v>10348.120999999999</v>
      </c>
      <c r="F19" s="86"/>
      <c r="G19" s="41"/>
      <c r="H19" s="32"/>
      <c r="I19" s="33"/>
      <c r="J19" s="37"/>
      <c r="K19" s="80"/>
      <c r="L19" s="33"/>
      <c r="M19" s="37"/>
      <c r="N19" s="80"/>
      <c r="O19" s="33"/>
      <c r="P19" s="86"/>
      <c r="Q19" s="80"/>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4"/>
      <c r="AQ19" s="34"/>
      <c r="AR19" s="34"/>
      <c r="AS19" s="34"/>
      <c r="AT19" s="34"/>
    </row>
    <row r="20" spans="1:46" ht="15.5">
      <c r="A20" s="32"/>
      <c r="B20" s="142" t="s">
        <v>22</v>
      </c>
      <c r="C20" s="157"/>
      <c r="D20" s="157">
        <v>24069.627</v>
      </c>
      <c r="E20" s="157">
        <v>39915.292000000001</v>
      </c>
      <c r="F20" s="86"/>
      <c r="G20" s="44"/>
      <c r="H20" s="32"/>
      <c r="I20" s="33"/>
      <c r="J20" s="43"/>
      <c r="K20" s="80"/>
      <c r="L20" s="33"/>
      <c r="M20" s="43"/>
      <c r="N20" s="80"/>
      <c r="O20" s="33"/>
      <c r="P20" s="86"/>
      <c r="Q20" s="80"/>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row>
    <row r="21" spans="1:46" ht="15.75" customHeight="1">
      <c r="A21" s="32"/>
      <c r="B21" s="154"/>
      <c r="C21" s="158"/>
      <c r="D21" s="158"/>
      <c r="E21" s="158"/>
      <c r="F21" s="89"/>
      <c r="G21" s="41"/>
      <c r="H21" s="32"/>
      <c r="I21" s="33"/>
      <c r="J21" s="45"/>
      <c r="K21" s="80"/>
      <c r="L21" s="33"/>
      <c r="M21" s="45"/>
      <c r="N21" s="80"/>
      <c r="O21" s="33"/>
      <c r="P21" s="89"/>
      <c r="Q21" s="80"/>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row>
    <row r="22" spans="1:46" ht="15.5">
      <c r="A22" s="32"/>
      <c r="B22" s="147" t="s">
        <v>4</v>
      </c>
      <c r="C22" s="159"/>
      <c r="D22" s="159"/>
      <c r="E22" s="159"/>
      <c r="F22" s="87"/>
      <c r="G22" s="41"/>
      <c r="H22" s="32"/>
      <c r="I22" s="33"/>
      <c r="J22" s="46"/>
      <c r="K22" s="80"/>
      <c r="L22" s="33"/>
      <c r="M22" s="46"/>
      <c r="N22" s="80"/>
      <c r="O22" s="33"/>
      <c r="P22" s="87"/>
      <c r="Q22" s="80"/>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row>
    <row r="23" spans="1:46" ht="5.25" customHeight="1">
      <c r="A23" s="32"/>
      <c r="B23" s="148"/>
      <c r="C23" s="160"/>
      <c r="D23" s="160"/>
      <c r="E23" s="160"/>
      <c r="F23" s="87"/>
      <c r="G23" s="41"/>
      <c r="H23" s="32"/>
      <c r="I23" s="33"/>
      <c r="J23" s="46"/>
      <c r="K23" s="80"/>
      <c r="L23" s="33"/>
      <c r="M23" s="46"/>
      <c r="N23" s="80"/>
      <c r="O23" s="33"/>
      <c r="P23" s="87"/>
      <c r="Q23" s="80"/>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row>
    <row r="24" spans="1:46" ht="15.5">
      <c r="A24" s="32"/>
      <c r="B24" s="150" t="s">
        <v>62</v>
      </c>
      <c r="C24" s="151"/>
      <c r="D24" s="151">
        <v>8798.0390000000007</v>
      </c>
      <c r="E24" s="151">
        <v>16380.866999999998</v>
      </c>
      <c r="F24" s="85"/>
      <c r="G24" s="41"/>
      <c r="H24" s="32"/>
      <c r="I24" s="33"/>
      <c r="J24" s="36"/>
      <c r="K24" s="80"/>
      <c r="L24" s="33"/>
      <c r="M24" s="36"/>
      <c r="N24" s="80"/>
      <c r="O24" s="33"/>
      <c r="P24" s="85"/>
      <c r="Q24" s="80"/>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row>
    <row r="25" spans="1:46" ht="15.5">
      <c r="A25" s="32"/>
      <c r="B25" s="161" t="s">
        <v>28</v>
      </c>
      <c r="C25" s="156"/>
      <c r="D25" s="156">
        <v>121.67700000000001</v>
      </c>
      <c r="E25" s="156">
        <v>169.83199999999999</v>
      </c>
      <c r="F25" s="85"/>
      <c r="G25" s="41"/>
      <c r="H25" s="32"/>
      <c r="I25" s="33"/>
      <c r="J25" s="42"/>
      <c r="K25" s="80"/>
      <c r="L25" s="33"/>
      <c r="M25" s="42"/>
      <c r="N25" s="80"/>
      <c r="O25" s="33"/>
      <c r="P25" s="90"/>
      <c r="Q25" s="80"/>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row>
    <row r="26" spans="1:46" ht="15.5">
      <c r="A26" s="32"/>
      <c r="B26" s="161" t="s">
        <v>66</v>
      </c>
      <c r="C26" s="156"/>
      <c r="D26" s="156">
        <v>-8.0779999999999994</v>
      </c>
      <c r="E26" s="156">
        <v>-18.38</v>
      </c>
      <c r="F26" s="85"/>
      <c r="G26" s="41"/>
      <c r="H26" s="32"/>
      <c r="I26" s="33"/>
      <c r="J26" s="42"/>
      <c r="K26" s="80"/>
      <c r="L26" s="33"/>
      <c r="M26" s="42"/>
      <c r="N26" s="80"/>
      <c r="O26" s="33"/>
      <c r="P26" s="90"/>
      <c r="Q26" s="80"/>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row>
    <row r="27" spans="1:46" ht="15.5">
      <c r="A27" s="32"/>
      <c r="B27" s="161" t="s">
        <v>29</v>
      </c>
      <c r="C27" s="156"/>
      <c r="D27" s="156">
        <v>7769.9359999999997</v>
      </c>
      <c r="E27" s="156">
        <v>14601.157999999999</v>
      </c>
      <c r="F27" s="85"/>
      <c r="G27" s="41"/>
      <c r="H27" s="63"/>
      <c r="I27" s="33"/>
      <c r="J27" s="42"/>
      <c r="K27" s="80"/>
      <c r="L27" s="33"/>
      <c r="M27" s="42"/>
      <c r="N27" s="80"/>
      <c r="O27" s="33"/>
      <c r="P27" s="90"/>
      <c r="Q27" s="80"/>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row>
    <row r="28" spans="1:46" ht="15.5">
      <c r="A28" s="32"/>
      <c r="B28" s="161" t="s">
        <v>30</v>
      </c>
      <c r="C28" s="156"/>
      <c r="D28" s="156">
        <v>914.50400000000002</v>
      </c>
      <c r="E28" s="156">
        <v>1628.2570000000001</v>
      </c>
      <c r="F28" s="80"/>
      <c r="G28" s="41"/>
      <c r="H28" s="32"/>
      <c r="I28" s="80"/>
      <c r="J28" s="42"/>
      <c r="K28" s="80"/>
      <c r="L28" s="33"/>
      <c r="M28" s="42"/>
      <c r="N28" s="80"/>
      <c r="O28" s="33"/>
      <c r="P28" s="90"/>
      <c r="Q28" s="80"/>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row>
    <row r="29" spans="1:46" ht="15.5">
      <c r="A29" s="32"/>
      <c r="B29" s="150" t="s">
        <v>51</v>
      </c>
      <c r="C29" s="151"/>
      <c r="D29" s="151">
        <v>134.70200000000003</v>
      </c>
      <c r="E29" s="151">
        <v>-314.87799999999999</v>
      </c>
      <c r="F29" s="85"/>
      <c r="G29" s="44"/>
      <c r="H29" s="32"/>
      <c r="I29" s="33"/>
      <c r="J29" s="36"/>
      <c r="K29" s="80"/>
      <c r="L29" s="33"/>
      <c r="M29" s="36"/>
      <c r="N29" s="80"/>
      <c r="O29" s="33"/>
      <c r="P29" s="85"/>
      <c r="Q29" s="80"/>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row>
    <row r="30" spans="1:46" ht="15.5">
      <c r="A30" s="32"/>
      <c r="B30" s="161" t="s">
        <v>17</v>
      </c>
      <c r="C30" s="156"/>
      <c r="D30" s="156">
        <v>267.80200000000002</v>
      </c>
      <c r="E30" s="405">
        <v>-169.40299999999999</v>
      </c>
      <c r="F30" s="85"/>
      <c r="G30" s="44"/>
      <c r="H30" s="32"/>
      <c r="I30" s="33"/>
      <c r="J30" s="42"/>
      <c r="K30" s="80"/>
      <c r="L30" s="33"/>
      <c r="M30" s="42"/>
      <c r="N30" s="80"/>
      <c r="O30" s="33"/>
      <c r="P30" s="90"/>
      <c r="Q30" s="80"/>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row>
    <row r="31" spans="1:46" ht="15.5">
      <c r="A31" s="32"/>
      <c r="B31" s="161" t="s">
        <v>31</v>
      </c>
      <c r="C31" s="156"/>
      <c r="D31" s="156">
        <v>-133.1</v>
      </c>
      <c r="E31" s="405">
        <v>-145.47499999999999</v>
      </c>
      <c r="F31" s="85"/>
      <c r="G31" s="44"/>
      <c r="H31" s="32"/>
      <c r="I31" s="33"/>
      <c r="J31" s="42"/>
      <c r="K31" s="80"/>
      <c r="L31" s="33"/>
      <c r="M31" s="42"/>
      <c r="N31" s="80"/>
      <c r="O31" s="33"/>
      <c r="P31" s="90"/>
      <c r="Q31" s="80"/>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row>
    <row r="32" spans="1:46" ht="15.5">
      <c r="A32" s="32"/>
      <c r="B32" s="152" t="s">
        <v>32</v>
      </c>
      <c r="C32" s="165"/>
      <c r="D32" s="153">
        <v>8932.741</v>
      </c>
      <c r="E32" s="153">
        <v>16065.988999999998</v>
      </c>
      <c r="F32" s="86"/>
      <c r="G32" s="44"/>
      <c r="H32" s="32"/>
      <c r="I32" s="33"/>
      <c r="J32" s="37"/>
      <c r="K32" s="80"/>
      <c r="L32" s="33"/>
      <c r="M32" s="37"/>
      <c r="N32" s="80"/>
      <c r="O32" s="33"/>
      <c r="P32" s="86"/>
      <c r="Q32" s="80"/>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row>
    <row r="33" spans="1:43" ht="5.25" customHeight="1">
      <c r="A33" s="32"/>
      <c r="B33" s="154"/>
      <c r="C33" s="177"/>
      <c r="D33" s="176"/>
      <c r="E33" s="176"/>
      <c r="F33" s="87"/>
      <c r="G33" s="44"/>
      <c r="H33" s="32"/>
      <c r="I33" s="33"/>
      <c r="J33" s="53"/>
      <c r="K33" s="80"/>
      <c r="L33" s="33"/>
      <c r="M33" s="53"/>
      <c r="N33" s="80"/>
      <c r="O33" s="33"/>
      <c r="P33" s="87"/>
      <c r="Q33" s="80"/>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row>
    <row r="34" spans="1:43" ht="15.5">
      <c r="A34" s="32"/>
      <c r="B34" s="150" t="s">
        <v>20</v>
      </c>
      <c r="C34" s="178"/>
      <c r="D34" s="151">
        <v>9313.6360000000004</v>
      </c>
      <c r="E34" s="151">
        <v>14832.57</v>
      </c>
      <c r="F34" s="85"/>
      <c r="G34" s="32"/>
      <c r="H34" s="32"/>
      <c r="I34" s="80"/>
      <c r="J34" s="36"/>
      <c r="K34" s="80"/>
      <c r="L34" s="33"/>
      <c r="M34" s="36"/>
      <c r="N34" s="80"/>
      <c r="O34" s="33"/>
      <c r="P34" s="85"/>
      <c r="Q34" s="80"/>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row>
    <row r="35" spans="1:43" ht="15.5">
      <c r="A35" s="32"/>
      <c r="B35" s="150" t="s">
        <v>88</v>
      </c>
      <c r="C35" s="178"/>
      <c r="D35" s="151">
        <v>1478.759</v>
      </c>
      <c r="E35" s="151">
        <v>2182.848</v>
      </c>
      <c r="F35" s="85"/>
      <c r="G35" s="32"/>
      <c r="H35" s="125"/>
      <c r="I35" s="105"/>
      <c r="J35" s="36"/>
      <c r="K35" s="80"/>
      <c r="L35" s="33"/>
      <c r="M35" s="36"/>
      <c r="N35" s="80"/>
      <c r="O35" s="33"/>
      <c r="P35" s="85"/>
      <c r="Q35" s="80"/>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row>
    <row r="36" spans="1:43" ht="17.5">
      <c r="A36" s="32"/>
      <c r="B36" s="150" t="s">
        <v>174</v>
      </c>
      <c r="C36" s="178"/>
      <c r="D36" s="151">
        <v>3273.239</v>
      </c>
      <c r="E36" s="151">
        <v>4748.5029999999997</v>
      </c>
      <c r="F36" s="85"/>
      <c r="G36" s="39"/>
      <c r="H36" s="32"/>
      <c r="I36" s="33"/>
      <c r="J36" s="36"/>
      <c r="K36" s="80"/>
      <c r="L36" s="33"/>
      <c r="M36" s="36"/>
      <c r="N36" s="80"/>
      <c r="O36" s="33"/>
      <c r="P36" s="85"/>
      <c r="Q36" s="80"/>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row>
    <row r="37" spans="1:43" ht="15.5">
      <c r="A37" s="32"/>
      <c r="B37" s="152" t="s">
        <v>33</v>
      </c>
      <c r="C37" s="164"/>
      <c r="D37" s="153">
        <v>14065.634</v>
      </c>
      <c r="E37" s="153">
        <v>21763.920999999998</v>
      </c>
      <c r="F37" s="86"/>
      <c r="G37" s="39"/>
      <c r="H37" s="32"/>
      <c r="I37" s="80"/>
      <c r="J37" s="37"/>
      <c r="K37" s="80"/>
      <c r="L37" s="33"/>
      <c r="M37" s="37"/>
      <c r="N37" s="80"/>
      <c r="O37" s="33"/>
      <c r="P37" s="86"/>
      <c r="Q37" s="80"/>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row>
    <row r="38" spans="1:43" ht="5.25" customHeight="1">
      <c r="A38" s="32"/>
      <c r="B38" s="154"/>
      <c r="C38" s="177"/>
      <c r="D38" s="176"/>
      <c r="E38" s="176"/>
      <c r="F38" s="87"/>
      <c r="G38" s="41"/>
      <c r="H38" s="32"/>
      <c r="I38" s="33"/>
      <c r="J38" s="53"/>
      <c r="K38" s="80"/>
      <c r="L38" s="33"/>
      <c r="M38" s="53"/>
      <c r="N38" s="80"/>
      <c r="O38" s="33"/>
      <c r="P38" s="87"/>
      <c r="Q38" s="80"/>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row>
    <row r="39" spans="1:43" ht="15.5">
      <c r="A39" s="32"/>
      <c r="B39" s="150" t="s">
        <v>20</v>
      </c>
      <c r="C39" s="178"/>
      <c r="D39" s="151">
        <v>75.808999999999997</v>
      </c>
      <c r="E39" s="151">
        <v>691.03800000000001</v>
      </c>
      <c r="F39" s="85"/>
      <c r="G39" s="41"/>
      <c r="H39" s="32"/>
      <c r="I39" s="33"/>
      <c r="J39" s="36"/>
      <c r="K39" s="80"/>
      <c r="L39" s="33"/>
      <c r="M39" s="36"/>
      <c r="N39" s="80"/>
      <c r="O39" s="33"/>
      <c r="P39" s="85"/>
      <c r="Q39" s="80"/>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row>
    <row r="40" spans="1:43" ht="15.5">
      <c r="A40" s="32"/>
      <c r="B40" s="150" t="s">
        <v>88</v>
      </c>
      <c r="C40" s="178"/>
      <c r="D40" s="151">
        <v>284.06</v>
      </c>
      <c r="E40" s="151">
        <v>467.45</v>
      </c>
      <c r="F40" s="85"/>
      <c r="G40" s="41"/>
      <c r="H40" s="125"/>
      <c r="I40" s="105"/>
      <c r="J40" s="36"/>
      <c r="K40" s="80"/>
      <c r="L40" s="33"/>
      <c r="M40" s="36"/>
      <c r="N40" s="80"/>
      <c r="O40" s="33"/>
      <c r="P40" s="85"/>
      <c r="Q40" s="80"/>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row>
    <row r="41" spans="1:43" ht="17.5">
      <c r="A41" s="32"/>
      <c r="B41" s="150" t="s">
        <v>175</v>
      </c>
      <c r="C41" s="178"/>
      <c r="D41" s="151">
        <v>711.38300000000004</v>
      </c>
      <c r="E41" s="151">
        <v>926.89400000000001</v>
      </c>
      <c r="F41" s="85"/>
      <c r="G41" s="44"/>
      <c r="H41" s="32"/>
      <c r="I41" s="33"/>
      <c r="J41" s="36"/>
      <c r="K41" s="80"/>
      <c r="L41" s="33"/>
      <c r="M41" s="36"/>
      <c r="N41" s="80"/>
      <c r="O41" s="33"/>
      <c r="P41" s="85"/>
      <c r="Q41" s="80"/>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row>
    <row r="42" spans="1:43" ht="15.5">
      <c r="A42" s="32"/>
      <c r="B42" s="152" t="s">
        <v>34</v>
      </c>
      <c r="C42" s="166"/>
      <c r="D42" s="153">
        <v>1071.252</v>
      </c>
      <c r="E42" s="153">
        <v>2085.3820000000001</v>
      </c>
      <c r="F42" s="86"/>
      <c r="G42" s="44"/>
      <c r="H42" s="32"/>
      <c r="I42" s="80"/>
      <c r="J42" s="37"/>
      <c r="K42" s="80"/>
      <c r="L42" s="33"/>
      <c r="M42" s="37"/>
      <c r="N42" s="80"/>
      <c r="O42" s="33"/>
      <c r="P42" s="86"/>
      <c r="Q42" s="80"/>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row>
    <row r="43" spans="1:43" ht="15.5">
      <c r="A43" s="32"/>
      <c r="B43" s="142" t="s">
        <v>35</v>
      </c>
      <c r="C43" s="157"/>
      <c r="D43" s="157">
        <v>24069.627</v>
      </c>
      <c r="E43" s="157">
        <v>39915.292000000001</v>
      </c>
      <c r="F43" s="86"/>
      <c r="G43" s="41"/>
      <c r="H43" s="32"/>
      <c r="I43" s="33"/>
      <c r="J43" s="43"/>
      <c r="K43" s="80"/>
      <c r="L43" s="33"/>
      <c r="M43" s="43"/>
      <c r="N43" s="80"/>
      <c r="O43" s="33"/>
      <c r="P43" s="86"/>
      <c r="Q43" s="80"/>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4"/>
      <c r="AQ43" s="34"/>
    </row>
    <row r="44" spans="1:43" ht="15.5">
      <c r="A44" s="25"/>
      <c r="B44" s="91"/>
      <c r="C44" s="25"/>
      <c r="D44" s="25"/>
      <c r="E44" s="81"/>
      <c r="F44" s="25"/>
      <c r="G44" s="25"/>
      <c r="H44" s="25"/>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row>
    <row r="45" spans="1:43" ht="15.75" customHeight="1">
      <c r="A45" s="25"/>
      <c r="B45" s="475" t="s">
        <v>353</v>
      </c>
      <c r="C45" s="475"/>
      <c r="D45" s="475"/>
      <c r="E45" s="475"/>
      <c r="F45" s="475"/>
      <c r="G45" s="475"/>
      <c r="H45" s="475"/>
      <c r="I45" s="475"/>
      <c r="J45" s="475"/>
      <c r="K45" s="475"/>
      <c r="L45" s="475"/>
      <c r="M45" s="475"/>
      <c r="N45" s="475"/>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row>
    <row r="46" spans="1:43" ht="15.75" customHeight="1">
      <c r="A46" s="25"/>
      <c r="B46" s="475" t="s">
        <v>354</v>
      </c>
      <c r="C46" s="475"/>
      <c r="D46" s="475"/>
      <c r="E46" s="475"/>
      <c r="F46" s="475"/>
      <c r="G46" s="475"/>
      <c r="H46" s="475"/>
      <c r="I46" s="475"/>
      <c r="J46" s="475"/>
      <c r="K46" s="475"/>
      <c r="L46" s="475"/>
      <c r="M46" s="475"/>
      <c r="N46" s="475"/>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row>
    <row r="47" spans="1:43" ht="15.5">
      <c r="A47" s="25"/>
      <c r="B47" s="91" t="s">
        <v>355</v>
      </c>
      <c r="C47" s="343"/>
      <c r="D47" s="343"/>
      <c r="E47" s="345"/>
      <c r="F47" s="343"/>
      <c r="G47" s="343"/>
      <c r="H47" s="343"/>
      <c r="I47" s="344"/>
      <c r="J47" s="344"/>
      <c r="K47" s="344"/>
      <c r="L47" s="344"/>
      <c r="M47" s="344"/>
      <c r="N47" s="344"/>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row>
    <row r="48" spans="1:43" ht="15.5">
      <c r="A48" s="25"/>
      <c r="B48" s="91" t="s">
        <v>356</v>
      </c>
      <c r="C48" s="343"/>
      <c r="D48" s="343"/>
      <c r="E48" s="345"/>
      <c r="F48" s="343"/>
      <c r="G48" s="343"/>
      <c r="H48" s="343"/>
      <c r="I48" s="344"/>
      <c r="J48" s="344"/>
      <c r="K48" s="344"/>
      <c r="L48" s="344"/>
      <c r="M48" s="344"/>
      <c r="N48" s="344"/>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row>
    <row r="49" spans="1:43" ht="15.5">
      <c r="A49" s="25"/>
      <c r="B49" s="91"/>
      <c r="C49" s="25"/>
      <c r="D49" s="25"/>
      <c r="E49" s="25"/>
      <c r="F49" s="25"/>
      <c r="G49" s="25"/>
      <c r="H49" s="25"/>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row>
    <row r="50" spans="1:43" ht="12.75" customHeight="1">
      <c r="B50" s="91"/>
    </row>
  </sheetData>
  <sheetProtection selectLockedCells="1"/>
  <mergeCells count="4">
    <mergeCell ref="C6:D6"/>
    <mergeCell ref="B45:N45"/>
    <mergeCell ref="B5:E5"/>
    <mergeCell ref="B46:N46"/>
  </mergeCells>
  <pageMargins left="0.19685039370078741" right="0.23622047244094491" top="0.27559055118110237" bottom="0.19685039370078741" header="0.27559055118110237" footer="0.19685039370078741"/>
  <pageSetup paperSize="9" scale="4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DFEE-2F0B-4394-88C9-B3F26FE71B5D}">
  <sheetPr>
    <pageSetUpPr fitToPage="1"/>
  </sheetPr>
  <dimension ref="A1:AJ73"/>
  <sheetViews>
    <sheetView showGridLines="0" zoomScale="70" zoomScaleNormal="70" zoomScaleSheetLayoutView="70" zoomScalePageLayoutView="70" workbookViewId="0"/>
  </sheetViews>
  <sheetFormatPr baseColWidth="10" defaultColWidth="11.453125" defaultRowHeight="12.75" customHeight="1"/>
  <cols>
    <col min="1" max="1" width="2.81640625" style="68" customWidth="1"/>
    <col min="2" max="2" width="67" style="68" customWidth="1"/>
    <col min="3" max="3" width="17.54296875" style="68" customWidth="1"/>
    <col min="4" max="4" width="4.81640625" style="68" customWidth="1"/>
    <col min="5" max="5" width="10.81640625" style="68" customWidth="1"/>
    <col min="6" max="6" width="40" style="68" customWidth="1"/>
    <col min="7" max="7" width="10.81640625" style="68" customWidth="1"/>
    <col min="8" max="8" width="15.54296875" style="68" customWidth="1"/>
    <col min="9" max="9" width="12.81640625" style="68" customWidth="1"/>
    <col min="10" max="10" width="13.81640625" style="68" bestFit="1" customWidth="1"/>
    <col min="11" max="11" width="9.81640625" style="68" customWidth="1"/>
    <col min="12" max="12" width="8.81640625" style="68" customWidth="1"/>
    <col min="13" max="14" width="12.81640625" style="68" customWidth="1"/>
    <col min="15" max="15" width="9.81640625" style="68" customWidth="1"/>
    <col min="16" max="16" width="8.81640625" style="68" customWidth="1"/>
    <col min="17" max="17" width="11.453125" style="68"/>
    <col min="18" max="18" width="24.1796875" style="68" customWidth="1"/>
    <col min="19" max="20" width="11.453125" style="68"/>
    <col min="21" max="21" width="16.81640625" style="68" bestFit="1" customWidth="1"/>
    <col min="22" max="22" width="14.1796875" style="68" bestFit="1" customWidth="1"/>
    <col min="23" max="16384" width="11.453125" style="68"/>
  </cols>
  <sheetData>
    <row r="1" spans="1:36" ht="16.5" customHeight="1"/>
    <row r="2" spans="1:36" ht="16.5" customHeight="1">
      <c r="A2" s="70"/>
      <c r="B2" s="70"/>
      <c r="C2" s="70"/>
      <c r="D2" s="70"/>
      <c r="I2" s="421"/>
      <c r="J2" s="421"/>
      <c r="N2" s="421"/>
      <c r="AH2" s="72"/>
      <c r="AI2" s="72"/>
      <c r="AJ2" s="72"/>
    </row>
    <row r="3" spans="1:36" ht="16.5" customHeight="1">
      <c r="A3" s="70"/>
      <c r="B3" s="70"/>
      <c r="C3" s="70"/>
      <c r="D3" s="70"/>
      <c r="H3" s="422"/>
      <c r="J3" s="423"/>
      <c r="K3" s="423"/>
      <c r="N3" s="423"/>
      <c r="AH3" s="72"/>
      <c r="AI3" s="72"/>
      <c r="AJ3" s="72"/>
    </row>
    <row r="4" spans="1:36" ht="16.5" customHeight="1">
      <c r="A4" s="70"/>
      <c r="B4" s="70"/>
      <c r="C4" s="70"/>
      <c r="D4" s="70"/>
      <c r="H4" s="422"/>
      <c r="K4" s="423"/>
      <c r="N4" s="423"/>
      <c r="AH4" s="72"/>
      <c r="AI4" s="72"/>
      <c r="AJ4" s="72"/>
    </row>
    <row r="5" spans="1:36" ht="16.5" customHeight="1" thickBot="1">
      <c r="A5" s="70"/>
      <c r="B5" s="468" t="s">
        <v>268</v>
      </c>
      <c r="C5" s="469"/>
      <c r="D5" s="469"/>
      <c r="E5" s="469"/>
      <c r="F5" s="82"/>
      <c r="H5" s="422"/>
      <c r="J5" s="424"/>
      <c r="K5" s="425"/>
      <c r="L5" s="424"/>
      <c r="M5" s="424"/>
      <c r="AH5" s="72"/>
      <c r="AI5" s="72"/>
      <c r="AJ5" s="72"/>
    </row>
    <row r="6" spans="1:36" ht="16" thickBot="1">
      <c r="A6" s="70"/>
      <c r="B6" s="426" t="s">
        <v>8</v>
      </c>
      <c r="C6" s="214" t="s">
        <v>261</v>
      </c>
      <c r="D6" s="139"/>
      <c r="E6" s="138" t="s">
        <v>262</v>
      </c>
      <c r="F6" s="69"/>
      <c r="G6" s="69"/>
      <c r="H6" s="69"/>
      <c r="I6" s="69"/>
      <c r="J6" s="69"/>
      <c r="K6" s="69"/>
      <c r="L6" s="69"/>
      <c r="M6" s="69"/>
      <c r="N6" s="69"/>
      <c r="O6" s="69"/>
      <c r="P6" s="69"/>
      <c r="Q6" s="69"/>
      <c r="R6" s="69"/>
      <c r="S6" s="69"/>
      <c r="T6" s="69"/>
      <c r="AD6" s="72"/>
      <c r="AE6" s="72"/>
      <c r="AF6" s="72"/>
      <c r="AG6" s="72"/>
    </row>
    <row r="7" spans="1:36" ht="16.5" customHeight="1" thickBot="1">
      <c r="A7" s="70"/>
      <c r="B7" s="19"/>
      <c r="C7" s="427"/>
      <c r="D7" s="427"/>
      <c r="F7" s="69"/>
      <c r="G7" s="69"/>
      <c r="H7" s="69"/>
      <c r="I7" s="69"/>
      <c r="J7" s="69"/>
      <c r="K7" s="69"/>
      <c r="L7" s="69"/>
      <c r="M7" s="69"/>
      <c r="N7" s="69"/>
      <c r="O7" s="69"/>
      <c r="P7" s="69"/>
      <c r="Q7" s="69"/>
      <c r="R7" s="69"/>
      <c r="S7" s="69"/>
      <c r="T7" s="69"/>
      <c r="AD7" s="72"/>
      <c r="AE7" s="72"/>
      <c r="AF7" s="72"/>
      <c r="AG7" s="72"/>
    </row>
    <row r="8" spans="1:36" ht="18" thickBot="1">
      <c r="A8" s="70"/>
      <c r="B8" s="172" t="s">
        <v>50</v>
      </c>
      <c r="C8" s="372">
        <v>838.33699999999999</v>
      </c>
      <c r="D8" s="372"/>
      <c r="E8" s="191">
        <v>1334.154</v>
      </c>
      <c r="F8" s="69"/>
      <c r="G8" s="69"/>
      <c r="H8" s="69"/>
      <c r="I8" s="69"/>
      <c r="J8" s="69"/>
      <c r="K8" s="69"/>
      <c r="L8" s="69"/>
      <c r="M8" s="69"/>
      <c r="N8" s="69"/>
      <c r="O8" s="69"/>
      <c r="P8" s="69"/>
      <c r="Q8" s="69"/>
      <c r="R8" s="69"/>
      <c r="S8" s="69"/>
      <c r="T8" s="69"/>
      <c r="AD8" s="72"/>
      <c r="AE8" s="72"/>
      <c r="AF8" s="72"/>
      <c r="AG8" s="72"/>
    </row>
    <row r="9" spans="1:36" ht="6" customHeight="1">
      <c r="A9" s="70"/>
      <c r="B9" s="229"/>
      <c r="C9" s="428"/>
      <c r="D9" s="428"/>
      <c r="E9" s="428"/>
      <c r="F9" s="69"/>
      <c r="G9" s="69"/>
      <c r="H9" s="69"/>
      <c r="I9" s="69"/>
      <c r="J9" s="69"/>
      <c r="K9" s="69"/>
      <c r="L9" s="69"/>
      <c r="M9" s="69"/>
      <c r="N9" s="69"/>
      <c r="O9" s="69"/>
      <c r="P9" s="69"/>
      <c r="Q9" s="69"/>
      <c r="R9" s="69"/>
      <c r="S9" s="69"/>
      <c r="T9" s="69"/>
      <c r="AD9" s="72"/>
      <c r="AE9" s="72"/>
      <c r="AF9" s="72"/>
      <c r="AG9" s="72"/>
    </row>
    <row r="10" spans="1:36" ht="17.75" customHeight="1">
      <c r="A10" s="70"/>
      <c r="B10" s="429" t="s">
        <v>126</v>
      </c>
      <c r="C10" s="430">
        <v>-265.28400000000005</v>
      </c>
      <c r="D10" s="430"/>
      <c r="E10" s="430">
        <v>-429.81400000000002</v>
      </c>
      <c r="F10" s="431"/>
      <c r="G10" s="69"/>
      <c r="H10" s="69"/>
      <c r="I10" s="322"/>
      <c r="J10" s="69"/>
      <c r="K10" s="69"/>
      <c r="L10" s="69"/>
      <c r="M10" s="69"/>
      <c r="N10" s="69"/>
      <c r="O10" s="69"/>
      <c r="P10" s="69"/>
      <c r="Q10" s="69"/>
      <c r="R10" s="69"/>
      <c r="S10" s="69"/>
      <c r="T10" s="69"/>
      <c r="AD10" s="72"/>
      <c r="AE10" s="72"/>
      <c r="AF10" s="72"/>
      <c r="AG10" s="72"/>
    </row>
    <row r="11" spans="1:36" ht="6" customHeight="1">
      <c r="A11" s="70"/>
      <c r="B11" s="231"/>
      <c r="C11" s="428"/>
      <c r="D11" s="428"/>
      <c r="E11" s="428"/>
      <c r="F11" s="69"/>
      <c r="G11" s="69"/>
      <c r="H11" s="69"/>
      <c r="J11" s="69"/>
      <c r="K11" s="69"/>
      <c r="L11" s="69"/>
      <c r="M11" s="69"/>
      <c r="N11" s="69"/>
      <c r="O11" s="69"/>
      <c r="P11" s="69"/>
      <c r="Q11" s="69"/>
      <c r="R11" s="69"/>
      <c r="S11" s="69"/>
      <c r="T11" s="69"/>
      <c r="AD11" s="72"/>
      <c r="AE11" s="72"/>
      <c r="AF11" s="72"/>
      <c r="AG11" s="72"/>
    </row>
    <row r="12" spans="1:36" ht="17.5">
      <c r="A12" s="70"/>
      <c r="B12" s="322" t="s">
        <v>86</v>
      </c>
      <c r="C12" s="432">
        <v>-21.527999999999999</v>
      </c>
      <c r="D12" s="432"/>
      <c r="E12" s="432">
        <v>-35.997999999999998</v>
      </c>
      <c r="F12" s="69"/>
      <c r="G12" s="69"/>
      <c r="H12" s="418"/>
      <c r="J12" s="433"/>
      <c r="K12" s="69"/>
      <c r="L12" s="69"/>
      <c r="M12" s="433"/>
      <c r="N12" s="69"/>
      <c r="O12" s="69"/>
      <c r="P12" s="69"/>
      <c r="Q12" s="69"/>
      <c r="R12" s="69"/>
      <c r="S12" s="69"/>
      <c r="T12" s="69"/>
      <c r="AD12" s="72"/>
      <c r="AE12" s="72"/>
      <c r="AF12" s="72"/>
      <c r="AG12" s="72"/>
    </row>
    <row r="13" spans="1:36" ht="6" customHeight="1" thickBot="1">
      <c r="A13" s="70"/>
      <c r="B13" s="229"/>
      <c r="C13" s="428"/>
      <c r="D13" s="428"/>
      <c r="E13" s="428"/>
      <c r="F13" s="69"/>
      <c r="G13" s="69"/>
      <c r="H13" s="69"/>
      <c r="I13" s="69"/>
      <c r="J13" s="69"/>
      <c r="K13" s="69"/>
      <c r="L13" s="69"/>
      <c r="M13" s="69"/>
      <c r="N13" s="69"/>
      <c r="O13" s="69"/>
      <c r="P13" s="69"/>
      <c r="Q13" s="69"/>
      <c r="R13" s="69"/>
      <c r="S13" s="69"/>
      <c r="T13" s="69"/>
      <c r="AD13" s="72"/>
      <c r="AE13" s="72"/>
      <c r="AF13" s="72"/>
      <c r="AG13" s="72"/>
    </row>
    <row r="14" spans="1:36" ht="16" thickBot="1">
      <c r="A14" s="13"/>
      <c r="B14" s="172" t="s">
        <v>48</v>
      </c>
      <c r="C14" s="372">
        <v>551.52499999999986</v>
      </c>
      <c r="D14" s="372"/>
      <c r="E14" s="191">
        <v>868.34199999999987</v>
      </c>
      <c r="F14" s="434"/>
      <c r="G14" s="434"/>
      <c r="H14" s="435"/>
      <c r="I14" s="69"/>
      <c r="J14" s="436"/>
      <c r="K14" s="69"/>
      <c r="L14" s="69"/>
      <c r="M14" s="436"/>
      <c r="N14" s="435"/>
      <c r="O14" s="69"/>
      <c r="P14" s="69"/>
      <c r="Q14" s="69"/>
      <c r="R14" s="69"/>
      <c r="S14" s="69"/>
      <c r="T14" s="69"/>
      <c r="V14" s="437"/>
      <c r="W14" s="437"/>
      <c r="X14" s="437"/>
      <c r="Y14" s="437"/>
      <c r="Z14" s="437"/>
      <c r="AA14" s="437"/>
      <c r="AB14" s="437"/>
      <c r="AC14" s="437"/>
      <c r="AD14" s="14"/>
      <c r="AE14" s="14"/>
      <c r="AF14" s="14"/>
      <c r="AG14" s="14"/>
    </row>
    <row r="15" spans="1:36" ht="5.25" customHeight="1">
      <c r="A15" s="13"/>
      <c r="B15" s="231"/>
      <c r="C15" s="325"/>
      <c r="D15" s="325"/>
      <c r="E15" s="325"/>
      <c r="F15" s="69"/>
      <c r="G15" s="438"/>
      <c r="H15" s="69"/>
      <c r="I15" s="69"/>
      <c r="J15" s="439"/>
      <c r="K15" s="69"/>
      <c r="L15" s="69"/>
      <c r="M15" s="439"/>
      <c r="N15" s="69"/>
      <c r="O15" s="69"/>
      <c r="P15" s="69"/>
      <c r="Q15" s="69"/>
      <c r="R15" s="69"/>
      <c r="S15" s="69"/>
      <c r="T15" s="69"/>
      <c r="V15" s="437"/>
      <c r="W15" s="437"/>
      <c r="X15" s="437"/>
      <c r="Y15" s="437"/>
      <c r="Z15" s="437"/>
      <c r="AA15" s="437"/>
      <c r="AB15" s="437"/>
      <c r="AC15" s="437"/>
      <c r="AD15" s="14"/>
      <c r="AE15" s="14"/>
      <c r="AF15" s="14"/>
      <c r="AG15" s="14"/>
    </row>
    <row r="16" spans="1:36" ht="17.5">
      <c r="A16" s="70"/>
      <c r="B16" s="322" t="s">
        <v>85</v>
      </c>
      <c r="C16" s="432">
        <v>-4.6550000000000002</v>
      </c>
      <c r="D16" s="432"/>
      <c r="E16" s="432">
        <v>-14.071</v>
      </c>
      <c r="F16" s="434"/>
      <c r="G16" s="434"/>
      <c r="H16" s="435"/>
      <c r="I16" s="69"/>
      <c r="J16" s="436"/>
      <c r="K16" s="69"/>
      <c r="L16" s="69"/>
      <c r="M16" s="436"/>
      <c r="N16" s="435"/>
      <c r="O16" s="69"/>
      <c r="P16" s="69"/>
      <c r="Q16" s="69"/>
      <c r="R16" s="69"/>
      <c r="S16" s="69"/>
      <c r="T16" s="69"/>
      <c r="AD16" s="72"/>
      <c r="AE16" s="72"/>
      <c r="AF16" s="72"/>
      <c r="AG16" s="72"/>
    </row>
    <row r="17" spans="1:33" ht="6" customHeight="1">
      <c r="A17" s="70"/>
      <c r="B17" s="229"/>
      <c r="C17" s="432"/>
      <c r="D17" s="432"/>
      <c r="E17" s="432"/>
      <c r="F17" s="69"/>
      <c r="G17" s="434"/>
      <c r="H17" s="69"/>
      <c r="I17" s="69"/>
      <c r="J17" s="436"/>
      <c r="K17" s="69"/>
      <c r="L17" s="69"/>
      <c r="M17" s="436"/>
      <c r="N17" s="69"/>
      <c r="O17" s="69"/>
      <c r="P17" s="69"/>
      <c r="Q17" s="69"/>
      <c r="R17" s="69"/>
      <c r="S17" s="69"/>
      <c r="T17" s="69"/>
      <c r="AD17" s="72"/>
      <c r="AE17" s="72"/>
      <c r="AF17" s="72"/>
      <c r="AG17" s="72"/>
    </row>
    <row r="18" spans="1:33" ht="17.5">
      <c r="A18" s="70"/>
      <c r="B18" s="322" t="s">
        <v>84</v>
      </c>
      <c r="C18" s="432">
        <v>-94.54</v>
      </c>
      <c r="D18" s="432"/>
      <c r="E18" s="432">
        <v>-140.46299999999999</v>
      </c>
      <c r="F18" s="440"/>
      <c r="G18" s="434"/>
      <c r="H18" s="435"/>
      <c r="I18" s="69"/>
      <c r="J18" s="436"/>
      <c r="K18" s="69"/>
      <c r="L18" s="69"/>
      <c r="M18" s="436"/>
      <c r="N18" s="435"/>
      <c r="O18" s="69"/>
      <c r="P18" s="69"/>
      <c r="Q18" s="69"/>
      <c r="R18" s="69"/>
      <c r="S18" s="69"/>
      <c r="T18" s="69"/>
      <c r="AD18" s="72"/>
      <c r="AE18" s="72"/>
      <c r="AF18" s="72"/>
      <c r="AG18" s="72"/>
    </row>
    <row r="19" spans="1:33" ht="6" customHeight="1">
      <c r="A19" s="70"/>
      <c r="B19" s="229"/>
      <c r="C19" s="432"/>
      <c r="D19" s="432"/>
      <c r="E19" s="432"/>
      <c r="F19" s="69"/>
      <c r="G19" s="434"/>
      <c r="H19" s="435"/>
      <c r="I19" s="69"/>
      <c r="J19" s="436"/>
      <c r="K19" s="69"/>
      <c r="L19" s="69"/>
      <c r="M19" s="436"/>
      <c r="N19" s="435"/>
      <c r="O19" s="69"/>
      <c r="P19" s="69"/>
      <c r="Q19" s="69"/>
      <c r="R19" s="69"/>
      <c r="S19" s="69"/>
      <c r="T19" s="69"/>
      <c r="AD19" s="72"/>
      <c r="AE19" s="72"/>
      <c r="AF19" s="72"/>
      <c r="AG19" s="72"/>
    </row>
    <row r="20" spans="1:33" ht="17.5">
      <c r="A20" s="70"/>
      <c r="B20" s="322" t="s">
        <v>83</v>
      </c>
      <c r="C20" s="432">
        <v>-17.373999999999999</v>
      </c>
      <c r="D20" s="432"/>
      <c r="E20" s="432">
        <v>-53.874000000000002</v>
      </c>
      <c r="F20" s="434"/>
      <c r="G20" s="435"/>
      <c r="H20" s="435"/>
      <c r="I20" s="69"/>
      <c r="J20" s="436"/>
      <c r="K20" s="69"/>
      <c r="L20" s="69"/>
      <c r="M20" s="436"/>
      <c r="N20" s="435"/>
      <c r="O20" s="69"/>
      <c r="P20" s="69"/>
      <c r="Q20" s="69"/>
      <c r="R20" s="69"/>
      <c r="S20" s="69"/>
      <c r="T20" s="69"/>
      <c r="AD20" s="72"/>
      <c r="AE20" s="72"/>
      <c r="AF20" s="72"/>
      <c r="AG20" s="72"/>
    </row>
    <row r="21" spans="1:33" ht="6" customHeight="1">
      <c r="A21" s="70"/>
      <c r="B21" s="229"/>
      <c r="C21" s="432"/>
      <c r="D21" s="432"/>
      <c r="E21" s="432"/>
      <c r="F21" s="69"/>
      <c r="G21" s="69"/>
      <c r="H21" s="69"/>
      <c r="I21" s="69"/>
      <c r="J21" s="441"/>
      <c r="K21" s="69"/>
      <c r="L21" s="69"/>
      <c r="M21" s="441"/>
      <c r="N21" s="69"/>
      <c r="O21" s="69"/>
      <c r="P21" s="69"/>
      <c r="Q21" s="69"/>
      <c r="R21" s="69"/>
      <c r="S21" s="69"/>
      <c r="T21" s="69"/>
      <c r="AD21" s="72"/>
      <c r="AE21" s="72"/>
      <c r="AF21" s="72"/>
      <c r="AG21" s="72"/>
    </row>
    <row r="22" spans="1:33" ht="18" customHeight="1">
      <c r="A22" s="70"/>
      <c r="B22" s="322" t="s">
        <v>82</v>
      </c>
      <c r="C22" s="432">
        <v>0</v>
      </c>
      <c r="D22" s="432"/>
      <c r="E22" s="432">
        <v>0</v>
      </c>
      <c r="F22" s="69"/>
      <c r="G22" s="434"/>
      <c r="H22" s="435"/>
      <c r="I22" s="69"/>
      <c r="J22" s="436"/>
      <c r="K22" s="69"/>
      <c r="L22" s="69"/>
      <c r="M22" s="436"/>
      <c r="N22" s="435"/>
      <c r="O22" s="69"/>
      <c r="P22" s="69"/>
      <c r="Q22" s="69"/>
      <c r="R22" s="69"/>
      <c r="S22" s="69"/>
      <c r="T22" s="69"/>
      <c r="AD22" s="72"/>
      <c r="AE22" s="72"/>
      <c r="AF22" s="72"/>
      <c r="AG22" s="72"/>
    </row>
    <row r="23" spans="1:33" ht="6" customHeight="1" thickBot="1">
      <c r="A23" s="70"/>
      <c r="B23" s="229"/>
      <c r="C23" s="428"/>
      <c r="D23" s="428"/>
      <c r="E23" s="428"/>
      <c r="F23" s="69"/>
      <c r="G23" s="69"/>
      <c r="H23" s="69"/>
      <c r="I23" s="69"/>
      <c r="J23" s="441"/>
      <c r="K23" s="69"/>
      <c r="L23" s="69"/>
      <c r="M23" s="441"/>
      <c r="N23" s="69"/>
      <c r="O23" s="69"/>
      <c r="P23" s="69"/>
      <c r="Q23" s="69"/>
      <c r="R23" s="69"/>
      <c r="S23" s="69"/>
      <c r="T23" s="69"/>
      <c r="AD23" s="72"/>
      <c r="AE23" s="72"/>
      <c r="AF23" s="72"/>
      <c r="AG23" s="72"/>
    </row>
    <row r="24" spans="1:33" ht="16" thickBot="1">
      <c r="A24" s="70"/>
      <c r="B24" s="172" t="s">
        <v>47</v>
      </c>
      <c r="C24" s="372">
        <v>434.95599999999985</v>
      </c>
      <c r="D24" s="372"/>
      <c r="E24" s="191">
        <v>659.93399999999986</v>
      </c>
      <c r="F24" s="69"/>
      <c r="G24" s="434"/>
      <c r="H24" s="435"/>
      <c r="I24" s="69"/>
      <c r="J24" s="436"/>
      <c r="K24" s="69"/>
      <c r="L24" s="69"/>
      <c r="M24" s="436"/>
      <c r="N24" s="435"/>
      <c r="O24" s="69"/>
      <c r="P24" s="69"/>
      <c r="Q24" s="69"/>
      <c r="R24" s="69"/>
      <c r="S24" s="69"/>
      <c r="T24" s="69"/>
      <c r="AD24" s="72"/>
      <c r="AE24" s="72"/>
      <c r="AF24" s="72"/>
      <c r="AG24" s="72"/>
    </row>
    <row r="25" spans="1:33" ht="5.25" customHeight="1">
      <c r="A25" s="70"/>
      <c r="B25" s="231"/>
      <c r="C25" s="442"/>
      <c r="D25" s="443"/>
      <c r="E25" s="69"/>
      <c r="F25" s="69"/>
      <c r="G25" s="434"/>
      <c r="H25" s="69"/>
      <c r="I25" s="69"/>
      <c r="J25" s="434"/>
      <c r="K25" s="69"/>
      <c r="L25" s="69"/>
      <c r="M25" s="434"/>
      <c r="N25" s="69"/>
      <c r="O25" s="69"/>
      <c r="P25" s="69"/>
      <c r="Q25" s="69"/>
      <c r="R25" s="69"/>
      <c r="S25" s="69"/>
      <c r="T25" s="69"/>
      <c r="AD25" s="72"/>
      <c r="AE25" s="72"/>
      <c r="AF25" s="72"/>
      <c r="AG25" s="72"/>
    </row>
    <row r="26" spans="1:33" ht="17.5">
      <c r="A26" s="70"/>
      <c r="B26" s="322" t="s">
        <v>71</v>
      </c>
      <c r="C26" s="432">
        <v>-100.80200000000001</v>
      </c>
      <c r="D26" s="432"/>
      <c r="E26" s="432">
        <v>-167.26300000000001</v>
      </c>
      <c r="F26" s="69"/>
      <c r="G26" s="434"/>
      <c r="H26" s="435"/>
      <c r="I26" s="444"/>
      <c r="J26" s="445"/>
      <c r="K26" s="69"/>
      <c r="L26" s="69"/>
      <c r="M26" s="445"/>
      <c r="N26" s="446"/>
      <c r="O26" s="69"/>
      <c r="P26" s="69"/>
      <c r="Q26" s="69"/>
      <c r="R26" s="69"/>
      <c r="S26" s="69"/>
      <c r="T26" s="69"/>
      <c r="AE26" s="72"/>
      <c r="AF26" s="72"/>
      <c r="AG26" s="72"/>
    </row>
    <row r="27" spans="1:33" ht="6" customHeight="1">
      <c r="A27" s="70"/>
      <c r="B27" s="231"/>
      <c r="C27" s="432"/>
      <c r="D27" s="443"/>
      <c r="E27" s="432"/>
      <c r="F27" s="69"/>
      <c r="G27" s="434"/>
      <c r="H27" s="421"/>
      <c r="I27" s="69"/>
      <c r="J27" s="434"/>
      <c r="K27" s="69"/>
      <c r="L27" s="69"/>
      <c r="M27" s="434"/>
      <c r="N27" s="421"/>
      <c r="O27" s="69"/>
      <c r="P27" s="69"/>
      <c r="Q27" s="69"/>
      <c r="R27" s="69"/>
      <c r="S27" s="69"/>
      <c r="T27" s="69"/>
      <c r="AE27" s="72"/>
      <c r="AF27" s="72"/>
      <c r="AG27" s="72"/>
    </row>
    <row r="28" spans="1:33" ht="18" customHeight="1">
      <c r="A28" s="70"/>
      <c r="B28" s="322" t="s">
        <v>109</v>
      </c>
      <c r="C28" s="432">
        <v>-329.90800000000002</v>
      </c>
      <c r="D28" s="443"/>
      <c r="E28" s="432">
        <v>-961.24299999999994</v>
      </c>
      <c r="F28" s="69"/>
      <c r="G28" s="434"/>
      <c r="H28" s="435"/>
      <c r="I28" s="444"/>
      <c r="J28" s="436"/>
      <c r="K28" s="69"/>
      <c r="L28" s="69"/>
      <c r="M28" s="436"/>
      <c r="N28" s="435"/>
      <c r="O28" s="69"/>
      <c r="P28" s="69"/>
      <c r="Q28" s="69"/>
      <c r="R28" s="69"/>
      <c r="S28" s="69"/>
      <c r="T28" s="69"/>
      <c r="AE28" s="72"/>
      <c r="AF28" s="72"/>
      <c r="AG28" s="72"/>
    </row>
    <row r="29" spans="1:33" ht="6" customHeight="1">
      <c r="A29" s="70"/>
      <c r="B29" s="231"/>
      <c r="C29" s="432"/>
      <c r="D29" s="443"/>
      <c r="E29" s="432"/>
      <c r="F29" s="69"/>
      <c r="G29" s="434"/>
      <c r="H29" s="69"/>
      <c r="I29" s="69"/>
      <c r="J29" s="434"/>
      <c r="K29" s="69"/>
      <c r="L29" s="69"/>
      <c r="M29" s="434"/>
      <c r="N29" s="69"/>
      <c r="O29" s="69"/>
      <c r="P29" s="69"/>
      <c r="Q29" s="69"/>
      <c r="R29" s="69"/>
      <c r="S29" s="69"/>
      <c r="T29" s="69"/>
      <c r="AE29" s="72"/>
      <c r="AF29" s="72"/>
      <c r="AG29" s="72"/>
    </row>
    <row r="30" spans="1:33" ht="18" customHeight="1">
      <c r="A30" s="70"/>
      <c r="B30" s="322" t="s">
        <v>72</v>
      </c>
      <c r="C30" s="432">
        <v>-3066.259</v>
      </c>
      <c r="D30" s="443"/>
      <c r="E30" s="432">
        <v>-7057.5320000000002</v>
      </c>
      <c r="F30" s="69"/>
      <c r="G30" s="434"/>
      <c r="H30" s="435"/>
      <c r="I30" s="444"/>
      <c r="J30" s="436"/>
      <c r="K30" s="69"/>
      <c r="L30" s="69"/>
      <c r="M30" s="436"/>
      <c r="N30" s="435"/>
      <c r="O30" s="447"/>
      <c r="P30" s="444"/>
      <c r="Q30" s="69"/>
      <c r="R30" s="69"/>
      <c r="S30" s="421"/>
      <c r="T30" s="448"/>
      <c r="AE30" s="72"/>
      <c r="AF30" s="72"/>
      <c r="AG30" s="72"/>
    </row>
    <row r="31" spans="1:33" ht="6" customHeight="1">
      <c r="A31" s="70"/>
      <c r="B31" s="231"/>
      <c r="C31" s="432"/>
      <c r="D31" s="443"/>
      <c r="E31" s="432"/>
      <c r="F31" s="69"/>
      <c r="G31" s="449"/>
      <c r="H31" s="421"/>
      <c r="I31" s="69"/>
      <c r="J31" s="69"/>
      <c r="K31" s="69"/>
      <c r="L31" s="69"/>
      <c r="M31" s="69"/>
      <c r="N31" s="69"/>
      <c r="O31" s="447"/>
      <c r="P31" s="444"/>
      <c r="Q31" s="69"/>
      <c r="R31" s="69"/>
      <c r="S31" s="69"/>
      <c r="T31" s="69"/>
      <c r="AE31" s="72"/>
      <c r="AF31" s="72"/>
      <c r="AG31" s="72"/>
    </row>
    <row r="32" spans="1:33" ht="17.5">
      <c r="A32" s="70"/>
      <c r="B32" s="322" t="s">
        <v>73</v>
      </c>
      <c r="C32" s="432">
        <v>-31.940999999999999</v>
      </c>
      <c r="D32" s="450"/>
      <c r="E32" s="432">
        <v>-57.094000000000001</v>
      </c>
      <c r="F32" s="69"/>
      <c r="G32" s="440"/>
      <c r="H32" s="451"/>
      <c r="I32" s="444"/>
      <c r="J32" s="452"/>
      <c r="K32" s="69"/>
      <c r="L32" s="69"/>
      <c r="M32" s="452"/>
      <c r="N32" s="446"/>
      <c r="O32" s="447"/>
      <c r="P32" s="444"/>
      <c r="Q32" s="69"/>
      <c r="R32" s="69"/>
      <c r="S32" s="69"/>
      <c r="T32" s="69"/>
      <c r="AE32" s="72"/>
      <c r="AF32" s="72"/>
      <c r="AG32" s="72"/>
    </row>
    <row r="33" spans="1:33" ht="6" customHeight="1">
      <c r="A33" s="70"/>
      <c r="B33" s="322"/>
      <c r="C33" s="432"/>
      <c r="D33" s="453"/>
      <c r="E33" s="432"/>
      <c r="F33" s="50"/>
      <c r="G33" s="454"/>
      <c r="H33" s="447"/>
      <c r="I33" s="69"/>
      <c r="J33" s="449"/>
      <c r="K33" s="69"/>
      <c r="L33" s="69"/>
      <c r="M33" s="449"/>
      <c r="N33" s="421"/>
      <c r="O33" s="447"/>
      <c r="P33" s="444"/>
      <c r="Q33" s="69"/>
      <c r="R33" s="69"/>
      <c r="S33" s="69"/>
      <c r="T33" s="69"/>
      <c r="AE33" s="72"/>
      <c r="AF33" s="72"/>
      <c r="AG33" s="72"/>
    </row>
    <row r="34" spans="1:33" ht="17.5">
      <c r="A34" s="70"/>
      <c r="B34" s="322" t="s">
        <v>74</v>
      </c>
      <c r="C34" s="432">
        <v>5492.8110000000006</v>
      </c>
      <c r="D34" s="424"/>
      <c r="E34" s="432">
        <v>12562.206000000002</v>
      </c>
      <c r="F34" s="50"/>
      <c r="G34" s="434"/>
      <c r="H34" s="435"/>
      <c r="I34" s="444"/>
      <c r="J34" s="440"/>
      <c r="K34" s="69"/>
      <c r="L34" s="69"/>
      <c r="M34" s="440"/>
      <c r="N34" s="451"/>
      <c r="O34" s="455"/>
      <c r="P34" s="444"/>
      <c r="Q34" s="69"/>
      <c r="R34" s="69"/>
      <c r="S34" s="69"/>
      <c r="T34" s="69"/>
      <c r="AE34" s="72"/>
      <c r="AF34" s="72"/>
      <c r="AG34" s="72"/>
    </row>
    <row r="35" spans="1:33" ht="6" customHeight="1">
      <c r="A35" s="70"/>
      <c r="B35" s="322"/>
      <c r="C35" s="432"/>
      <c r="D35" s="424"/>
      <c r="E35" s="432"/>
      <c r="F35" s="11"/>
      <c r="G35" s="440"/>
      <c r="H35" s="447"/>
      <c r="I35" s="444"/>
      <c r="J35" s="454"/>
      <c r="K35" s="69"/>
      <c r="L35" s="69"/>
      <c r="M35" s="454"/>
      <c r="N35" s="447"/>
      <c r="O35" s="421"/>
      <c r="P35" s="444"/>
      <c r="Q35" s="69"/>
      <c r="R35" s="69"/>
      <c r="S35" s="69"/>
      <c r="T35" s="69"/>
      <c r="AE35" s="72"/>
      <c r="AF35" s="72"/>
      <c r="AG35" s="72"/>
    </row>
    <row r="36" spans="1:33" ht="17.5">
      <c r="A36" s="70"/>
      <c r="B36" s="322" t="s">
        <v>75</v>
      </c>
      <c r="C36" s="432">
        <v>-12.46100000000024</v>
      </c>
      <c r="D36" s="424"/>
      <c r="E36" s="432">
        <v>-69.930000000000007</v>
      </c>
      <c r="F36" s="128"/>
      <c r="G36" s="434"/>
      <c r="H36" s="127"/>
      <c r="I36" s="444"/>
      <c r="J36" s="434"/>
      <c r="K36" s="435"/>
      <c r="L36" s="69"/>
      <c r="M36" s="434"/>
      <c r="N36" s="435"/>
      <c r="O36" s="421"/>
      <c r="P36" s="444"/>
      <c r="Q36" s="69"/>
      <c r="R36" s="69"/>
      <c r="S36" s="69"/>
      <c r="T36" s="69"/>
      <c r="AE36" s="72"/>
      <c r="AF36" s="72"/>
      <c r="AG36" s="72"/>
    </row>
    <row r="37" spans="1:33" ht="6" customHeight="1" thickBot="1">
      <c r="A37" s="70"/>
      <c r="B37" s="322"/>
      <c r="C37" s="325"/>
      <c r="D37" s="424"/>
      <c r="E37" s="418"/>
      <c r="F37" s="11"/>
      <c r="G37" s="421"/>
      <c r="H37" s="418"/>
      <c r="I37" s="421"/>
      <c r="J37" s="69"/>
      <c r="K37" s="69"/>
      <c r="L37" s="418"/>
      <c r="M37" s="418"/>
      <c r="N37" s="69"/>
      <c r="O37" s="421"/>
      <c r="P37" s="69"/>
      <c r="Q37" s="69"/>
      <c r="R37" s="69"/>
      <c r="S37" s="69"/>
      <c r="T37" s="69"/>
      <c r="AE37" s="72"/>
      <c r="AF37" s="72"/>
      <c r="AG37" s="72"/>
    </row>
    <row r="38" spans="1:33" ht="18" thickBot="1">
      <c r="A38" s="70"/>
      <c r="B38" s="172" t="s">
        <v>76</v>
      </c>
      <c r="C38" s="372">
        <v>2386.3960000000002</v>
      </c>
      <c r="D38" s="372"/>
      <c r="E38" s="191">
        <v>4909.0780000000013</v>
      </c>
      <c r="F38" s="57"/>
      <c r="G38" s="421"/>
      <c r="H38" s="456"/>
      <c r="I38" s="421"/>
      <c r="J38" s="418"/>
      <c r="K38" s="418"/>
      <c r="L38" s="418"/>
      <c r="M38" s="418"/>
      <c r="N38" s="69"/>
      <c r="O38" s="457"/>
      <c r="P38" s="69"/>
      <c r="Q38" s="69"/>
      <c r="R38" s="69"/>
      <c r="S38" s="69"/>
      <c r="T38" s="69"/>
      <c r="AE38" s="72"/>
      <c r="AF38" s="72"/>
      <c r="AG38" s="72"/>
    </row>
    <row r="39" spans="1:33" ht="16.25" customHeight="1">
      <c r="A39" s="70"/>
      <c r="B39" s="231"/>
      <c r="C39" s="458"/>
      <c r="D39" s="232"/>
      <c r="G39" s="448"/>
      <c r="H39" s="69"/>
      <c r="I39" s="69"/>
      <c r="J39" s="69"/>
      <c r="K39" s="69"/>
      <c r="L39" s="69"/>
      <c r="M39" s="69"/>
      <c r="N39" s="69"/>
      <c r="O39" s="448"/>
      <c r="P39" s="69"/>
      <c r="Q39" s="69"/>
      <c r="R39" s="69"/>
      <c r="S39" s="69"/>
      <c r="T39" s="69"/>
      <c r="AE39" s="72"/>
      <c r="AF39" s="72"/>
      <c r="AG39" s="72"/>
    </row>
    <row r="40" spans="1:33" ht="33.75" customHeight="1">
      <c r="A40" s="70"/>
      <c r="B40" s="476" t="s">
        <v>366</v>
      </c>
      <c r="C40" s="476"/>
      <c r="D40" s="476"/>
      <c r="E40" s="476"/>
      <c r="F40" s="476"/>
      <c r="G40" s="476"/>
      <c r="H40" s="476"/>
      <c r="I40" s="476"/>
      <c r="J40" s="476"/>
      <c r="K40" s="476"/>
      <c r="L40" s="69"/>
      <c r="M40" s="69"/>
      <c r="N40" s="69"/>
      <c r="O40" s="448"/>
      <c r="P40" s="69"/>
      <c r="Q40" s="69"/>
      <c r="R40" s="69"/>
      <c r="S40" s="69"/>
      <c r="T40" s="69"/>
      <c r="AE40" s="72"/>
      <c r="AF40" s="72"/>
      <c r="AG40" s="72"/>
    </row>
    <row r="41" spans="1:33" ht="16.25" customHeight="1">
      <c r="A41" s="70"/>
      <c r="B41" s="231"/>
      <c r="C41" s="458"/>
      <c r="D41" s="232"/>
      <c r="G41" s="448"/>
      <c r="H41" s="69"/>
      <c r="I41" s="69"/>
      <c r="J41" s="69"/>
      <c r="K41" s="69"/>
      <c r="L41" s="69"/>
      <c r="M41" s="69"/>
      <c r="N41" s="69"/>
      <c r="O41" s="448"/>
      <c r="P41" s="69"/>
      <c r="Q41" s="69"/>
      <c r="R41" s="69"/>
      <c r="S41" s="69"/>
      <c r="T41" s="69"/>
      <c r="AE41" s="72"/>
      <c r="AF41" s="72"/>
      <c r="AG41" s="72"/>
    </row>
    <row r="42" spans="1:33" s="76" customFormat="1" ht="16.25" customHeight="1">
      <c r="A42" s="73"/>
      <c r="B42" s="104" t="s">
        <v>379</v>
      </c>
      <c r="C42" s="459"/>
      <c r="D42" s="459"/>
      <c r="E42" s="459"/>
      <c r="F42" s="459"/>
      <c r="G42" s="459"/>
      <c r="H42" s="459"/>
      <c r="I42" s="74"/>
      <c r="J42" s="74"/>
      <c r="K42" s="74"/>
      <c r="L42" s="74"/>
      <c r="M42" s="74"/>
      <c r="N42" s="74"/>
      <c r="O42" s="74"/>
      <c r="P42" s="74"/>
      <c r="Q42" s="74"/>
      <c r="R42" s="74"/>
      <c r="S42" s="74"/>
      <c r="T42" s="74"/>
      <c r="U42" s="74"/>
      <c r="AE42" s="75"/>
      <c r="AF42" s="75"/>
      <c r="AG42" s="75"/>
    </row>
    <row r="43" spans="1:33" s="76" customFormat="1" ht="16.25" customHeight="1">
      <c r="A43" s="73"/>
      <c r="B43" s="104" t="s">
        <v>380</v>
      </c>
      <c r="C43" s="459"/>
      <c r="D43" s="459"/>
      <c r="E43" s="459"/>
      <c r="F43" s="459"/>
      <c r="G43" s="459"/>
      <c r="H43" s="459"/>
      <c r="I43" s="74"/>
      <c r="J43" s="74"/>
      <c r="K43" s="74"/>
      <c r="L43" s="74"/>
      <c r="M43" s="74"/>
      <c r="N43" s="74"/>
      <c r="O43" s="74"/>
      <c r="P43" s="74"/>
      <c r="Q43" s="74"/>
      <c r="R43" s="74"/>
      <c r="S43" s="74"/>
      <c r="T43" s="74"/>
      <c r="U43" s="74"/>
      <c r="AE43" s="75"/>
      <c r="AF43" s="75"/>
      <c r="AG43" s="75"/>
    </row>
    <row r="44" spans="1:33" s="76" customFormat="1" ht="16.25" customHeight="1">
      <c r="A44" s="73"/>
      <c r="B44" s="104" t="s">
        <v>230</v>
      </c>
      <c r="C44" s="459"/>
      <c r="D44" s="459"/>
      <c r="E44" s="459"/>
      <c r="F44" s="459"/>
      <c r="G44" s="459"/>
      <c r="H44" s="459"/>
      <c r="I44" s="74"/>
      <c r="J44" s="74"/>
      <c r="K44" s="74"/>
      <c r="L44" s="74"/>
      <c r="M44" s="74"/>
      <c r="N44" s="74"/>
      <c r="O44" s="74"/>
      <c r="P44" s="74"/>
      <c r="Q44" s="74"/>
      <c r="R44" s="74"/>
      <c r="S44" s="74"/>
      <c r="T44" s="74"/>
      <c r="U44" s="74"/>
      <c r="AE44" s="75"/>
      <c r="AF44" s="75"/>
      <c r="AG44" s="75"/>
    </row>
    <row r="45" spans="1:33" s="74" customFormat="1" ht="16.25" customHeight="1">
      <c r="B45" s="179" t="s">
        <v>359</v>
      </c>
      <c r="C45" s="459"/>
      <c r="D45" s="459"/>
      <c r="E45" s="459"/>
      <c r="F45" s="459"/>
      <c r="G45" s="459"/>
      <c r="H45" s="459"/>
    </row>
    <row r="46" spans="1:33" s="74" customFormat="1" ht="16.25" customHeight="1">
      <c r="B46" s="104" t="s">
        <v>230</v>
      </c>
      <c r="C46" s="459"/>
      <c r="D46" s="459"/>
      <c r="E46" s="459"/>
      <c r="F46" s="459"/>
      <c r="G46" s="459"/>
      <c r="H46" s="459"/>
    </row>
    <row r="47" spans="1:33" s="74" customFormat="1" ht="16.25" customHeight="1">
      <c r="B47" s="179" t="s">
        <v>231</v>
      </c>
      <c r="C47" s="134"/>
      <c r="D47" s="134"/>
      <c r="E47" s="134"/>
      <c r="F47" s="134"/>
      <c r="G47" s="134"/>
      <c r="H47" s="134"/>
      <c r="J47" s="460"/>
      <c r="K47" s="460"/>
      <c r="L47" s="460"/>
    </row>
    <row r="48" spans="1:33" s="74" customFormat="1" ht="16.25" customHeight="1">
      <c r="B48" s="355" t="s">
        <v>232</v>
      </c>
      <c r="C48" s="135"/>
      <c r="D48" s="135"/>
      <c r="E48" s="135"/>
      <c r="F48" s="135"/>
      <c r="G48" s="135"/>
      <c r="H48" s="135"/>
    </row>
    <row r="49" spans="2:18" s="74" customFormat="1" ht="16.25" customHeight="1">
      <c r="B49" s="356" t="s">
        <v>270</v>
      </c>
      <c r="C49" s="135"/>
      <c r="D49" s="135"/>
      <c r="E49" s="135"/>
      <c r="F49" s="135"/>
      <c r="G49" s="135"/>
      <c r="H49" s="135"/>
    </row>
    <row r="50" spans="2:18" s="74" customFormat="1" ht="16.25" customHeight="1">
      <c r="B50" s="356" t="s">
        <v>271</v>
      </c>
      <c r="C50" s="135"/>
      <c r="D50" s="135"/>
      <c r="E50" s="135"/>
      <c r="F50" s="135"/>
      <c r="G50" s="135"/>
      <c r="H50" s="135"/>
    </row>
    <row r="51" spans="2:18" s="74" customFormat="1" ht="16.25" customHeight="1">
      <c r="B51" s="362" t="s">
        <v>202</v>
      </c>
      <c r="C51" s="135"/>
      <c r="D51" s="135"/>
      <c r="E51" s="135"/>
      <c r="F51" s="135"/>
      <c r="G51" s="135"/>
      <c r="H51" s="135"/>
    </row>
    <row r="52" spans="2:18" s="74" customFormat="1" ht="16.25" customHeight="1">
      <c r="B52" s="362" t="s">
        <v>381</v>
      </c>
      <c r="C52" s="135"/>
      <c r="D52" s="135"/>
      <c r="E52" s="135"/>
      <c r="F52" s="135"/>
      <c r="G52" s="135"/>
      <c r="H52" s="135"/>
    </row>
    <row r="53" spans="2:18" s="74" customFormat="1" ht="16.25" customHeight="1">
      <c r="B53" s="362" t="s">
        <v>382</v>
      </c>
      <c r="C53" s="135"/>
      <c r="D53" s="135"/>
      <c r="E53" s="135"/>
      <c r="F53" s="135"/>
      <c r="G53" s="135"/>
      <c r="H53" s="135"/>
    </row>
    <row r="54" spans="2:18" s="74" customFormat="1" ht="16.25" customHeight="1">
      <c r="B54" s="192" t="s">
        <v>272</v>
      </c>
      <c r="C54" s="135"/>
      <c r="D54" s="135"/>
      <c r="E54" s="135"/>
      <c r="F54" s="135"/>
      <c r="G54" s="135"/>
      <c r="H54" s="135"/>
    </row>
    <row r="55" spans="2:18" s="74" customFormat="1" ht="16.25" customHeight="1">
      <c r="B55" s="179" t="s">
        <v>273</v>
      </c>
      <c r="C55" s="135"/>
      <c r="D55" s="135"/>
      <c r="E55" s="135"/>
      <c r="F55" s="135"/>
      <c r="G55" s="135"/>
      <c r="H55" s="135"/>
    </row>
    <row r="56" spans="2:18" s="74" customFormat="1" ht="16.25" customHeight="1">
      <c r="B56" s="179" t="s">
        <v>367</v>
      </c>
      <c r="C56" s="354"/>
      <c r="D56" s="354"/>
      <c r="E56" s="354"/>
      <c r="F56" s="354"/>
      <c r="G56" s="354"/>
      <c r="H56" s="135"/>
    </row>
    <row r="57" spans="2:18" s="74" customFormat="1" ht="16.25" customHeight="1">
      <c r="B57" s="179" t="s">
        <v>368</v>
      </c>
      <c r="C57" s="354"/>
      <c r="D57" s="354"/>
      <c r="E57" s="354"/>
      <c r="F57" s="354"/>
      <c r="G57" s="354"/>
      <c r="H57" s="135"/>
    </row>
    <row r="58" spans="2:18" s="74" customFormat="1" ht="16.25" customHeight="1">
      <c r="B58" s="179" t="s">
        <v>369</v>
      </c>
      <c r="C58" s="135"/>
      <c r="D58" s="135"/>
      <c r="E58" s="135"/>
      <c r="F58" s="135"/>
      <c r="G58" s="135"/>
      <c r="H58" s="135"/>
    </row>
    <row r="59" spans="2:18" s="74" customFormat="1" ht="16.25" customHeight="1">
      <c r="B59" s="179" t="s">
        <v>233</v>
      </c>
      <c r="C59" s="135"/>
      <c r="D59" s="135"/>
      <c r="E59" s="135"/>
      <c r="F59" s="135"/>
      <c r="G59" s="135"/>
      <c r="H59" s="135"/>
      <c r="O59" s="192"/>
      <c r="P59" s="192"/>
      <c r="Q59" s="192"/>
      <c r="R59" s="192"/>
    </row>
    <row r="60" spans="2:18" s="74" customFormat="1" ht="16.25" customHeight="1">
      <c r="B60" s="192" t="s">
        <v>234</v>
      </c>
      <c r="C60" s="179"/>
      <c r="D60" s="179"/>
      <c r="E60" s="179"/>
      <c r="F60" s="179"/>
      <c r="G60" s="179"/>
      <c r="H60" s="179"/>
    </row>
    <row r="61" spans="2:18" s="74" customFormat="1" ht="16.25" customHeight="1">
      <c r="B61" s="179" t="s">
        <v>370</v>
      </c>
      <c r="C61" s="179"/>
      <c r="D61" s="179"/>
      <c r="E61" s="179"/>
      <c r="F61" s="179"/>
      <c r="G61" s="179"/>
      <c r="H61" s="179"/>
    </row>
    <row r="62" spans="2:18" ht="15.5">
      <c r="B62" s="179" t="s">
        <v>371</v>
      </c>
      <c r="H62" s="422"/>
      <c r="I62" s="423"/>
      <c r="J62" s="424"/>
      <c r="K62" s="422"/>
      <c r="L62" s="422"/>
      <c r="M62" s="422"/>
      <c r="N62" s="422"/>
    </row>
    <row r="63" spans="2:18" ht="15.5">
      <c r="B63" s="416" t="s">
        <v>372</v>
      </c>
      <c r="H63" s="422"/>
      <c r="I63" s="423"/>
      <c r="J63" s="424"/>
      <c r="K63" s="422"/>
      <c r="L63" s="422"/>
      <c r="M63" s="422"/>
      <c r="N63" s="422"/>
    </row>
    <row r="64" spans="2:18" ht="15.5">
      <c r="B64" s="192" t="s">
        <v>230</v>
      </c>
      <c r="H64" s="422"/>
      <c r="I64" s="423"/>
      <c r="J64" s="424"/>
      <c r="K64" s="422"/>
      <c r="L64" s="422"/>
      <c r="M64" s="422"/>
      <c r="N64" s="422"/>
    </row>
    <row r="65" spans="2:24" ht="15.5">
      <c r="B65" s="192" t="s">
        <v>384</v>
      </c>
      <c r="C65" s="192"/>
      <c r="D65" s="192"/>
      <c r="E65" s="192"/>
      <c r="F65" s="192"/>
      <c r="G65" s="192"/>
      <c r="H65" s="192"/>
      <c r="I65" s="421"/>
      <c r="J65" s="418"/>
      <c r="K65" s="461"/>
      <c r="L65" s="422"/>
      <c r="M65" s="422"/>
      <c r="N65" s="422"/>
    </row>
    <row r="66" spans="2:24" ht="15.5">
      <c r="B66" s="179" t="s">
        <v>235</v>
      </c>
      <c r="H66" s="422"/>
      <c r="I66" s="423"/>
      <c r="K66" s="422"/>
      <c r="L66" s="422"/>
      <c r="M66" s="422"/>
      <c r="N66" s="422"/>
    </row>
    <row r="67" spans="2:24" ht="12.75" customHeight="1">
      <c r="H67" s="422"/>
      <c r="I67" s="423"/>
      <c r="K67" s="422"/>
      <c r="L67" s="422"/>
      <c r="M67" s="422"/>
      <c r="N67" s="422"/>
    </row>
    <row r="68" spans="2:24" ht="12.75" customHeight="1">
      <c r="B68" s="192"/>
      <c r="H68" s="422"/>
      <c r="I68" s="423"/>
      <c r="K68" s="422"/>
      <c r="L68" s="422"/>
      <c r="M68" s="422"/>
      <c r="N68" s="422"/>
    </row>
    <row r="69" spans="2:24" ht="12.75" customHeight="1">
      <c r="B69" s="192"/>
      <c r="H69" s="422"/>
      <c r="I69" s="423"/>
      <c r="K69" s="422"/>
      <c r="L69" s="422"/>
      <c r="M69" s="422"/>
      <c r="N69" s="422"/>
    </row>
    <row r="70" spans="2:24" ht="12.75" customHeight="1">
      <c r="B70" s="192"/>
      <c r="J70" s="422"/>
      <c r="K70" s="423"/>
      <c r="M70" s="422"/>
      <c r="N70" s="422"/>
    </row>
    <row r="71" spans="2:24" ht="12.75" customHeight="1">
      <c r="B71" s="192"/>
      <c r="K71" s="423"/>
    </row>
    <row r="72" spans="2:24" ht="12.75" customHeight="1">
      <c r="J72" s="462"/>
      <c r="K72" s="463"/>
      <c r="L72" s="437"/>
      <c r="M72" s="462"/>
      <c r="N72" s="462"/>
      <c r="U72" s="421"/>
    </row>
    <row r="73" spans="2:24" ht="12.75" customHeight="1">
      <c r="T73" s="464"/>
      <c r="U73" s="465"/>
      <c r="V73" s="466"/>
      <c r="W73" s="464"/>
      <c r="X73" s="464"/>
    </row>
  </sheetData>
  <sheetProtection selectLockedCells="1"/>
  <mergeCells count="2">
    <mergeCell ref="B5:E5"/>
    <mergeCell ref="B40:K40"/>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N98"/>
  <sheetViews>
    <sheetView showGridLines="0" zoomScale="80" zoomScaleNormal="80" zoomScaleSheetLayoutView="55" workbookViewId="0"/>
  </sheetViews>
  <sheetFormatPr baseColWidth="10" defaultColWidth="11.453125" defaultRowHeight="18.5"/>
  <cols>
    <col min="1" max="1" width="2.81640625" style="77" customWidth="1"/>
    <col min="2" max="2" width="11.453125" style="77"/>
    <col min="3" max="3" width="39.81640625" style="77" customWidth="1"/>
    <col min="4" max="8" width="15.81640625" style="77" customWidth="1"/>
    <col min="9" max="9" width="20.81640625" style="77" customWidth="1"/>
    <col min="10" max="10" width="15.81640625" style="77" customWidth="1"/>
    <col min="11" max="16384" width="11.453125" style="77"/>
  </cols>
  <sheetData>
    <row r="1" spans="2:8" ht="16.5" customHeight="1"/>
    <row r="2" spans="2:8" ht="16.5" customHeight="1"/>
    <row r="3" spans="2:8" ht="16.5" customHeight="1"/>
    <row r="4" spans="2:8" ht="16.5" customHeight="1">
      <c r="B4" s="106"/>
    </row>
    <row r="5" spans="2:8" ht="16.5" customHeight="1" thickBot="1">
      <c r="B5" s="477" t="s">
        <v>268</v>
      </c>
      <c r="C5" s="478"/>
      <c r="D5" s="478"/>
      <c r="E5" s="478"/>
    </row>
    <row r="6" spans="2:8" ht="16.5" customHeight="1" thickBot="1">
      <c r="B6" s="180" t="s">
        <v>8</v>
      </c>
      <c r="C6" s="181"/>
      <c r="D6" s="182" t="s">
        <v>136</v>
      </c>
      <c r="E6" s="58" t="s">
        <v>262</v>
      </c>
    </row>
    <row r="7" spans="2:8" ht="16.5" customHeight="1" thickBot="1">
      <c r="B7" s="183"/>
      <c r="C7" s="183"/>
      <c r="D7" s="184"/>
      <c r="E7" s="59"/>
    </row>
    <row r="8" spans="2:8" ht="21" customHeight="1" thickBot="1">
      <c r="B8" s="198" t="s">
        <v>348</v>
      </c>
      <c r="C8" s="173"/>
      <c r="D8" s="199">
        <v>9389.4449999999997</v>
      </c>
      <c r="E8" s="417">
        <v>15523.608</v>
      </c>
      <c r="G8" s="62"/>
      <c r="H8" s="62"/>
    </row>
    <row r="9" spans="2:8" ht="5.25" customHeight="1">
      <c r="B9" s="174"/>
      <c r="C9" s="174"/>
      <c r="D9" s="130"/>
      <c r="E9" s="130"/>
    </row>
    <row r="10" spans="2:8">
      <c r="B10" s="189" t="s">
        <v>3</v>
      </c>
      <c r="C10" s="189"/>
      <c r="D10" s="188">
        <v>7566.4130000000005</v>
      </c>
      <c r="E10" s="188">
        <v>13589.49</v>
      </c>
      <c r="F10" s="62"/>
    </row>
    <row r="11" spans="2:8" ht="18.75" customHeight="1">
      <c r="B11" s="175" t="s">
        <v>15</v>
      </c>
      <c r="C11" s="161"/>
      <c r="D11" s="140">
        <v>0.8058424113459316</v>
      </c>
      <c r="E11" s="140">
        <v>0.87540795928369231</v>
      </c>
      <c r="F11" s="62"/>
    </row>
    <row r="12" spans="2:8" ht="5.25" customHeight="1">
      <c r="B12" s="161"/>
      <c r="C12" s="161"/>
      <c r="D12" s="218"/>
      <c r="E12" s="218"/>
    </row>
    <row r="13" spans="2:8" ht="18.75" customHeight="1">
      <c r="B13" s="189" t="s">
        <v>0</v>
      </c>
      <c r="C13" s="189"/>
      <c r="D13" s="188">
        <v>1823.0319999999992</v>
      </c>
      <c r="E13" s="188">
        <v>1934.1180000000004</v>
      </c>
    </row>
    <row r="14" spans="2:8" ht="18.75" customHeight="1">
      <c r="B14" s="175" t="s">
        <v>15</v>
      </c>
      <c r="C14" s="161"/>
      <c r="D14" s="140">
        <v>0.1941575886540684</v>
      </c>
      <c r="E14" s="140">
        <v>0.12459204071630772</v>
      </c>
    </row>
    <row r="15" spans="2:8" ht="5.25" customHeight="1">
      <c r="B15" s="174"/>
      <c r="C15" s="174"/>
      <c r="D15" s="111"/>
      <c r="E15" s="111"/>
    </row>
    <row r="16" spans="2:8" ht="5.25" customHeight="1">
      <c r="B16" s="144"/>
      <c r="C16" s="144"/>
      <c r="D16" s="131"/>
      <c r="E16" s="131"/>
    </row>
    <row r="17" spans="2:11" ht="18.75" customHeight="1">
      <c r="B17" s="203" t="s">
        <v>108</v>
      </c>
      <c r="C17" s="143"/>
      <c r="D17" s="132"/>
      <c r="E17" s="132"/>
    </row>
    <row r="18" spans="2:11" ht="5.25" customHeight="1">
      <c r="B18" s="144"/>
      <c r="C18" s="144"/>
      <c r="D18" s="131"/>
      <c r="E18" s="131"/>
    </row>
    <row r="19" spans="2:11" ht="18.75" customHeight="1">
      <c r="B19" s="189" t="s">
        <v>107</v>
      </c>
      <c r="C19" s="144"/>
      <c r="D19" s="188">
        <v>11152.263999999999</v>
      </c>
      <c r="E19" s="188">
        <v>18173.905999999999</v>
      </c>
      <c r="G19" s="107"/>
    </row>
    <row r="20" spans="2:11" ht="5.25" customHeight="1">
      <c r="B20" s="189"/>
      <c r="C20" s="144"/>
      <c r="D20" s="188"/>
      <c r="E20" s="188"/>
    </row>
    <row r="21" spans="2:11" ht="18.75" customHeight="1">
      <c r="B21" s="189" t="s">
        <v>9</v>
      </c>
      <c r="C21" s="144"/>
      <c r="D21" s="188">
        <v>4652.027</v>
      </c>
      <c r="E21" s="188">
        <v>9561.1049999999996</v>
      </c>
    </row>
    <row r="22" spans="2:11" ht="5.25" customHeight="1">
      <c r="B22" s="189"/>
      <c r="C22" s="144"/>
      <c r="D22" s="188"/>
      <c r="E22" s="188"/>
    </row>
    <row r="23" spans="2:11" ht="18.75" customHeight="1">
      <c r="B23" s="189" t="s">
        <v>243</v>
      </c>
      <c r="C23" s="144"/>
      <c r="D23" s="188">
        <v>6500.2370000000001</v>
      </c>
      <c r="E23" s="188">
        <v>8612.8009999999995</v>
      </c>
    </row>
    <row r="24" spans="2:11">
      <c r="B24" s="24"/>
      <c r="C24" s="24"/>
      <c r="D24" s="24"/>
      <c r="E24" s="24"/>
    </row>
    <row r="25" spans="2:11" ht="30" customHeight="1">
      <c r="B25" s="482" t="s">
        <v>6</v>
      </c>
      <c r="C25" s="102"/>
      <c r="D25" s="483" t="s">
        <v>39</v>
      </c>
      <c r="E25" s="484"/>
    </row>
    <row r="26" spans="2:11" ht="22.5" customHeight="1">
      <c r="B26" s="482"/>
      <c r="C26" s="102"/>
      <c r="D26" s="485" t="s">
        <v>116</v>
      </c>
      <c r="E26" s="486"/>
    </row>
    <row r="27" spans="2:11" ht="22.5" customHeight="1">
      <c r="B27" s="400"/>
      <c r="C27" s="102"/>
      <c r="D27" s="401"/>
      <c r="E27" s="401"/>
    </row>
    <row r="28" spans="2:11" ht="29.25" customHeight="1">
      <c r="B28" s="481" t="s">
        <v>377</v>
      </c>
      <c r="C28" s="481"/>
      <c r="D28" s="481"/>
      <c r="E28" s="481"/>
      <c r="F28" s="481"/>
      <c r="G28" s="481"/>
      <c r="H28" s="481"/>
      <c r="I28" s="481"/>
      <c r="J28" s="481"/>
      <c r="K28" s="481"/>
    </row>
    <row r="29" spans="2:11">
      <c r="B29" s="83"/>
      <c r="C29" s="60"/>
      <c r="D29" s="84"/>
      <c r="E29" s="84"/>
    </row>
    <row r="30" spans="2:11">
      <c r="B30" s="93" t="s">
        <v>70</v>
      </c>
      <c r="C30" s="94"/>
      <c r="D30" s="95"/>
      <c r="E30" s="96"/>
    </row>
    <row r="31" spans="2:11" ht="5.25" customHeight="1">
      <c r="B31" s="97"/>
      <c r="C31" s="97"/>
      <c r="D31" s="98"/>
      <c r="E31" s="98"/>
      <c r="F31" s="98"/>
      <c r="G31" s="98"/>
      <c r="H31" s="98"/>
      <c r="I31" s="98"/>
      <c r="J31" s="98"/>
      <c r="K31" s="98"/>
    </row>
    <row r="32" spans="2:11" ht="5.25" customHeight="1">
      <c r="B32" s="412"/>
      <c r="C32" s="412"/>
      <c r="D32" s="413"/>
      <c r="E32" s="413"/>
      <c r="F32" s="413"/>
      <c r="G32" s="413"/>
      <c r="H32" s="413"/>
      <c r="I32" s="413"/>
      <c r="J32" s="413"/>
      <c r="K32" s="413"/>
    </row>
    <row r="33" spans="2:14" ht="31">
      <c r="B33" s="101"/>
      <c r="C33" s="117"/>
      <c r="D33" s="133"/>
      <c r="E33" s="120"/>
      <c r="F33" s="411" t="s">
        <v>90</v>
      </c>
      <c r="H33" s="124"/>
      <c r="J33" s="109"/>
      <c r="K33" s="109"/>
      <c r="L33" s="109"/>
      <c r="M33" s="109"/>
      <c r="N33" s="109"/>
    </row>
    <row r="34" spans="2:14">
      <c r="B34" s="93" t="s">
        <v>339</v>
      </c>
      <c r="C34" s="117"/>
      <c r="D34" s="190">
        <v>3938.0459999999998</v>
      </c>
      <c r="E34" s="120"/>
      <c r="F34" s="190">
        <v>2786.0189999999998</v>
      </c>
      <c r="H34" s="124"/>
      <c r="I34" s="190"/>
      <c r="J34" s="120"/>
      <c r="K34" s="301"/>
      <c r="L34" s="124"/>
      <c r="M34" s="109"/>
      <c r="N34" s="109"/>
    </row>
    <row r="35" spans="2:14">
      <c r="B35" s="101" t="s">
        <v>36</v>
      </c>
      <c r="C35" s="117"/>
      <c r="D35" s="133">
        <v>-434.95599999999985</v>
      </c>
      <c r="E35" s="120"/>
      <c r="F35" s="133">
        <v>-434.95599999999985</v>
      </c>
      <c r="H35" s="124"/>
      <c r="J35" s="109"/>
      <c r="K35" s="109"/>
      <c r="L35" s="109"/>
      <c r="M35" s="109"/>
      <c r="N35" s="109"/>
    </row>
    <row r="36" spans="2:14">
      <c r="B36" s="101" t="s">
        <v>52</v>
      </c>
      <c r="C36" s="117"/>
      <c r="D36" s="133">
        <v>100.80200000000001</v>
      </c>
      <c r="E36" s="120"/>
      <c r="F36" s="133">
        <v>100.80200000000001</v>
      </c>
      <c r="H36" s="124"/>
      <c r="J36" s="109"/>
      <c r="K36" s="109"/>
      <c r="L36" s="109"/>
      <c r="M36" s="109"/>
      <c r="N36" s="109"/>
    </row>
    <row r="37" spans="2:14">
      <c r="B37" s="101" t="s">
        <v>135</v>
      </c>
      <c r="C37" s="117"/>
      <c r="D37" s="133">
        <v>329.90800000000002</v>
      </c>
      <c r="E37" s="120"/>
      <c r="F37" s="133">
        <v>329.90800000000002</v>
      </c>
      <c r="H37" s="124"/>
      <c r="J37" s="109"/>
      <c r="K37" s="109"/>
      <c r="L37" s="109"/>
      <c r="M37" s="109"/>
      <c r="N37" s="109"/>
    </row>
    <row r="38" spans="2:14">
      <c r="B38" s="101" t="s">
        <v>67</v>
      </c>
      <c r="C38" s="117"/>
      <c r="D38" s="133">
        <v>3066.259</v>
      </c>
      <c r="E38" s="120"/>
      <c r="F38" s="133">
        <v>3066.259</v>
      </c>
      <c r="H38" s="124"/>
      <c r="J38" s="109"/>
      <c r="K38" s="109"/>
      <c r="L38" s="109"/>
      <c r="M38" s="109"/>
      <c r="N38" s="109"/>
    </row>
    <row r="39" spans="2:14">
      <c r="B39" s="101" t="s">
        <v>89</v>
      </c>
      <c r="C39" s="117"/>
      <c r="D39" s="133">
        <v>31.940999999999999</v>
      </c>
      <c r="E39" s="120"/>
      <c r="F39" s="133">
        <v>31.940999999999999</v>
      </c>
      <c r="H39" s="124"/>
      <c r="J39" s="109"/>
      <c r="K39" s="109"/>
      <c r="L39" s="109"/>
      <c r="M39" s="109"/>
      <c r="N39" s="109"/>
    </row>
    <row r="40" spans="2:14">
      <c r="B40" s="101" t="s">
        <v>342</v>
      </c>
      <c r="C40" s="117"/>
      <c r="D40" s="133">
        <v>11.818</v>
      </c>
      <c r="E40" s="120"/>
      <c r="F40" s="133">
        <v>11.818</v>
      </c>
      <c r="H40" s="124"/>
      <c r="J40" s="109"/>
      <c r="K40" s="109"/>
      <c r="L40" s="109"/>
      <c r="M40" s="109"/>
      <c r="N40" s="109"/>
    </row>
    <row r="41" spans="2:14">
      <c r="B41" s="101" t="s">
        <v>340</v>
      </c>
      <c r="C41" s="117"/>
      <c r="D41" s="133">
        <v>-3918.6170000000002</v>
      </c>
      <c r="E41" s="120"/>
      <c r="F41" s="133">
        <v>-3918.6170000000002</v>
      </c>
      <c r="H41" s="124"/>
      <c r="J41" s="109"/>
      <c r="K41" s="109"/>
      <c r="L41" s="109"/>
      <c r="M41" s="109"/>
      <c r="N41" s="109"/>
    </row>
    <row r="42" spans="2:14" ht="33" customHeight="1">
      <c r="B42" s="480" t="s">
        <v>345</v>
      </c>
      <c r="C42" s="480"/>
      <c r="D42" s="133">
        <v>-9.0690000000000008</v>
      </c>
      <c r="E42" s="120"/>
      <c r="F42" s="133">
        <v>-9.0690000000000008</v>
      </c>
      <c r="H42" s="124"/>
      <c r="J42" s="109"/>
      <c r="K42" s="109"/>
      <c r="L42" s="109"/>
      <c r="M42" s="109"/>
      <c r="N42" s="109"/>
    </row>
    <row r="43" spans="2:14">
      <c r="B43" s="101" t="s">
        <v>341</v>
      </c>
      <c r="C43" s="117"/>
      <c r="D43" s="133">
        <v>388.67</v>
      </c>
      <c r="E43" s="120"/>
      <c r="F43" s="133">
        <v>0</v>
      </c>
      <c r="H43" s="124"/>
      <c r="J43" s="109"/>
      <c r="K43" s="109"/>
      <c r="L43" s="109"/>
      <c r="M43" s="109"/>
      <c r="N43" s="109"/>
    </row>
    <row r="44" spans="2:14">
      <c r="B44" s="101" t="s">
        <v>343</v>
      </c>
      <c r="C44" s="117"/>
      <c r="D44" s="133">
        <v>258.24099999999999</v>
      </c>
      <c r="E44" s="120"/>
      <c r="F44" s="133">
        <v>258.24099999999999</v>
      </c>
      <c r="H44" s="124"/>
      <c r="J44" s="109"/>
      <c r="K44" s="109"/>
      <c r="L44" s="109"/>
      <c r="M44" s="109"/>
      <c r="N44" s="109"/>
    </row>
    <row r="45" spans="2:14">
      <c r="B45" s="101" t="s">
        <v>49</v>
      </c>
      <c r="C45" s="117"/>
      <c r="D45" s="133">
        <v>12.46100000000024</v>
      </c>
      <c r="E45" s="120"/>
      <c r="F45" s="133">
        <v>12.46100000000024</v>
      </c>
      <c r="H45" s="124"/>
      <c r="I45" s="190"/>
      <c r="J45" s="120"/>
      <c r="K45" s="301"/>
      <c r="L45" s="124"/>
      <c r="M45" s="109"/>
      <c r="N45" s="109"/>
    </row>
    <row r="46" spans="2:14">
      <c r="B46" s="93" t="s">
        <v>338</v>
      </c>
      <c r="C46" s="117"/>
      <c r="D46" s="190">
        <v>3775.5040000000004</v>
      </c>
      <c r="E46" s="120"/>
      <c r="F46" s="399">
        <v>2234.8070000000002</v>
      </c>
      <c r="H46" s="124"/>
      <c r="J46" s="109"/>
      <c r="K46" s="109"/>
      <c r="L46" s="109"/>
      <c r="M46" s="109"/>
      <c r="N46" s="109"/>
    </row>
    <row r="47" spans="2:14">
      <c r="B47" s="101"/>
      <c r="C47" s="117"/>
      <c r="D47" s="133"/>
      <c r="E47" s="120"/>
      <c r="F47" s="133"/>
      <c r="H47" s="124"/>
      <c r="J47" s="109"/>
      <c r="K47" s="109"/>
      <c r="L47" s="109"/>
      <c r="M47" s="109"/>
      <c r="N47" s="109"/>
    </row>
    <row r="48" spans="2:14" ht="31">
      <c r="B48" s="101"/>
      <c r="C48" s="117"/>
      <c r="D48" s="133"/>
      <c r="E48" s="120"/>
      <c r="F48" s="411" t="s">
        <v>90</v>
      </c>
      <c r="H48" s="124"/>
      <c r="J48" s="109"/>
      <c r="K48" s="109"/>
      <c r="L48" s="109"/>
      <c r="M48" s="109"/>
      <c r="N48" s="109"/>
    </row>
    <row r="49" spans="2:14" ht="5.25" customHeight="1">
      <c r="B49" s="113"/>
      <c r="C49" s="114"/>
      <c r="D49" s="115"/>
      <c r="E49" s="24"/>
      <c r="F49" s="116"/>
      <c r="H49" s="116"/>
      <c r="I49" s="115"/>
      <c r="J49" s="144"/>
      <c r="K49" s="116"/>
      <c r="L49" s="116"/>
    </row>
    <row r="50" spans="2:14">
      <c r="B50" s="93" t="s">
        <v>215</v>
      </c>
      <c r="C50" s="117"/>
      <c r="D50" s="190">
        <v>6500.2370000000001</v>
      </c>
      <c r="E50" s="120"/>
      <c r="F50" s="301">
        <v>4737.4179999999997</v>
      </c>
      <c r="H50" s="124"/>
      <c r="I50" s="190"/>
      <c r="J50" s="120"/>
      <c r="K50" s="301"/>
      <c r="L50" s="124"/>
      <c r="M50" s="109"/>
      <c r="N50" s="109"/>
    </row>
    <row r="51" spans="2:14">
      <c r="B51" s="101" t="s">
        <v>36</v>
      </c>
      <c r="C51" s="117"/>
      <c r="D51" s="133">
        <v>-659.93399999999986</v>
      </c>
      <c r="E51" s="120"/>
      <c r="F51" s="133">
        <v>-659.93399999999986</v>
      </c>
      <c r="H51" s="124"/>
      <c r="J51" s="109"/>
      <c r="K51" s="109"/>
      <c r="L51" s="109"/>
      <c r="M51" s="109"/>
      <c r="N51" s="109"/>
    </row>
    <row r="52" spans="2:14">
      <c r="B52" s="101" t="s">
        <v>52</v>
      </c>
      <c r="C52" s="117"/>
      <c r="D52" s="133">
        <v>167.26300000000001</v>
      </c>
      <c r="E52" s="120"/>
      <c r="F52" s="133">
        <v>167.26300000000001</v>
      </c>
      <c r="H52" s="124"/>
      <c r="J52" s="109"/>
      <c r="K52" s="109"/>
      <c r="L52" s="109"/>
      <c r="M52" s="109"/>
      <c r="N52" s="109"/>
    </row>
    <row r="53" spans="2:14">
      <c r="B53" s="101" t="s">
        <v>135</v>
      </c>
      <c r="C53" s="117"/>
      <c r="D53" s="133">
        <v>961.24299999999994</v>
      </c>
      <c r="E53" s="120"/>
      <c r="F53" s="133">
        <v>961.24299999999994</v>
      </c>
      <c r="H53" s="124"/>
      <c r="J53" s="109"/>
      <c r="K53" s="109"/>
      <c r="L53" s="109"/>
      <c r="M53" s="109"/>
      <c r="N53" s="109"/>
    </row>
    <row r="54" spans="2:14">
      <c r="B54" s="101" t="s">
        <v>67</v>
      </c>
      <c r="C54" s="117"/>
      <c r="D54" s="133">
        <v>7057.5320000000002</v>
      </c>
      <c r="E54" s="120"/>
      <c r="F54" s="133">
        <v>7057.5320000000002</v>
      </c>
      <c r="H54" s="124"/>
      <c r="J54" s="109"/>
      <c r="K54" s="109"/>
      <c r="L54" s="109"/>
      <c r="M54" s="109"/>
      <c r="N54" s="109"/>
    </row>
    <row r="55" spans="2:14">
      <c r="B55" s="101" t="s">
        <v>89</v>
      </c>
      <c r="C55" s="117"/>
      <c r="D55" s="133">
        <v>57.094000000000001</v>
      </c>
      <c r="E55" s="120"/>
      <c r="F55" s="133">
        <v>57.094000000000001</v>
      </c>
      <c r="H55" s="124"/>
      <c r="J55" s="109"/>
      <c r="K55" s="109"/>
      <c r="L55" s="109"/>
      <c r="M55" s="109"/>
      <c r="N55" s="109"/>
    </row>
    <row r="56" spans="2:14">
      <c r="B56" s="101" t="s">
        <v>240</v>
      </c>
      <c r="C56" s="117"/>
      <c r="D56" s="133">
        <v>-6828.5019999999995</v>
      </c>
      <c r="E56" s="120"/>
      <c r="F56" s="133">
        <v>-6828.5019999999995</v>
      </c>
      <c r="H56" s="124"/>
      <c r="J56" s="109"/>
      <c r="K56" s="109"/>
      <c r="L56" s="109"/>
      <c r="M56" s="109"/>
      <c r="N56" s="109"/>
    </row>
    <row r="57" spans="2:14" ht="36.75" customHeight="1">
      <c r="B57" s="479" t="s">
        <v>345</v>
      </c>
      <c r="C57" s="479"/>
      <c r="D57" s="133">
        <v>3.8250000000000002</v>
      </c>
      <c r="E57" s="120"/>
      <c r="F57" s="133">
        <v>3.8250000000000002</v>
      </c>
      <c r="H57" s="124"/>
      <c r="J57" s="109"/>
      <c r="K57" s="109"/>
      <c r="L57" s="109"/>
      <c r="M57" s="109"/>
      <c r="N57" s="109"/>
    </row>
    <row r="58" spans="2:14">
      <c r="B58" s="108" t="s">
        <v>241</v>
      </c>
      <c r="C58" s="117"/>
      <c r="D58" s="133">
        <v>887.47900000000004</v>
      </c>
      <c r="E58" s="120"/>
      <c r="F58" s="133">
        <v>0</v>
      </c>
      <c r="H58" s="124"/>
      <c r="J58" s="109"/>
      <c r="K58" s="109"/>
      <c r="L58" s="109"/>
      <c r="M58" s="109"/>
      <c r="N58" s="109"/>
    </row>
    <row r="59" spans="2:14">
      <c r="B59" s="101" t="s">
        <v>242</v>
      </c>
      <c r="C59" s="117"/>
      <c r="D59" s="133">
        <v>396.63399999999996</v>
      </c>
      <c r="E59" s="120"/>
      <c r="F59" s="133">
        <v>396.63399999999996</v>
      </c>
      <c r="H59" s="124"/>
      <c r="J59" s="109"/>
      <c r="K59" s="109"/>
      <c r="L59" s="109"/>
      <c r="M59" s="109"/>
      <c r="N59" s="109"/>
    </row>
    <row r="60" spans="2:14">
      <c r="B60" s="101" t="s">
        <v>49</v>
      </c>
      <c r="C60" s="117"/>
      <c r="D60" s="133">
        <v>69.930000000000007</v>
      </c>
      <c r="E60" s="120"/>
      <c r="F60" s="133">
        <v>69.930000000000007</v>
      </c>
      <c r="H60" s="124"/>
      <c r="J60" s="109"/>
      <c r="K60" s="109"/>
      <c r="L60" s="109"/>
      <c r="M60" s="109"/>
      <c r="N60" s="109"/>
    </row>
    <row r="61" spans="2:14">
      <c r="B61" s="93" t="s">
        <v>265</v>
      </c>
      <c r="C61" s="118"/>
      <c r="D61" s="190">
        <v>8612.8009999999995</v>
      </c>
      <c r="E61" s="121"/>
      <c r="F61" s="190">
        <v>5962.5030000000006</v>
      </c>
      <c r="H61" s="124"/>
    </row>
    <row r="63" spans="2:14">
      <c r="B63" s="357" t="s">
        <v>274</v>
      </c>
    </row>
    <row r="64" spans="2:14">
      <c r="B64" s="357" t="s">
        <v>360</v>
      </c>
      <c r="C64" s="302"/>
      <c r="D64" s="302"/>
      <c r="E64" s="302"/>
      <c r="F64" s="302"/>
      <c r="G64" s="302"/>
      <c r="H64" s="302"/>
      <c r="I64" s="302"/>
      <c r="L64" s="109"/>
    </row>
    <row r="65" spans="2:12">
      <c r="B65" s="357" t="s">
        <v>275</v>
      </c>
      <c r="C65" s="302"/>
      <c r="D65" s="302"/>
      <c r="E65" s="302"/>
      <c r="F65" s="302"/>
      <c r="G65" s="302"/>
      <c r="H65" s="302"/>
      <c r="I65" s="302"/>
      <c r="L65" s="109"/>
    </row>
    <row r="66" spans="2:12">
      <c r="B66" s="357" t="s">
        <v>276</v>
      </c>
    </row>
    <row r="67" spans="2:12">
      <c r="B67" s="104"/>
    </row>
    <row r="68" spans="2:12">
      <c r="B68" s="347" t="s">
        <v>220</v>
      </c>
    </row>
    <row r="69" spans="2:12" ht="4.5" customHeight="1">
      <c r="B69" s="97"/>
      <c r="C69" s="97"/>
      <c r="D69" s="98"/>
      <c r="E69" s="98"/>
      <c r="F69" s="98"/>
      <c r="G69" s="98"/>
      <c r="H69" s="98"/>
      <c r="I69" s="98"/>
      <c r="J69" s="98"/>
      <c r="K69" s="98"/>
    </row>
    <row r="70" spans="2:12" ht="4.5" customHeight="1">
      <c r="B70" s="95"/>
      <c r="C70" s="99"/>
      <c r="D70" s="99"/>
      <c r="E70" s="100"/>
    </row>
    <row r="71" spans="2:12" ht="4.5" customHeight="1"/>
    <row r="73" spans="2:12">
      <c r="B73" s="347" t="s">
        <v>266</v>
      </c>
      <c r="D73" s="359">
        <v>8612.8009999999995</v>
      </c>
    </row>
    <row r="74" spans="2:12">
      <c r="B74" s="349" t="s">
        <v>236</v>
      </c>
      <c r="D74" s="235">
        <v>2300</v>
      </c>
    </row>
    <row r="75" spans="2:12">
      <c r="B75" s="349" t="s">
        <v>221</v>
      </c>
      <c r="D75" s="235">
        <v>5200</v>
      </c>
    </row>
    <row r="76" spans="2:12">
      <c r="B76" s="349"/>
      <c r="D76" s="350"/>
    </row>
    <row r="77" spans="2:12">
      <c r="B77" s="349" t="s">
        <v>237</v>
      </c>
      <c r="D77" s="235">
        <v>160</v>
      </c>
    </row>
    <row r="78" spans="2:12">
      <c r="B78" s="349" t="s">
        <v>222</v>
      </c>
      <c r="D78" s="235">
        <v>400</v>
      </c>
    </row>
    <row r="79" spans="2:12">
      <c r="B79" s="347"/>
      <c r="D79" s="350"/>
    </row>
    <row r="80" spans="2:12">
      <c r="B80" s="347" t="s">
        <v>223</v>
      </c>
      <c r="D80" s="348">
        <v>16672.800999999999</v>
      </c>
    </row>
    <row r="81" spans="2:5">
      <c r="B81" s="347"/>
      <c r="D81" s="350"/>
    </row>
    <row r="82" spans="2:5">
      <c r="B82" s="347" t="s">
        <v>254</v>
      </c>
      <c r="D82" s="348">
        <v>1920.3076923076924</v>
      </c>
      <c r="E82" s="302"/>
    </row>
    <row r="83" spans="2:5">
      <c r="B83" s="349" t="s">
        <v>224</v>
      </c>
      <c r="D83" s="235">
        <v>29.141921397379917</v>
      </c>
    </row>
    <row r="84" spans="2:5">
      <c r="B84" s="349" t="s">
        <v>225</v>
      </c>
      <c r="D84" s="235">
        <v>339</v>
      </c>
    </row>
    <row r="85" spans="2:5">
      <c r="B85" s="349" t="s">
        <v>255</v>
      </c>
      <c r="D85" s="235">
        <v>21.25</v>
      </c>
    </row>
    <row r="86" spans="2:5">
      <c r="B86" s="349" t="s">
        <v>226</v>
      </c>
      <c r="D86" s="235">
        <v>213</v>
      </c>
    </row>
    <row r="87" spans="2:5">
      <c r="B87" s="349" t="s">
        <v>227</v>
      </c>
      <c r="D87" s="235">
        <v>103.45833333333333</v>
      </c>
    </row>
    <row r="88" spans="2:5">
      <c r="B88" s="347" t="s">
        <v>228</v>
      </c>
      <c r="D88" s="348">
        <v>2626.1579470384058</v>
      </c>
    </row>
    <row r="89" spans="2:5" ht="19" thickBot="1">
      <c r="B89" s="347"/>
      <c r="D89" s="350"/>
    </row>
    <row r="90" spans="2:5" ht="19" thickBot="1">
      <c r="B90" s="351" t="s">
        <v>229</v>
      </c>
      <c r="C90" s="352"/>
      <c r="D90" s="353">
        <v>6.3487426637085553</v>
      </c>
    </row>
    <row r="92" spans="2:5">
      <c r="B92" s="226" t="s">
        <v>256</v>
      </c>
    </row>
    <row r="93" spans="2:5">
      <c r="B93" s="226" t="s">
        <v>238</v>
      </c>
    </row>
    <row r="94" spans="2:5">
      <c r="B94" s="357" t="s">
        <v>258</v>
      </c>
    </row>
    <row r="95" spans="2:5">
      <c r="B95" s="357" t="s">
        <v>239</v>
      </c>
    </row>
    <row r="96" spans="2:5">
      <c r="B96" s="357" t="s">
        <v>257</v>
      </c>
    </row>
    <row r="97" spans="2:2">
      <c r="B97" s="357" t="s">
        <v>378</v>
      </c>
    </row>
    <row r="98" spans="2:2">
      <c r="B98" s="357" t="s">
        <v>259</v>
      </c>
    </row>
  </sheetData>
  <mergeCells count="7">
    <mergeCell ref="B5:E5"/>
    <mergeCell ref="B57:C57"/>
    <mergeCell ref="B42:C42"/>
    <mergeCell ref="B28:K28"/>
    <mergeCell ref="B25:B26"/>
    <mergeCell ref="D25:E25"/>
    <mergeCell ref="D26:E26"/>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Index</vt:lpstr>
      <vt:lpstr>1.KPIs</vt:lpstr>
      <vt:lpstr>2.M&amp;A &amp; BTS Tracker</vt:lpstr>
      <vt:lpstr>3.P&amp;L</vt:lpstr>
      <vt:lpstr>3.1.P&amp;L by Country</vt:lpstr>
      <vt:lpstr>4.Balance Sheet</vt:lpstr>
      <vt:lpstr>5.Cash Flow </vt:lpstr>
      <vt:lpstr>6.Debt Structure</vt:lpstr>
      <vt:lpstr>7.DCM Instruments</vt:lpstr>
      <vt:lpstr>8.Corporate Structure</vt:lpstr>
      <vt:lpstr>9.Shareholders</vt:lpstr>
      <vt:lpstr>10. APMs Calculation</vt:lpstr>
      <vt:lpstr>11.APMs Definitions</vt:lpstr>
      <vt:lpstr>12.Disclaimer</vt:lpstr>
      <vt:lpstr>'1.KPIs'!Área_de_impresión</vt:lpstr>
      <vt:lpstr>'10. APMs Calculation'!Área_de_impresión</vt:lpstr>
      <vt:lpstr>'11.APMs Definitions'!Área_de_impresión</vt:lpstr>
      <vt:lpstr>'12.Disclaimer'!Área_de_impresión</vt:lpstr>
      <vt:lpstr>'2.M&amp;A &amp; BTS Tracker'!Área_de_impresión</vt:lpstr>
      <vt:lpstr>'4.Balance Sheet'!Área_de_impresión</vt:lpstr>
      <vt:lpstr>'5.Cash Flow '!Área_de_impresión</vt:lpstr>
      <vt:lpstr>'6.Debt Structure'!Área_de_impresión</vt:lpstr>
      <vt:lpstr>'7.DCM Instruments'!Área_de_impresión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2021-10-27T15:22:50Z</cp:lastPrinted>
  <dcterms:created xsi:type="dcterms:W3CDTF">2003-04-23T10:05:17Z</dcterms:created>
  <dcterms:modified xsi:type="dcterms:W3CDTF">2021-10-28T10:24:35Z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2021-10-13T16:07:02.3705135Z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c96c72ae-c0e1-478c-912e-a4fe8a7742d9</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y fmtid="{D5CDD505-2E9C-101B-9397-08002B2CF9AE}" pid="13" name="CofWorkbookId">
    <vt:lpwstr>5b7b5fe3-c70c-44ce-a890-063e520fb5ee</vt:lpwstr>
  </property>
</Properties>
</file>