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asalagal\Desktop\"/>
    </mc:Choice>
  </mc:AlternateContent>
  <xr:revisionPtr revIDLastSave="0" documentId="8_{EEC1786F-3889-4CD8-B631-462076B48824}" xr6:coauthVersionLast="47" xr6:coauthVersionMax="47" xr10:uidLastSave="{00000000-0000-0000-0000-000000000000}"/>
  <bookViews>
    <workbookView xWindow="-110" yWindow="-110" windowWidth="19420" windowHeight="10420" tabRatio="896"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29" r:id="rId8"/>
    <sheet name="6.Debt Structure" sheetId="154" r:id="rId9"/>
    <sheet name="7.Debt Instruments" sheetId="150" r:id="rId10"/>
    <sheet name="8.Corporate Structure" sheetId="153" r:id="rId11"/>
    <sheet name="9.Shareholders &amp; Share Count" sheetId="145" r:id="rId12"/>
    <sheet name="10.APMs Calculation" sheetId="151"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0"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0"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0"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0"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0"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0"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0"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0"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0"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0"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0"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0"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0"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0"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0"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0"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0"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0"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0"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0"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0"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0"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0"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0"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0"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0"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0"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0"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0"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0"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0"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0"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0"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0"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0"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0"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0"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0"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0"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0"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localSheetId="10"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localSheetId="10"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localSheetId="10"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8"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localSheetId="10"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8"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8" hidden="1">{"Line Efficiency",#N/A,FALSE,"Benchmarking"}</definedName>
    <definedName name="_g4" localSheetId="9" hidden="1">{"Line Efficiency",#N/A,FALSE,"Benchmarking"}</definedName>
    <definedName name="_g4" localSheetId="10"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8" hidden="1">{"print 1",#N/A,FALSE,"PrimeCo PCS";"print 2",#N/A,FALSE,"PrimeCo PCS";"valuation",#N/A,FALSE,"PrimeCo PCS"}</definedName>
    <definedName name="_g5" localSheetId="9" hidden="1">{"print 1",#N/A,FALSE,"PrimeCo PCS";"print 2",#N/A,FALSE,"PrimeCo PCS";"valuation",#N/A,FALSE,"PrimeCo PCS"}</definedName>
    <definedName name="_g5" localSheetId="10"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8"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8"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8"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9" hidden="1">#REF!</definedName>
    <definedName name="_GSRATESR_1" localSheetId="10" hidden="1">#REF!</definedName>
    <definedName name="_GSRATESR_1" hidden="1">#REF!</definedName>
    <definedName name="_GSRATESR_2" localSheetId="3" hidden="1">#REF!</definedName>
    <definedName name="_GSRATESR_2" localSheetId="9" hidden="1">#REF!</definedName>
    <definedName name="_GSRATESR_2" localSheetId="10" hidden="1">#REF!</definedName>
    <definedName name="_GSRATESR_2" hidden="1">#REF!</definedName>
    <definedName name="_GSRATESR_3" localSheetId="3" hidden="1">#REF!</definedName>
    <definedName name="_GSRATESR_3" localSheetId="9" hidden="1">#REF!</definedName>
    <definedName name="_GSRATESR_3" localSheetId="10" hidden="1">#REF!</definedName>
    <definedName name="_GSRATESR_3" hidden="1">#REF!</definedName>
    <definedName name="_i" localSheetId="3" hidden="1">#REF!</definedName>
    <definedName name="_i" localSheetId="9" hidden="1">#REF!</definedName>
    <definedName name="_i" localSheetId="10"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localSheetId="10"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0"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9" hidden="1">#REF!</definedName>
    <definedName name="_Regression_Out" localSheetId="10" hidden="1">#REF!</definedName>
    <definedName name="_Regression_Out" hidden="1">#REF!</definedName>
    <definedName name="_Regression_X" localSheetId="3" hidden="1">#REF!</definedName>
    <definedName name="_Regression_X" localSheetId="9" hidden="1">#REF!</definedName>
    <definedName name="_Regression_X" localSheetId="10" hidden="1">#REF!</definedName>
    <definedName name="_Regression_X" hidden="1">#REF!</definedName>
    <definedName name="_Regression_Y" localSheetId="3" hidden="1">#REF!</definedName>
    <definedName name="_Regression_Y" localSheetId="9" hidden="1">#REF!</definedName>
    <definedName name="_Regression_Y" localSheetId="10"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localSheetId="10"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localSheetId="10"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localSheetId="10"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localSheetId="10" hidden="1">#REF!</definedName>
    <definedName name="_Table2_Out" hidden="1">#REF!</definedName>
    <definedName name="_Table2_Out_" localSheetId="3" hidden="1">#REF!</definedName>
    <definedName name="_Table2_Out_" localSheetId="9" hidden="1">#REF!</definedName>
    <definedName name="_Table2_Out_" localSheetId="10"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localSheetId="10"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localSheetId="10"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localSheetId="10" hidden="1">#REF!</definedName>
    <definedName name="ACwvu.AFAC." hidden="1">#REF!</definedName>
    <definedName name="ACwvu.CE_BF_AG." localSheetId="3" hidden="1">#REF!</definedName>
    <definedName name="ACwvu.CE_BF_AG." localSheetId="9" hidden="1">#REF!</definedName>
    <definedName name="ACwvu.CE_BF_AG." localSheetId="10" hidden="1">#REF!</definedName>
    <definedName name="ACwvu.CE_BF_AG." hidden="1">#REF!</definedName>
    <definedName name="ACwvu.CE_BF_MGD." localSheetId="3" hidden="1">#REF!</definedName>
    <definedName name="ACwvu.CE_BF_MGD." localSheetId="9" hidden="1">#REF!</definedName>
    <definedName name="ACwvu.CE_BF_MGD." localSheetId="10" hidden="1">#REF!</definedName>
    <definedName name="ACwvu.CE_BF_MGD." hidden="1">#REF!</definedName>
    <definedName name="ACwvu.CE_BF_RICLASS." localSheetId="3" hidden="1">#REF!</definedName>
    <definedName name="ACwvu.CE_BF_RICLASS." localSheetId="9" hidden="1">#REF!</definedName>
    <definedName name="ACwvu.CE_BF_RICLASS." localSheetId="10"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localSheetId="10"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localSheetId="10" hidden="1">#REF!</definedName>
    <definedName name="ACwvu.ESTOQUES." hidden="1">#REF!</definedName>
    <definedName name="ACwvu.Extracommissioni." localSheetId="3" hidden="1">#REF!</definedName>
    <definedName name="ACwvu.Extracommissioni." localSheetId="9" hidden="1">#REF!</definedName>
    <definedName name="ACwvu.Extracommissioni." localSheetId="10"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localSheetId="10" hidden="1">#REF!</definedName>
    <definedName name="ACwvu.Fabio." hidden="1">#REF!</definedName>
    <definedName name="ACwvu.FASE1_BUDGET." localSheetId="3" hidden="1">#REF!</definedName>
    <definedName name="ACwvu.FASE1_BUDGET." localSheetId="9" hidden="1">#REF!</definedName>
    <definedName name="ACwvu.FASE1_BUDGET." localSheetId="10" hidden="1">#REF!</definedName>
    <definedName name="ACwvu.FASE1_BUDGET." hidden="1">#REF!</definedName>
    <definedName name="ACwvu.FASE1_PREC." localSheetId="3" hidden="1">#REF!</definedName>
    <definedName name="ACwvu.FASE1_PREC." localSheetId="9" hidden="1">#REF!</definedName>
    <definedName name="ACwvu.FASE1_PREC." localSheetId="10" hidden="1">#REF!</definedName>
    <definedName name="ACwvu.FASE1_PREC." hidden="1">#REF!</definedName>
    <definedName name="ACwvu.FASE1_REVBUDGET." localSheetId="3" hidden="1">#REF!</definedName>
    <definedName name="ACwvu.FASE1_REVBUDGET." localSheetId="9" hidden="1">#REF!</definedName>
    <definedName name="ACwvu.FASE1_REVBUDGET." localSheetId="10" hidden="1">#REF!</definedName>
    <definedName name="ACwvu.FASE1_REVBUDGET." hidden="1">#REF!</definedName>
    <definedName name="ACwvu.FASE2_BUDGET." localSheetId="3" hidden="1">#REF!</definedName>
    <definedName name="ACwvu.FASE2_BUDGET." localSheetId="9" hidden="1">#REF!</definedName>
    <definedName name="ACwvu.FASE2_BUDGET." localSheetId="10" hidden="1">#REF!</definedName>
    <definedName name="ACwvu.FASE2_BUDGET." hidden="1">#REF!</definedName>
    <definedName name="ACwvu.FASE2_PREC." localSheetId="3" hidden="1">#REF!</definedName>
    <definedName name="ACwvu.FASE2_PREC." localSheetId="9" hidden="1">#REF!</definedName>
    <definedName name="ACwvu.FASE2_PREC." localSheetId="10" hidden="1">#REF!</definedName>
    <definedName name="ACwvu.FASE2_PREC." hidden="1">#REF!</definedName>
    <definedName name="ACwvu.FASE2_REVBUDGET." localSheetId="3" hidden="1">#REF!</definedName>
    <definedName name="ACwvu.FASE2_REVBUDGET." localSheetId="9" hidden="1">#REF!</definedName>
    <definedName name="ACwvu.FASE2_REVBUDGET." localSheetId="10" hidden="1">#REF!</definedName>
    <definedName name="ACwvu.FASE2_REVBUDGET." hidden="1">#REF!</definedName>
    <definedName name="ACwvu.FASE3_BUDGET." localSheetId="3" hidden="1">#REF!</definedName>
    <definedName name="ACwvu.FASE3_BUDGET." localSheetId="9" hidden="1">#REF!</definedName>
    <definedName name="ACwvu.FASE3_BUDGET." localSheetId="10" hidden="1">#REF!</definedName>
    <definedName name="ACwvu.FASE3_BUDGET." hidden="1">#REF!</definedName>
    <definedName name="ACwvu.FASE3_PREC." localSheetId="3" hidden="1">#REF!</definedName>
    <definedName name="ACwvu.FASE3_PREC." localSheetId="9" hidden="1">#REF!</definedName>
    <definedName name="ACwvu.FASE3_PREC." localSheetId="10" hidden="1">#REF!</definedName>
    <definedName name="ACwvu.FASE3_PREC." hidden="1">#REF!</definedName>
    <definedName name="ACwvu.FASE3_REVBUDGET." localSheetId="3" hidden="1">#REF!</definedName>
    <definedName name="ACwvu.FASE3_REVBUDGET." localSheetId="9" hidden="1">#REF!</definedName>
    <definedName name="ACwvu.FASE3_REVBUDGET." localSheetId="10" hidden="1">#REF!</definedName>
    <definedName name="ACwvu.FASE3_REVBUDGET." hidden="1">#REF!</definedName>
    <definedName name="ACwvu.FASE4_BUDGET." localSheetId="3" hidden="1">#REF!</definedName>
    <definedName name="ACwvu.FASE4_BUDGET." localSheetId="9" hidden="1">#REF!</definedName>
    <definedName name="ACwvu.FASE4_BUDGET." localSheetId="10" hidden="1">#REF!</definedName>
    <definedName name="ACwvu.FASE4_BUDGET." hidden="1">#REF!</definedName>
    <definedName name="ACwvu.FASE4_PREC." localSheetId="3" hidden="1">#REF!</definedName>
    <definedName name="ACwvu.FASE4_PREC." localSheetId="9" hidden="1">#REF!</definedName>
    <definedName name="ACwvu.FASE4_PREC." localSheetId="10" hidden="1">#REF!</definedName>
    <definedName name="ACwvu.FASE4_PREC." hidden="1">#REF!</definedName>
    <definedName name="ACwvu.FASE4_REVBUDGET." localSheetId="3" hidden="1">#REF!</definedName>
    <definedName name="ACwvu.FASE4_REVBUDGET." localSheetId="9" hidden="1">#REF!</definedName>
    <definedName name="ACwvu.FASE4_REVBUDGET." localSheetId="10"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localSheetId="10"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localSheetId="10"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localSheetId="10" hidden="1">#REF!</definedName>
    <definedName name="ACwvu.FASI_RIEPILOGO_REVBUDGET." hidden="1">#REF!</definedName>
    <definedName name="ACwvu.IMPOSTE_BF." localSheetId="3" hidden="1">#REF!</definedName>
    <definedName name="ACwvu.IMPOSTE_BF." localSheetId="9" hidden="1">#REF!</definedName>
    <definedName name="ACwvu.IMPOSTE_BF." localSheetId="10"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localSheetId="10"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localSheetId="10" hidden="1">#REF!</definedName>
    <definedName name="ACwvu.LPERDAS." hidden="1">#REF!</definedName>
    <definedName name="ACwvu.PREC_CE_BF_AREE_GEST." localSheetId="3" hidden="1">#REF!</definedName>
    <definedName name="ACwvu.PREC_CE_BF_AREE_GEST." localSheetId="9" hidden="1">#REF!</definedName>
    <definedName name="ACwvu.PREC_CE_BF_AREE_GEST." localSheetId="10" hidden="1">#REF!</definedName>
    <definedName name="ACwvu.PREC_CE_BF_AREE_GEST." hidden="1">#REF!</definedName>
    <definedName name="ACwvu.PREC_CE_BF_MGD." localSheetId="3" hidden="1">#REF!</definedName>
    <definedName name="ACwvu.PREC_CE_BF_MGD." localSheetId="9" hidden="1">#REF!</definedName>
    <definedName name="ACwvu.PREC_CE_BF_MGD." localSheetId="10" hidden="1">#REF!</definedName>
    <definedName name="ACwvu.PREC_CE_BF_MGD." hidden="1">#REF!</definedName>
    <definedName name="ACwvu.PREC_CE_BF_UTILE." localSheetId="3" hidden="1">#REF!</definedName>
    <definedName name="ACwvu.PREC_CE_BF_UTILE." localSheetId="9" hidden="1">#REF!</definedName>
    <definedName name="ACwvu.PREC_CE_BF_UTILE." localSheetId="10" hidden="1">#REF!</definedName>
    <definedName name="ACwvu.PREC_CE_BF_UTILE." hidden="1">#REF!</definedName>
    <definedName name="ACwvu.RACC_IMP." localSheetId="3" hidden="1">#REF!</definedName>
    <definedName name="ACwvu.RACC_IMP." localSheetId="9" hidden="1">#REF!</definedName>
    <definedName name="ACwvu.RACC_IMP." localSheetId="10"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localSheetId="10" hidden="1">#REF!</definedName>
    <definedName name="ACwvu.RES432." hidden="1">#REF!</definedName>
    <definedName name="ACwvu.REV_DIV." localSheetId="3" hidden="1">#REF!</definedName>
    <definedName name="ACwvu.REV_DIV." localSheetId="9" hidden="1">#REF!</definedName>
    <definedName name="ACwvu.REV_DIV." localSheetId="10" hidden="1">#REF!</definedName>
    <definedName name="ACwvu.REV_DIV." hidden="1">#REF!</definedName>
    <definedName name="ACwvu.RIEPILOGOFASI_BUDGET." localSheetId="3" hidden="1">#REF!</definedName>
    <definedName name="ACwvu.RIEPILOGOFASI_BUDGET." localSheetId="9" hidden="1">#REF!</definedName>
    <definedName name="ACwvu.RIEPILOGOFASI_BUDGET." localSheetId="10" hidden="1">#REF!</definedName>
    <definedName name="ACwvu.RIEPILOGOFASI_BUDGET." hidden="1">#REF!</definedName>
    <definedName name="ACwvu.Servizi_bancari." localSheetId="3" hidden="1">#REF!</definedName>
    <definedName name="ACwvu.Servizi_bancari." localSheetId="9" hidden="1">#REF!</definedName>
    <definedName name="ACwvu.Servizi_bancari." localSheetId="10" hidden="1">#REF!</definedName>
    <definedName name="ACwvu.Servizi_bancari." hidden="1">#REF!</definedName>
    <definedName name="ACwvu.Servizi_finanziari." localSheetId="3" hidden="1">#REF!</definedName>
    <definedName name="ACwvu.Servizi_finanziari." localSheetId="9" hidden="1">#REF!</definedName>
    <definedName name="ACwvu.Servizi_finanziari." localSheetId="10"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localSheetId="10"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8"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localSheetId="10"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localSheetId="10"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localSheetId="10"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localSheetId="10"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0"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8" hidden="1">{"IS",#N/A,FALSE,"IS";"RPTIS",#N/A,FALSE,"RPTIS";"STATS",#N/A,FALSE,"STATS";"CELL",#N/A,FALSE,"CELL";"BS",#N/A,FALSE,"BS"}</definedName>
    <definedName name="belnew" localSheetId="9" hidden="1">{"IS",#N/A,FALSE,"IS";"RPTIS",#N/A,FALSE,"RPTIS";"STATS",#N/A,FALSE,"STATS";"CELL",#N/A,FALSE,"CELL";"BS",#N/A,FALSE,"BS"}</definedName>
    <definedName name="belnew" localSheetId="10"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localSheetId="10"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localSheetId="10" hidden="1">[10]Datos!$G$4</definedName>
    <definedName name="BLPH10001" hidden="1">[11]Datos!$G$4</definedName>
    <definedName name="BLPH10002" localSheetId="2" hidden="1">[11]Datos!$O$4</definedName>
    <definedName name="BLPH10002" localSheetId="3" hidden="1">[10]Datos!$O$4</definedName>
    <definedName name="BLPH10002" localSheetId="10" hidden="1">[10]Datos!$O$4</definedName>
    <definedName name="BLPH10002" hidden="1">[11]Datos!$O$4</definedName>
    <definedName name="BLPH10003" localSheetId="2" hidden="1">[11]Datos!$E$4</definedName>
    <definedName name="BLPH10003" localSheetId="3" hidden="1">[10]Datos!$E$4</definedName>
    <definedName name="BLPH10003" localSheetId="10" hidden="1">[10]Datos!$E$4</definedName>
    <definedName name="BLPH10003" hidden="1">[11]Datos!$E$4</definedName>
    <definedName name="BLPH10004" localSheetId="2" hidden="1">[11]Datos!$M$4</definedName>
    <definedName name="BLPH10004" localSheetId="3" hidden="1">[10]Datos!$M$4</definedName>
    <definedName name="BLPH10004" localSheetId="10" hidden="1">[10]Datos!$M$4</definedName>
    <definedName name="BLPH10004" hidden="1">[11]Datos!$M$4</definedName>
    <definedName name="BLPH10005" localSheetId="2" hidden="1">[11]Datos!$A$4</definedName>
    <definedName name="BLPH10005" localSheetId="3" hidden="1">[10]Datos!$A$4</definedName>
    <definedName name="BLPH10005" localSheetId="10" hidden="1">[10]Datos!$A$4</definedName>
    <definedName name="BLPH10005" hidden="1">[11]Datos!$A$4</definedName>
    <definedName name="BLPH10006" localSheetId="2" hidden="1">[11]Datos!$C$4</definedName>
    <definedName name="BLPH10006" localSheetId="3" hidden="1">[10]Datos!$C$4</definedName>
    <definedName name="BLPH10006" localSheetId="10" hidden="1">[10]Datos!$C$4</definedName>
    <definedName name="BLPH10006" hidden="1">[11]Datos!$C$4</definedName>
    <definedName name="BLPH10007" localSheetId="2" hidden="1">[11]Datos!$K$4</definedName>
    <definedName name="BLPH10007" localSheetId="3" hidden="1">[10]Datos!$K$4</definedName>
    <definedName name="BLPH10007" localSheetId="10" hidden="1">[10]Datos!$K$4</definedName>
    <definedName name="BLPH10007" hidden="1">[11]Datos!$K$4</definedName>
    <definedName name="BLPH10008" localSheetId="2" hidden="1">[11]Datos!$I$4</definedName>
    <definedName name="BLPH10008" localSheetId="3" hidden="1">[10]Datos!$I$4</definedName>
    <definedName name="BLPH10008" localSheetId="10" hidden="1">[10]Datos!$I$4</definedName>
    <definedName name="BLPH10008" hidden="1">[11]Datos!$I$4</definedName>
    <definedName name="BLPH10009" localSheetId="2" hidden="1">[11]Datos!$S$4</definedName>
    <definedName name="BLPH10009" localSheetId="3" hidden="1">[10]Datos!$S$4</definedName>
    <definedName name="BLPH10009" localSheetId="10"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localSheetId="10"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localSheetId="10"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localSheetId="10"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localSheetId="10"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localSheetId="10"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localSheetId="10"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localSheetId="10"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localSheetId="10"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0"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0"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0"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8"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0"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0"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8"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9" hidden="1">#REF!</definedName>
    <definedName name="cONTRACT" localSheetId="10"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8"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9" hidden="1">#REF!</definedName>
    <definedName name="Cwvu.CE_BF_AG." localSheetId="10" hidden="1">#REF!</definedName>
    <definedName name="Cwvu.CE_BF_AG." hidden="1">#REF!</definedName>
    <definedName name="Cwvu.CE_BF_MGD." localSheetId="3" hidden="1">#REF!</definedName>
    <definedName name="Cwvu.CE_BF_MGD." localSheetId="9" hidden="1">#REF!</definedName>
    <definedName name="Cwvu.CE_BF_MGD." localSheetId="10" hidden="1">#REF!</definedName>
    <definedName name="Cwvu.CE_BF_MGD." hidden="1">#REF!</definedName>
    <definedName name="Cwvu.CE_BF_UTILE." localSheetId="3" hidden="1">#REF!</definedName>
    <definedName name="Cwvu.CE_BF_UTILE." localSheetId="9" hidden="1">#REF!</definedName>
    <definedName name="Cwvu.CE_BF_UTILE." localSheetId="10" hidden="1">#REF!</definedName>
    <definedName name="Cwvu.CE_BF_UTILE." hidden="1">#REF!</definedName>
    <definedName name="Cwvu.FASE1_BUDGET." localSheetId="3" hidden="1">#REF!</definedName>
    <definedName name="Cwvu.FASE1_BUDGET." localSheetId="9" hidden="1">#REF!</definedName>
    <definedName name="Cwvu.FASE1_BUDGET." localSheetId="10" hidden="1">#REF!</definedName>
    <definedName name="Cwvu.FASE1_BUDGET." hidden="1">#REF!</definedName>
    <definedName name="Cwvu.FASE1_REVBUDGET." localSheetId="3" hidden="1">#REF!</definedName>
    <definedName name="Cwvu.FASE1_REVBUDGET." localSheetId="9" hidden="1">#REF!</definedName>
    <definedName name="Cwvu.FASE1_REVBUDGET." localSheetId="10" hidden="1">#REF!</definedName>
    <definedName name="Cwvu.FASE1_REVBUDGET." hidden="1">#REF!</definedName>
    <definedName name="Cwvu.FASE2_BUDGET." localSheetId="3" hidden="1">#REF!</definedName>
    <definedName name="Cwvu.FASE2_BUDGET." localSheetId="9" hidden="1">#REF!</definedName>
    <definedName name="Cwvu.FASE2_BUDGET." localSheetId="10" hidden="1">#REF!</definedName>
    <definedName name="Cwvu.FASE2_BUDGET." hidden="1">#REF!</definedName>
    <definedName name="Cwvu.FASE2_REVBUDGET." localSheetId="3" hidden="1">#REF!</definedName>
    <definedName name="Cwvu.FASE2_REVBUDGET." localSheetId="9" hidden="1">#REF!</definedName>
    <definedName name="Cwvu.FASE2_REVBUDGET." localSheetId="10" hidden="1">#REF!</definedName>
    <definedName name="Cwvu.FASE2_REVBUDGET." hidden="1">#REF!</definedName>
    <definedName name="Cwvu.FASE3_BUDGET." localSheetId="3" hidden="1">#REF!</definedName>
    <definedName name="Cwvu.FASE3_BUDGET." localSheetId="9" hidden="1">#REF!</definedName>
    <definedName name="Cwvu.FASE3_BUDGET." localSheetId="10" hidden="1">#REF!</definedName>
    <definedName name="Cwvu.FASE3_BUDGET." hidden="1">#REF!</definedName>
    <definedName name="Cwvu.FASE3_REVBUDGET." localSheetId="3" hidden="1">#REF!</definedName>
    <definedName name="Cwvu.FASE3_REVBUDGET." localSheetId="9" hidden="1">#REF!</definedName>
    <definedName name="Cwvu.FASE3_REVBUDGET." localSheetId="10" hidden="1">#REF!</definedName>
    <definedName name="Cwvu.FASE3_REVBUDGET." hidden="1">#REF!</definedName>
    <definedName name="Cwvu.FASE4_BUDGET." localSheetId="3" hidden="1">#REF!</definedName>
    <definedName name="Cwvu.FASE4_BUDGET." localSheetId="9" hidden="1">#REF!</definedName>
    <definedName name="Cwvu.FASE4_BUDGET." localSheetId="10" hidden="1">#REF!</definedName>
    <definedName name="Cwvu.FASE4_BUDGET." hidden="1">#REF!</definedName>
    <definedName name="Cwvu.FASE4_REVBUDGET." localSheetId="3" hidden="1">#REF!</definedName>
    <definedName name="Cwvu.FASE4_REVBUDGET." localSheetId="9" hidden="1">#REF!</definedName>
    <definedName name="Cwvu.FASE4_REVBUDGET." localSheetId="10" hidden="1">#REF!</definedName>
    <definedName name="Cwvu.FASE4_REVBUDGET." hidden="1">#REF!</definedName>
    <definedName name="Cwvu.FASI_RIEPILOGO_BUDGET." localSheetId="3" hidden="1">#REF!</definedName>
    <definedName name="Cwvu.FASI_RIEPILOGO_BUDGET." localSheetId="9" hidden="1">#REF!</definedName>
    <definedName name="Cwvu.FASI_RIEPILOGO_BUDGET." localSheetId="10"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localSheetId="10" hidden="1">#REF!</definedName>
    <definedName name="Cwvu.FASI_RIEPILOGO_REVBUDGET." hidden="1">#REF!</definedName>
    <definedName name="Cwvu.IMPOSTE_BF." localSheetId="3" hidden="1">#REF!</definedName>
    <definedName name="Cwvu.IMPOSTE_BF." localSheetId="9" hidden="1">#REF!</definedName>
    <definedName name="Cwvu.IMPOSTE_BF." localSheetId="10" hidden="1">#REF!</definedName>
    <definedName name="Cwvu.IMPOSTE_BF." hidden="1">#REF!</definedName>
    <definedName name="Cwvu.RACC_IMP." localSheetId="3" hidden="1">#REF!</definedName>
    <definedName name="Cwvu.RACC_IMP." localSheetId="9" hidden="1">#REF!</definedName>
    <definedName name="Cwvu.RACC_IMP." localSheetId="10" hidden="1">#REF!</definedName>
    <definedName name="Cwvu.RACC_IMP." hidden="1">#REF!</definedName>
    <definedName name="Cwvu.REV_DIV." localSheetId="3" hidden="1">#REF!</definedName>
    <definedName name="Cwvu.REV_DIV." localSheetId="9" hidden="1">#REF!</definedName>
    <definedName name="Cwvu.REV_DIV." localSheetId="10" hidden="1">#REF!</definedName>
    <definedName name="Cwvu.REV_DIV." hidden="1">#REF!</definedName>
    <definedName name="CXXX" localSheetId="3" hidden="1">#REF!</definedName>
    <definedName name="CXXX" localSheetId="9" hidden="1">#REF!</definedName>
    <definedName name="CXXX" localSheetId="10"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localSheetId="10"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0"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localSheetId="10"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0"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8"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localSheetId="10"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0"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localSheetId="10"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0"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0"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0"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8" hidden="1">{0,0,0,0;0,0,0,0;0,0,0,0;0,0,0,0;0,0,0,0;0,0,0,0}</definedName>
    <definedName name="ggg" localSheetId="9" hidden="1">{0,0,0,0;0,0,0,0;0,0,0,0;0,0,0,0;0,0,0,0;0,0,0,0}</definedName>
    <definedName name="ggg" localSheetId="10"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localSheetId="10"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localSheetId="10"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8"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localSheetId="10"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8" hidden="1">{"'Boletín Diario 060198'!$B$4:$S$65","'Boletín Diario 060198'!$B$4:$S$65"}</definedName>
    <definedName name="HTML_Control" localSheetId="9" hidden="1">{"'Boletín Diario 060198'!$B$4:$S$65","'Boletín Diario 060198'!$B$4:$S$65"}</definedName>
    <definedName name="HTML_Control" localSheetId="10"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localSheetId="10"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8" hidden="1">{#N/A,#N/A,FALSE,"Venta"}</definedName>
    <definedName name="Inversiones" localSheetId="9" hidden="1">{#N/A,#N/A,FALSE,"Venta"}</definedName>
    <definedName name="Inversiones" localSheetId="10"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0"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0"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localSheetId="10"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localSheetId="10"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localSheetId="10"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localSheetId="10"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localSheetId="10"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localSheetId="10"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localSheetId="10"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0"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0"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8" hidden="1">{"IS",#N/A,FALSE,"IS";"RPTIS",#N/A,FALSE,"RPTIS";"STATS",#N/A,FALSE,"STATS";"CELL",#N/A,FALSE,"CELL";"BS",#N/A,FALSE,"BS"}</definedName>
    <definedName name="l" localSheetId="9" hidden="1">{"IS",#N/A,FALSE,"IS";"RPTIS",#N/A,FALSE,"RPTIS";"STATS",#N/A,FALSE,"STATS";"CELL",#N/A,FALSE,"CELL";"BS",#N/A,FALSE,"BS"}</definedName>
    <definedName name="l" localSheetId="10"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0"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localSheetId="10"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0"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0"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8"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localSheetId="10"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0"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8" hidden="1">{"IS",#N/A,FALSE,"IS";"RPTIS",#N/A,FALSE,"RPTIS";"STATS",#N/A,FALSE,"STATS";"CELL",#N/A,FALSE,"CELL";"BS",#N/A,FALSE,"BS"}</definedName>
    <definedName name="newbel" localSheetId="9" hidden="1">{"IS",#N/A,FALSE,"IS";"RPTIS",#N/A,FALSE,"RPTIS";"STATS",#N/A,FALSE,"STATS";"CELL",#N/A,FALSE,"CELL";"BS",#N/A,FALSE,"BS"}</definedName>
    <definedName name="newbel" localSheetId="10"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localSheetId="10"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0"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0"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0"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0"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9" hidden="1">#REF!</definedName>
    <definedName name="Pending" localSheetId="10"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9" hidden="1">#REF!</definedName>
    <definedName name="pp" localSheetId="10"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8"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localSheetId="10"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localSheetId="10"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localSheetId="10"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localSheetId="10"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localSheetId="10"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localSheetId="10"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localSheetId="10"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localSheetId="10"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localSheetId="10"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0"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localSheetId="10" hidden="1">#REF!</definedName>
    <definedName name="Rwvu.CE_BF_MGD." hidden="1">#REF!</definedName>
    <definedName name="Rwvu.CE_BF_UTILE." localSheetId="3" hidden="1">#REF!</definedName>
    <definedName name="Rwvu.CE_BF_UTILE." localSheetId="9" hidden="1">#REF!</definedName>
    <definedName name="Rwvu.CE_BF_UTILE." localSheetId="10"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9" hidden="1">#REF!,#REF!</definedName>
    <definedName name="Rwvu.FASE1_BUDGET." localSheetId="10" hidden="1">#REF!,#REF!</definedName>
    <definedName name="Rwvu.FASE1_BUDGET." hidden="1">#REF!,#REF!</definedName>
    <definedName name="Rwvu.FASE1_REVBUDGET." localSheetId="3" hidden="1">#REF!,#REF!</definedName>
    <definedName name="Rwvu.FASE1_REVBUDGET." localSheetId="9" hidden="1">#REF!,#REF!</definedName>
    <definedName name="Rwvu.FASE1_REVBUDGET." localSheetId="10" hidden="1">#REF!,#REF!</definedName>
    <definedName name="Rwvu.FASE1_REVBUDGET." hidden="1">#REF!,#REF!</definedName>
    <definedName name="Rwvu.FASE2_BUDGET." localSheetId="3" hidden="1">#REF!,#REF!</definedName>
    <definedName name="Rwvu.FASE2_BUDGET." localSheetId="9" hidden="1">#REF!,#REF!</definedName>
    <definedName name="Rwvu.FASE2_BUDGET." localSheetId="10" hidden="1">#REF!,#REF!</definedName>
    <definedName name="Rwvu.FASE2_BUDGET." hidden="1">#REF!,#REF!</definedName>
    <definedName name="Rwvu.FASE2_REVBUDGET." localSheetId="3" hidden="1">#REF!,#REF!</definedName>
    <definedName name="Rwvu.FASE2_REVBUDGET." localSheetId="9" hidden="1">#REF!,#REF!</definedName>
    <definedName name="Rwvu.FASE2_REVBUDGET." localSheetId="10" hidden="1">#REF!,#REF!</definedName>
    <definedName name="Rwvu.FASE2_REVBUDGET." hidden="1">#REF!,#REF!</definedName>
    <definedName name="Rwvu.FASE3_BUDGET." localSheetId="3" hidden="1">#REF!,#REF!</definedName>
    <definedName name="Rwvu.FASE3_BUDGET." localSheetId="9" hidden="1">#REF!,#REF!</definedName>
    <definedName name="Rwvu.FASE3_BUDGET." localSheetId="10" hidden="1">#REF!,#REF!</definedName>
    <definedName name="Rwvu.FASE3_BUDGET." hidden="1">#REF!,#REF!</definedName>
    <definedName name="Rwvu.FASE3_REVBUDGET." localSheetId="3" hidden="1">#REF!,#REF!</definedName>
    <definedName name="Rwvu.FASE3_REVBUDGET." localSheetId="9" hidden="1">#REF!,#REF!</definedName>
    <definedName name="Rwvu.FASE3_REVBUDGET." localSheetId="10" hidden="1">#REF!,#REF!</definedName>
    <definedName name="Rwvu.FASE3_REVBUDGET." hidden="1">#REF!,#REF!</definedName>
    <definedName name="Rwvu.FASE4_BUDGET." localSheetId="3" hidden="1">#REF!,#REF!</definedName>
    <definedName name="Rwvu.FASE4_BUDGET." localSheetId="9" hidden="1">#REF!,#REF!</definedName>
    <definedName name="Rwvu.FASE4_BUDGET." localSheetId="10" hidden="1">#REF!,#REF!</definedName>
    <definedName name="Rwvu.FASE4_BUDGET." hidden="1">#REF!,#REF!</definedName>
    <definedName name="Rwvu.FASE4_REVBUDGET." localSheetId="3" hidden="1">#REF!,#REF!</definedName>
    <definedName name="Rwvu.FASE4_REVBUDGET." localSheetId="9" hidden="1">#REF!,#REF!</definedName>
    <definedName name="Rwvu.FASE4_REVBUDGET." localSheetId="10"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localSheetId="10"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localSheetId="10"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9" hidden="1">#REF!</definedName>
    <definedName name="Rwvu.IMPOSTE_BF." localSheetId="10" hidden="1">#REF!</definedName>
    <definedName name="Rwvu.IMPOSTE_BF." hidden="1">#REF!</definedName>
    <definedName name="Rwvu.RACC_IMP." localSheetId="3" hidden="1">#REF!</definedName>
    <definedName name="Rwvu.RACC_IMP." localSheetId="9" hidden="1">#REF!</definedName>
    <definedName name="Rwvu.RACC_IMP." localSheetId="10" hidden="1">#REF!</definedName>
    <definedName name="Rwvu.RACC_IMP." hidden="1">#REF!</definedName>
    <definedName name="Rwvu.REV_DIV." localSheetId="3" hidden="1">#REF!</definedName>
    <definedName name="Rwvu.REV_DIV." localSheetId="9" hidden="1">#REF!</definedName>
    <definedName name="Rwvu.REV_DIV." localSheetId="10"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0"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localSheetId="10"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localSheetId="10"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localSheetId="10"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localSheetId="10"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localSheetId="10"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localSheetId="10"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localSheetId="10"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localSheetId="10"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8"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localSheetId="10"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0"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0"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localSheetId="10"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0"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0"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localSheetId="10"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localSheetId="10" hidden="1">#REF!</definedName>
    <definedName name="Swvu.AFAC." hidden="1">#REF!</definedName>
    <definedName name="Swvu.CE_BF_AG." localSheetId="3" hidden="1">#REF!</definedName>
    <definedName name="Swvu.CE_BF_AG." localSheetId="9" hidden="1">#REF!</definedName>
    <definedName name="Swvu.CE_BF_AG." localSheetId="10" hidden="1">#REF!</definedName>
    <definedName name="Swvu.CE_BF_AG." hidden="1">#REF!</definedName>
    <definedName name="Swvu.CE_BF_MGD." localSheetId="3" hidden="1">#REF!</definedName>
    <definedName name="Swvu.CE_BF_MGD." localSheetId="9" hidden="1">#REF!</definedName>
    <definedName name="Swvu.CE_BF_MGD." localSheetId="10" hidden="1">#REF!</definedName>
    <definedName name="Swvu.CE_BF_MGD." hidden="1">#REF!</definedName>
    <definedName name="Swvu.CE_BF_RICLASS." localSheetId="3" hidden="1">#REF!</definedName>
    <definedName name="Swvu.CE_BF_RICLASS." localSheetId="9" hidden="1">#REF!</definedName>
    <definedName name="Swvu.CE_BF_RICLASS." localSheetId="10"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localSheetId="10"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localSheetId="10" hidden="1">#REF!</definedName>
    <definedName name="Swvu.ESTOQUES." hidden="1">#REF!</definedName>
    <definedName name="Swvu.Extracommissioni." localSheetId="3" hidden="1">#REF!</definedName>
    <definedName name="Swvu.Extracommissioni." localSheetId="9" hidden="1">#REF!</definedName>
    <definedName name="Swvu.Extracommissioni." localSheetId="10"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localSheetId="10" hidden="1">#REF!</definedName>
    <definedName name="Swvu.Fabio." hidden="1">#REF!</definedName>
    <definedName name="Swvu.FASE1_BUDGET." localSheetId="3" hidden="1">#REF!</definedName>
    <definedName name="Swvu.FASE1_BUDGET." localSheetId="9" hidden="1">#REF!</definedName>
    <definedName name="Swvu.FASE1_BUDGET." localSheetId="10" hidden="1">#REF!</definedName>
    <definedName name="Swvu.FASE1_BUDGET." hidden="1">#REF!</definedName>
    <definedName name="Swvu.FASE1_PREC." localSheetId="3" hidden="1">#REF!</definedName>
    <definedName name="Swvu.FASE1_PREC." localSheetId="9" hidden="1">#REF!</definedName>
    <definedName name="Swvu.FASE1_PREC." localSheetId="10" hidden="1">#REF!</definedName>
    <definedName name="Swvu.FASE1_PREC." hidden="1">#REF!</definedName>
    <definedName name="Swvu.FASE1_REVBUDGET." localSheetId="3" hidden="1">#REF!</definedName>
    <definedName name="Swvu.FASE1_REVBUDGET." localSheetId="9" hidden="1">#REF!</definedName>
    <definedName name="Swvu.FASE1_REVBUDGET." localSheetId="10" hidden="1">#REF!</definedName>
    <definedName name="Swvu.FASE1_REVBUDGET." hidden="1">#REF!</definedName>
    <definedName name="Swvu.FASE2_BUDGET." localSheetId="3" hidden="1">#REF!</definedName>
    <definedName name="Swvu.FASE2_BUDGET." localSheetId="9" hidden="1">#REF!</definedName>
    <definedName name="Swvu.FASE2_BUDGET." localSheetId="10" hidden="1">#REF!</definedName>
    <definedName name="Swvu.FASE2_BUDGET." hidden="1">#REF!</definedName>
    <definedName name="Swvu.FASE2_PREC." localSheetId="3" hidden="1">#REF!</definedName>
    <definedName name="Swvu.FASE2_PREC." localSheetId="9" hidden="1">#REF!</definedName>
    <definedName name="Swvu.FASE2_PREC." localSheetId="10" hidden="1">#REF!</definedName>
    <definedName name="Swvu.FASE2_PREC." hidden="1">#REF!</definedName>
    <definedName name="Swvu.FASE2_REVBUDGET." localSheetId="3" hidden="1">#REF!</definedName>
    <definedName name="Swvu.FASE2_REVBUDGET." localSheetId="9" hidden="1">#REF!</definedName>
    <definedName name="Swvu.FASE2_REVBUDGET." localSheetId="10" hidden="1">#REF!</definedName>
    <definedName name="Swvu.FASE2_REVBUDGET." hidden="1">#REF!</definedName>
    <definedName name="Swvu.FASE3_BUDGET." localSheetId="3" hidden="1">#REF!</definedName>
    <definedName name="Swvu.FASE3_BUDGET." localSheetId="9" hidden="1">#REF!</definedName>
    <definedName name="Swvu.FASE3_BUDGET." localSheetId="10" hidden="1">#REF!</definedName>
    <definedName name="Swvu.FASE3_BUDGET." hidden="1">#REF!</definedName>
    <definedName name="Swvu.FASE3_PREC." localSheetId="3" hidden="1">#REF!</definedName>
    <definedName name="Swvu.FASE3_PREC." localSheetId="9" hidden="1">#REF!</definedName>
    <definedName name="Swvu.FASE3_PREC." localSheetId="10" hidden="1">#REF!</definedName>
    <definedName name="Swvu.FASE3_PREC." hidden="1">#REF!</definedName>
    <definedName name="Swvu.FASE3_REVBUDGET." localSheetId="3" hidden="1">#REF!</definedName>
    <definedName name="Swvu.FASE3_REVBUDGET." localSheetId="9" hidden="1">#REF!</definedName>
    <definedName name="Swvu.FASE3_REVBUDGET." localSheetId="10" hidden="1">#REF!</definedName>
    <definedName name="Swvu.FASE3_REVBUDGET." hidden="1">#REF!</definedName>
    <definedName name="Swvu.FASE4_BUDGET." localSheetId="3" hidden="1">#REF!</definedName>
    <definedName name="Swvu.FASE4_BUDGET." localSheetId="9" hidden="1">#REF!</definedName>
    <definedName name="Swvu.FASE4_BUDGET." localSheetId="10" hidden="1">#REF!</definedName>
    <definedName name="Swvu.FASE4_BUDGET." hidden="1">#REF!</definedName>
    <definedName name="Swvu.FASE4_PREC." localSheetId="3" hidden="1">#REF!</definedName>
    <definedName name="Swvu.FASE4_PREC." localSheetId="9" hidden="1">#REF!</definedName>
    <definedName name="Swvu.FASE4_PREC." localSheetId="10" hidden="1">#REF!</definedName>
    <definedName name="Swvu.FASE4_PREC." hidden="1">#REF!</definedName>
    <definedName name="Swvu.FASE4_REVBUDGET." localSheetId="3" hidden="1">#REF!</definedName>
    <definedName name="Swvu.FASE4_REVBUDGET." localSheetId="9" hidden="1">#REF!</definedName>
    <definedName name="Swvu.FASE4_REVBUDGET." localSheetId="10" hidden="1">#REF!</definedName>
    <definedName name="Swvu.FASE4_REVBUDGET." hidden="1">#REF!</definedName>
    <definedName name="Swvu.FASI_RIEPILOGO_BUDGET." localSheetId="3" hidden="1">#REF!</definedName>
    <definedName name="Swvu.FASI_RIEPILOGO_BUDGET." localSheetId="9" hidden="1">#REF!</definedName>
    <definedName name="Swvu.FASI_RIEPILOGO_BUDGET." localSheetId="10" hidden="1">#REF!</definedName>
    <definedName name="Swvu.FASI_RIEPILOGO_BUDGET." hidden="1">#REF!</definedName>
    <definedName name="Swvu.FASI_RIEPILOGO_PREC." localSheetId="3" hidden="1">#REF!</definedName>
    <definedName name="Swvu.FASI_RIEPILOGO_PREC." localSheetId="9" hidden="1">#REF!</definedName>
    <definedName name="Swvu.FASI_RIEPILOGO_PREC." localSheetId="10"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localSheetId="10" hidden="1">#REF!</definedName>
    <definedName name="Swvu.FASI_RIEPILOGO_REVBUDGET." hidden="1">#REF!</definedName>
    <definedName name="Swvu.IMPOSTE_BF." localSheetId="3" hidden="1">#REF!</definedName>
    <definedName name="Swvu.IMPOSTE_BF." localSheetId="9" hidden="1">#REF!</definedName>
    <definedName name="Swvu.IMPOSTE_BF." localSheetId="10"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localSheetId="10"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localSheetId="10" hidden="1">#REF!</definedName>
    <definedName name="Swvu.LPERDAS." hidden="1">#REF!</definedName>
    <definedName name="Swvu.PREC_CE_BF_AREE_GEST." localSheetId="3" hidden="1">#REF!</definedName>
    <definedName name="Swvu.PREC_CE_BF_AREE_GEST." localSheetId="9" hidden="1">#REF!</definedName>
    <definedName name="Swvu.PREC_CE_BF_AREE_GEST." localSheetId="10" hidden="1">#REF!</definedName>
    <definedName name="Swvu.PREC_CE_BF_AREE_GEST." hidden="1">#REF!</definedName>
    <definedName name="Swvu.PREC_CE_BF_MGD." localSheetId="3" hidden="1">#REF!</definedName>
    <definedName name="Swvu.PREC_CE_BF_MGD." localSheetId="9" hidden="1">#REF!</definedName>
    <definedName name="Swvu.PREC_CE_BF_MGD." localSheetId="10" hidden="1">#REF!</definedName>
    <definedName name="Swvu.PREC_CE_BF_MGD." hidden="1">#REF!</definedName>
    <definedName name="Swvu.PREC_CE_BF_UTILE." localSheetId="3" hidden="1">#REF!</definedName>
    <definedName name="Swvu.PREC_CE_BF_UTILE." localSheetId="9" hidden="1">#REF!</definedName>
    <definedName name="Swvu.PREC_CE_BF_UTILE." localSheetId="10" hidden="1">#REF!</definedName>
    <definedName name="Swvu.PREC_CE_BF_UTILE." hidden="1">#REF!</definedName>
    <definedName name="Swvu.RACC_IMP." localSheetId="3" hidden="1">#REF!</definedName>
    <definedName name="Swvu.RACC_IMP." localSheetId="9" hidden="1">#REF!</definedName>
    <definedName name="Swvu.RACC_IMP." localSheetId="10"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localSheetId="10" hidden="1">#REF!</definedName>
    <definedName name="Swvu.RES432." hidden="1">#REF!</definedName>
    <definedName name="Swvu.REV_DIV." localSheetId="3" hidden="1">#REF!</definedName>
    <definedName name="Swvu.REV_DIV." localSheetId="9" hidden="1">#REF!</definedName>
    <definedName name="Swvu.REV_DIV." localSheetId="10" hidden="1">#REF!</definedName>
    <definedName name="Swvu.REV_DIV." hidden="1">#REF!</definedName>
    <definedName name="Swvu.RIEPILOGOFASI_BUDGET." localSheetId="3" hidden="1">#REF!</definedName>
    <definedName name="Swvu.RIEPILOGOFASI_BUDGET." localSheetId="9" hidden="1">#REF!</definedName>
    <definedName name="Swvu.RIEPILOGOFASI_BUDGET." localSheetId="10" hidden="1">#REF!</definedName>
    <definedName name="Swvu.RIEPILOGOFASI_BUDGET." hidden="1">#REF!</definedName>
    <definedName name="Swvu.Servizi_bancari." localSheetId="3" hidden="1">#REF!</definedName>
    <definedName name="Swvu.Servizi_bancari." localSheetId="9" hidden="1">#REF!</definedName>
    <definedName name="Swvu.Servizi_bancari." localSheetId="10" hidden="1">#REF!</definedName>
    <definedName name="Swvu.Servizi_bancari." hidden="1">#REF!</definedName>
    <definedName name="Swvu.Servizi_finanziari." localSheetId="3" hidden="1">#REF!</definedName>
    <definedName name="Swvu.Servizi_finanziari." localSheetId="9" hidden="1">#REF!</definedName>
    <definedName name="Swvu.Servizi_finanziari." localSheetId="10"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localSheetId="10"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0"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0"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8" hidden="1">{"print 1",#N/A,FALSE,"PrimeCo PCS";"print 2",#N/A,FALSE,"PrimeCo PCS";"valuation",#N/A,FALSE,"PrimeCo PCS"}</definedName>
    <definedName name="tedi" localSheetId="9" hidden="1">{"print 1",#N/A,FALSE,"PrimeCo PCS";"print 2",#N/A,FALSE,"PrimeCo PCS";"valuation",#N/A,FALSE,"PrimeCo PCS"}</definedName>
    <definedName name="tedi" localSheetId="10"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9" hidden="1">#REF!</definedName>
    <definedName name="Tigr_Exhibit0aaa4493_eca3_40d1_a6e6_3e497fb1da9c" localSheetId="10"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localSheetId="10"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localSheetId="10"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localSheetId="10"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localSheetId="10"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localSheetId="10"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localSheetId="10"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localSheetId="10"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localSheetId="10"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localSheetId="10"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localSheetId="10"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localSheetId="10"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localSheetId="10"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localSheetId="10"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localSheetId="10"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localSheetId="10"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localSheetId="10"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localSheetId="10"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localSheetId="10"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localSheetId="10"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localSheetId="10"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localSheetId="10"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localSheetId="10"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localSheetId="10"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localSheetId="10"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0"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0"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localSheetId="10"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0"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localSheetId="10"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localSheetId="10"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localSheetId="10"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8" hidden="1">{"PARTE1",#N/A,FALSE,"Plan1"}</definedName>
    <definedName name="UK" localSheetId="9" hidden="1">{"PARTE1",#N/A,FALSE,"Plan1"}</definedName>
    <definedName name="UK" localSheetId="10"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localSheetId="10"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8" hidden="1">{"IS",#N/A,FALSE,"IS";"RPTIS",#N/A,FALSE,"RPTIS";"STATS",#N/A,FALSE,"STATS";"CELL",#N/A,FALSE,"CELL";"BS",#N/A,FALSE,"BS"}</definedName>
    <definedName name="v" localSheetId="9" hidden="1">{"IS",#N/A,FALSE,"IS";"RPTIS",#N/A,FALSE,"RPTIS";"STATS",#N/A,FALSE,"STATS";"CELL",#N/A,FALSE,"CELL";"BS",#N/A,FALSE,"BS"}</definedName>
    <definedName name="v" localSheetId="10"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0"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0"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0"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8" hidden="1">{"IS",#N/A,FALSE,"IS";"RPTIS",#N/A,FALSE,"RPTIS";"STATS",#N/A,FALSE,"STATS";"BS",#N/A,FALSE,"BS"}</definedName>
    <definedName name="wcom" localSheetId="9" hidden="1">{"IS",#N/A,FALSE,"IS";"RPTIS",#N/A,FALSE,"RPTIS";"STATS",#N/A,FALSE,"STATS";"BS",#N/A,FALSE,"BS"}</definedName>
    <definedName name="wcom" localSheetId="10"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localSheetId="10"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8"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8"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8" hidden="1">{#N/A,#N/A,FALSE,"TradeSumm";#N/A,#N/A,FALSE,"StatsSumm"}</definedName>
    <definedName name="wrn.Alex." localSheetId="9" hidden="1">{#N/A,#N/A,FALSE,"TradeSumm";#N/A,#N/A,FALSE,"StatsSumm"}</definedName>
    <definedName name="wrn.Alex." localSheetId="10"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8"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8"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8"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8" hidden="1">{"IS",#N/A,FALSE,"IS";"RPTIS",#N/A,FALSE,"RPTIS";"STATS",#N/A,FALSE,"STATS";"CELL",#N/A,FALSE,"CELL";"BS",#N/A,FALSE,"BS"}</definedName>
    <definedName name="wrn.BEL." localSheetId="9" hidden="1">{"IS",#N/A,FALSE,"IS";"RPTIS",#N/A,FALSE,"RPTIS";"STATS",#N/A,FALSE,"STATS";"CELL",#N/A,FALSE,"CELL";"BS",#N/A,FALSE,"BS"}</definedName>
    <definedName name="wrn.BEL." localSheetId="10"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0"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0"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8" hidden="1">{"subs",#N/A,FALSE,"database ";"proportional",#N/A,FALSE,"database "}</definedName>
    <definedName name="wrn.database." localSheetId="9" hidden="1">{"subs",#N/A,FALSE,"database ";"proportional",#N/A,FALSE,"database "}</definedName>
    <definedName name="wrn.database." localSheetId="10"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8" hidden="1">{"Employee Efficiency",#N/A,FALSE,"Benchmarking"}</definedName>
    <definedName name="wrn.Employee._.Efficiency." localSheetId="9" hidden="1">{"Employee Efficiency",#N/A,FALSE,"Benchmarking"}</definedName>
    <definedName name="wrn.Employee._.Efficiency." localSheetId="10"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0"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8"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8"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8"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8"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8"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8"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8"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8" hidden="1">{#N/A,#N/A,FALSE,"main";#N/A,#N/A,FALSE,"100% Cash";#N/A,#N/A,FALSE,"100% Stock"}</definedName>
    <definedName name="wrn.Hyg._.Acq." localSheetId="9" hidden="1">{#N/A,#N/A,FALSE,"main";#N/A,#N/A,FALSE,"100% Cash";#N/A,#N/A,FALSE,"100% Stock"}</definedName>
    <definedName name="wrn.Hyg._.Acq." localSheetId="10"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0"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0"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8"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8"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8" hidden="1">{"Line Efficiency",#N/A,FALSE,"Benchmarking"}</definedName>
    <definedName name="wrn.Line._.Efficiency." localSheetId="9" hidden="1">{"Line Efficiency",#N/A,FALSE,"Benchmarking"}</definedName>
    <definedName name="wrn.Line._.Efficiency." localSheetId="10"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8"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8"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8"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0"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8" hidden="1">{"print 1",#N/A,FALSE,"PrimeCo PCS";"print 2",#N/A,FALSE,"PrimeCo PCS";"valuation",#N/A,FALSE,"PrimeCo PCS"}</definedName>
    <definedName name="wrn.PrimeCo." localSheetId="9" hidden="1">{"print 1",#N/A,FALSE,"PrimeCo PCS";"print 2",#N/A,FALSE,"PrimeCo PCS";"valuation",#N/A,FALSE,"PrimeCo PCS"}</definedName>
    <definedName name="wrn.PrimeCo." localSheetId="10"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8"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8"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8" hidden="1">{"inputs raw data",#N/A,TRUE,"INPUT"}</definedName>
    <definedName name="wrn.print._.raw._.data._.entry." localSheetId="9" hidden="1">{"inputs raw data",#N/A,TRUE,"INPUT"}</definedName>
    <definedName name="wrn.print._.raw._.data._.entry." localSheetId="10"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8" hidden="1">{"summary1",#N/A,TRUE,"Comps";"summary2",#N/A,TRUE,"Comps";"summary3",#N/A,TRUE,"Comps"}</definedName>
    <definedName name="wrn.print._.summary._.sheets." localSheetId="9" hidden="1">{"summary1",#N/A,TRUE,"Comps";"summary2",#N/A,TRUE,"Comps";"summary3",#N/A,TRUE,"Comps"}</definedName>
    <definedName name="wrn.print._.summary._.sheets." localSheetId="10"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8"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8"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0"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8"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8"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8"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8"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8"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8" hidden="1">{#N/A,#N/A,FALSE,"main";#N/A,#N/A,FALSE,"Pooling";#N/A,#N/A,FALSE,"Purchase"}</definedName>
    <definedName name="wrn.SCA._.Acq.." localSheetId="9" hidden="1">{#N/A,#N/A,FALSE,"main";#N/A,#N/A,FALSE,"Pooling";#N/A,#N/A,FALSE,"Purchase"}</definedName>
    <definedName name="wrn.SCA._.Acq.." localSheetId="10"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8" hidden="1">{#N/A,#N/A,FALSE,"main";#N/A,#N/A,FALSE,"Purchase"}</definedName>
    <definedName name="wrn.SCA._.AcqDisv." localSheetId="9" hidden="1">{#N/A,#N/A,FALSE,"main";#N/A,#N/A,FALSE,"Purchase"}</definedName>
    <definedName name="wrn.SCA._.AcqDisv." localSheetId="10"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8"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8"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8"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8"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8"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8"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8" hidden="1">{"IS",#N/A,FALSE,"IS";"RPTIS",#N/A,FALSE,"RPTIS";"STATS",#N/A,FALSE,"STATS";"BS",#N/A,FALSE,"BS"}</definedName>
    <definedName name="wrn.USW." localSheetId="9" hidden="1">{"IS",#N/A,FALSE,"IS";"RPTIS",#N/A,FALSE,"RPTIS";"STATS",#N/A,FALSE,"STATS";"BS",#N/A,FALSE,"BS"}</definedName>
    <definedName name="wrn.USW." localSheetId="10"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8" hidden="1">{#N/A,#N/A,TRUE,"UTIESP"}</definedName>
    <definedName name="wrn.UTILI._.SPAGNA." localSheetId="9" hidden="1">{#N/A,#N/A,TRUE,"UTIESP"}</definedName>
    <definedName name="wrn.UTILI._.SPAGNA." localSheetId="10"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8" hidden="1">{#N/A,#N/A,TRUE,"UTISAF"}</definedName>
    <definedName name="wrn.UTILI._.SUD._.AFRICA." localSheetId="9" hidden="1">{#N/A,#N/A,TRUE,"UTISAF"}</definedName>
    <definedName name="wrn.UTILI._.SUD._.AFRICA." localSheetId="10"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8"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8" hidden="1">{"inc.ann",#N/A,FALSE,"WAG";"inc.quart",#N/A,FALSE,"WAG"}</definedName>
    <definedName name="wrn.wag." localSheetId="9" hidden="1">{"inc.ann",#N/A,FALSE,"WAG";"inc.quart",#N/A,FALSE,"WAG"}</definedName>
    <definedName name="wrn.wag." localSheetId="10"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8"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8"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8"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8"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8"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8"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8"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8"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8"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8"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8"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8"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8"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8"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8"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8"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8"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8"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8"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8"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8"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8"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8"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8"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8"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8"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8"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8"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8"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8"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8"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8"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8"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8"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9" hidden="1">#REF!</definedName>
    <definedName name="x" localSheetId="10"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localSheetId="10"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localSheetId="10"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localSheetId="10"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localSheetId="10"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localSheetId="10"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localSheetId="10"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localSheetId="10"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localSheetId="10"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localSheetId="10"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localSheetId="10"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localSheetId="10"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localSheetId="10"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localSheetId="10"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localSheetId="10"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localSheetId="10"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localSheetId="10"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localSheetId="10"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localSheetId="10"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localSheetId="10"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localSheetId="10"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localSheetId="10"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localSheetId="10"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localSheetId="10"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localSheetId="10"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localSheetId="10"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localSheetId="10"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localSheetId="10"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localSheetId="10"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localSheetId="10"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localSheetId="10"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localSheetId="10"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localSheetId="10"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localSheetId="10"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localSheetId="10"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localSheetId="10"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localSheetId="10"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localSheetId="10"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localSheetId="10"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localSheetId="10"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localSheetId="10"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localSheetId="10"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localSheetId="10"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localSheetId="10"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localSheetId="10"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localSheetId="10"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localSheetId="10"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localSheetId="10"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localSheetId="10"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localSheetId="10"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localSheetId="10"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localSheetId="10"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localSheetId="10"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localSheetId="10"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localSheetId="10"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localSheetId="10"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localSheetId="10"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localSheetId="10"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localSheetId="10"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localSheetId="10"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localSheetId="10"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localSheetId="10"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localSheetId="10"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localSheetId="10"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localSheetId="10"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localSheetId="10"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localSheetId="10"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localSheetId="10"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localSheetId="10"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localSheetId="10"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localSheetId="10"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localSheetId="10"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localSheetId="10"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localSheetId="10"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localSheetId="10"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localSheetId="10"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localSheetId="10"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localSheetId="10"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localSheetId="10"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localSheetId="10"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localSheetId="10"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localSheetId="10"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localSheetId="10"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localSheetId="10"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localSheetId="10"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localSheetId="10"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localSheetId="10"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localSheetId="10"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localSheetId="10"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localSheetId="10"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localSheetId="10"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localSheetId="10"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localSheetId="10"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localSheetId="10"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localSheetId="10"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localSheetId="10"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localSheetId="10"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localSheetId="10"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localSheetId="10"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localSheetId="10"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localSheetId="10"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localSheetId="10"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localSheetId="10"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localSheetId="10"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localSheetId="10"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localSheetId="10"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localSheetId="10"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localSheetId="10"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localSheetId="10"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localSheetId="10"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localSheetId="10"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localSheetId="10"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localSheetId="10"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localSheetId="10"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localSheetId="10"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localSheetId="10"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localSheetId="10"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localSheetId="10"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localSheetId="10"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localSheetId="10"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localSheetId="10"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localSheetId="10"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localSheetId="10"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localSheetId="10"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localSheetId="10"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localSheetId="10"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localSheetId="10"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localSheetId="10"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localSheetId="10"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localSheetId="10"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localSheetId="10"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localSheetId="10"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localSheetId="10"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localSheetId="10"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localSheetId="10"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localSheetId="10"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localSheetId="10"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localSheetId="10"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localSheetId="10"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localSheetId="10"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localSheetId="10"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localSheetId="10"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localSheetId="10"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localSheetId="10"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localSheetId="10"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localSheetId="10"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localSheetId="10"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localSheetId="10"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localSheetId="10"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localSheetId="10"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localSheetId="10"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localSheetId="10"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localSheetId="10"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localSheetId="10"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localSheetId="10"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localSheetId="10"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localSheetId="10"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localSheetId="10"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localSheetId="10"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localSheetId="10"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localSheetId="10"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localSheetId="10"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localSheetId="10"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localSheetId="10"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localSheetId="10"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localSheetId="10"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localSheetId="10"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localSheetId="10"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localSheetId="10"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localSheetId="10"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localSheetId="10"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localSheetId="10"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localSheetId="10"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localSheetId="10"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localSheetId="10"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localSheetId="10"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localSheetId="10"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localSheetId="10"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localSheetId="10"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localSheetId="10"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localSheetId="10"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localSheetId="10"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localSheetId="10"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localSheetId="10"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localSheetId="10"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localSheetId="10"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localSheetId="10"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localSheetId="10"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localSheetId="10"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localSheetId="10"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localSheetId="10"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localSheetId="10"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localSheetId="10"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localSheetId="10"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localSheetId="10" hidden="1">#REF!</definedName>
    <definedName name="xxxx" hidden="1">#REF!</definedName>
    <definedName name="XXXXXXXXXXXXXX" localSheetId="3" hidden="1">#REF!</definedName>
    <definedName name="XXXXXXXXXXXXXX" localSheetId="9" hidden="1">#REF!</definedName>
    <definedName name="XXXXXXXXXXXXXX" localSheetId="10" hidden="1">#REF!</definedName>
    <definedName name="XXXXXXXXXXXXXX" hidden="1">#REF!</definedName>
    <definedName name="XXXXXXXXXXXXXXXXX" localSheetId="3" hidden="1">#REF!</definedName>
    <definedName name="XXXXXXXXXXXXXXXXX" localSheetId="9" hidden="1">#REF!</definedName>
    <definedName name="XXXXXXXXXXXXXXXXX" localSheetId="10" hidden="1">#REF!</definedName>
    <definedName name="XXXXXXXXXXXXXXXXX" hidden="1">#REF!</definedName>
    <definedName name="XXXXXXXXXXXXXXXXXX" localSheetId="3" hidden="1">#REF!</definedName>
    <definedName name="XXXXXXXXXXXXXXXXXX" localSheetId="9" hidden="1">#REF!</definedName>
    <definedName name="XXXXXXXXXXXXXXXXXX" localSheetId="10" hidden="1">#REF!</definedName>
    <definedName name="XXXXXXXXXXXXXXXXXX" hidden="1">#REF!</definedName>
    <definedName name="XXXXXXXXXXXXXXXXXXX" localSheetId="3" hidden="1">#REF!</definedName>
    <definedName name="XXXXXXXXXXXXXXXXXXX" localSheetId="9" hidden="1">#REF!</definedName>
    <definedName name="XXXXXXXXXXXXXXXXXXX" localSheetId="10"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8"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localSheetId="10"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localSheetId="10"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localSheetId="10"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8" i="146" l="1"/>
  <c r="BF8" i="146"/>
  <c r="BE8" i="146"/>
  <c r="BD8" i="146"/>
  <c r="BC8" i="146"/>
  <c r="AA8" i="146" l="1"/>
  <c r="Z8" i="146"/>
  <c r="Y8" i="146"/>
  <c r="X8" i="146"/>
  <c r="W8" i="146"/>
</calcChain>
</file>

<file path=xl/sharedStrings.xml><?xml version="1.0" encoding="utf-8"?>
<sst xmlns="http://schemas.openxmlformats.org/spreadsheetml/2006/main" count="647" uniqueCount="392">
  <si>
    <t>Variable</t>
  </si>
  <si>
    <t>Main Figures</t>
  </si>
  <si>
    <t>&lt;CrystalAddin Version="1" country="ES" lang="es"/&gt;</t>
  </si>
  <si>
    <t>Fixed</t>
  </si>
  <si>
    <t>Equity &amp; Liabilities</t>
  </si>
  <si>
    <t>Assets</t>
  </si>
  <si>
    <t>Rating</t>
  </si>
  <si>
    <t>Depreciation &amp; Amortization</t>
  </si>
  <si>
    <t>€ Mn</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</si>
  <si>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</si>
  <si>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</si>
  <si>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</si>
  <si>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</si>
  <si>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</si>
  <si>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</si>
  <si>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</si>
  <si>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</si>
  <si>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</si>
  <si>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</si>
  <si>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</si>
  <si>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</si>
  <si>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</si>
  <si>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</si>
  <si>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</si>
  <si>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</si>
  <si>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</si>
  <si>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</si>
  <si>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</si>
  <si>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</si>
  <si>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</si>
  <si>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</si>
  <si>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</si>
  <si>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</si>
  <si>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</si>
  <si>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</si>
  <si>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DAS Nodes</t>
  </si>
  <si>
    <t>Telecom Infrastructure Services</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</si>
  <si>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</si>
  <si>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</si>
  <si>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</si>
  <si>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</si>
  <si>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</si>
  <si>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</si>
  <si>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</si>
  <si>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</si>
  <si>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</si>
  <si>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</si>
  <si>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</si>
  <si>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</si>
  <si>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</si>
  <si>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</si>
  <si>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</si>
  <si>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</si>
  <si>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</si>
  <si>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</si>
  <si>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</si>
  <si>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</si>
  <si>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</si>
  <si>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</si>
  <si>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</si>
  <si>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</si>
  <si>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</si>
  <si>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</si>
  <si>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</si>
  <si>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</si>
  <si>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</si>
  <si>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</si>
  <si>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</si>
  <si>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</si>
  <si>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</si>
  <si>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</si>
  <si>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</si>
  <si>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</si>
  <si>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</si>
  <si>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</si>
  <si>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</si>
  <si>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</si>
  <si>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</si>
  <si>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</si>
  <si>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</si>
  <si>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</si>
  <si>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</si>
  <si>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</si>
  <si>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</si>
  <si>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</si>
  <si>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</si>
  <si>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</si>
  <si>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</si>
  <si>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</si>
  <si>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</si>
  <si>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</si>
  <si>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</si>
  <si>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</si>
  <si>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</si>
  <si>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</si>
  <si>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</si>
  <si>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</si>
  <si>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</si>
  <si>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</si>
  <si>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</si>
  <si>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</si>
  <si>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</si>
  <si>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</si>
  <si>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</si>
  <si>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</si>
  <si>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</si>
  <si>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</si>
  <si>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</si>
  <si>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</si>
  <si>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</si>
  <si>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</si>
  <si>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</si>
  <si>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</si>
  <si>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</si>
  <si>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</si>
  <si>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</si>
  <si>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</si>
  <si>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</si>
  <si>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</si>
  <si>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</si>
  <si>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</si>
  <si>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</si>
  <si>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</si>
  <si>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</si>
  <si>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</si>
  <si>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</si>
  <si>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</si>
  <si>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</si>
  <si>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</si>
  <si>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</si>
  <si>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</si>
  <si>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</si>
  <si>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</si>
  <si>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</si>
  <si>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</si>
  <si>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</si>
  <si>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</si>
  <si>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</si>
  <si>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</si>
  <si>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Iliad - BTS</t>
  </si>
  <si>
    <t>SFR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</si>
  <si>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</si>
  <si>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</si>
  <si>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</si>
  <si>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</si>
  <si>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</si>
  <si>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</si>
  <si>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</si>
  <si>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</si>
  <si>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</si>
  <si>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</si>
  <si>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</si>
  <si>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</si>
  <si>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</si>
  <si>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</si>
  <si>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</si>
  <si>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</si>
  <si>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</si>
  <si>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</si>
  <si>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</si>
  <si>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</si>
  <si>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</si>
  <si>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</si>
  <si>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</si>
  <si>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</si>
  <si>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</si>
  <si>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</si>
  <si>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</si>
  <si>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</si>
  <si>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</si>
  <si>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</si>
  <si>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</si>
  <si>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</si>
  <si>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</si>
  <si>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</si>
  <si>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</si>
  <si>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</si>
  <si>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</si>
  <si>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</si>
  <si>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</si>
  <si>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</si>
  <si>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</si>
  <si>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</si>
  <si>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</si>
  <si>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</si>
  <si>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Broadcasting &amp; Others</t>
  </si>
  <si>
    <t xml:space="preserve">Source: CNMV </t>
  </si>
  <si>
    <t>GIC</t>
  </si>
  <si>
    <t>Q2 2021</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</si>
  <si>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</si>
  <si>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</si>
  <si>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</si>
  <si>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</si>
  <si>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</si>
  <si>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</si>
  <si>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</si>
  <si>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</si>
  <si>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</si>
  <si>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</si>
  <si>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</si>
  <si>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</si>
  <si>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</si>
  <si>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r>
      <t>% margin</t>
    </r>
    <r>
      <rPr>
        <b/>
        <vertAlign val="superscript"/>
        <sz val="12"/>
        <color rgb="FF808080"/>
        <rFont val="Calibri"/>
        <family val="2"/>
        <scheme val="minor"/>
      </rPr>
      <t xml:space="preserve"> (2)</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</si>
  <si>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</si>
  <si>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t>H1 2022</t>
  </si>
  <si>
    <t>Q1 2022</t>
  </si>
  <si>
    <t>FY 2021</t>
  </si>
  <si>
    <t>Estimated Capex for outstanding BTS sites and others (€Mn)</t>
  </si>
  <si>
    <t>2) BTS programs, construction of MO/COs and acquisition of MSCs</t>
  </si>
  <si>
    <t>Q2 2022</t>
  </si>
  <si>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</si>
  <si>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</si>
  <si>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</si>
  <si>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</si>
  <si>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</si>
  <si>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</si>
  <si>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</si>
  <si>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</si>
  <si>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</si>
  <si>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</si>
  <si>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</si>
  <si>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</si>
  <si>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</si>
  <si>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</si>
  <si>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</si>
  <si>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</si>
  <si>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</si>
  <si>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</si>
  <si>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</si>
  <si>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</si>
  <si>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</si>
  <si>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</si>
  <si>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</si>
  <si>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</si>
  <si>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</si>
  <si>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</si>
  <si>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</si>
  <si>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</si>
  <si>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</si>
  <si>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</si>
  <si>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</si>
  <si>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</si>
  <si>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</si>
  <si>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</si>
  <si>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</si>
  <si>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</si>
  <si>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</si>
  <si>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</si>
  <si>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</si>
  <si>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</si>
  <si>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</si>
  <si>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</si>
  <si>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</si>
  <si>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</si>
  <si>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</si>
  <si>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</si>
  <si>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</si>
  <si>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</si>
  <si>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</si>
  <si>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</si>
  <si>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</si>
  <si>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</si>
  <si>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</si>
  <si>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10. APMs Calculation</t>
  </si>
  <si>
    <t>11. APMs Definitions</t>
  </si>
  <si>
    <t>12. Disclaimer</t>
  </si>
  <si>
    <t>The Children's Investment Master Fund</t>
  </si>
  <si>
    <t>CaixaBank</t>
  </si>
  <si>
    <t>Adjusted EBITDA Margin corresponds to Adjusted EBITDA, divided by operating income excluding i) elements passed through to customers from both expenses and revenues, mostly electricity costs (this concept only includes Services and and does not take into account Other operating income) and ii) Advances to customers. The Company uses Adjusted EBITDA margin as an operating performance indicator and it is widely used as an evaluation metric among analysts, investors, rating agencies and other stakeholders.</t>
  </si>
  <si>
    <t>Non-current assets held for sale</t>
  </si>
  <si>
    <t>Liabilities associated with non-current assets held for sale</t>
  </si>
  <si>
    <t>9M 2022</t>
  </si>
  <si>
    <t>Q3 2021</t>
  </si>
  <si>
    <t>Q3 2022</t>
  </si>
  <si>
    <t>UK</t>
  </si>
  <si>
    <t>Total investment</t>
  </si>
  <si>
    <t xml:space="preserve">Adjusted EBITDA Margin corresponds to Adjusted EBITDA (as defined above), divided by operating income excluding i) elements passed through to customers from both expenses and revenues, mostly electricity costs (this concept only includes Services and and does not take into account Other operating income) and ii) Advances to customers. </t>
  </si>
  <si>
    <t>FY 2022</t>
  </si>
  <si>
    <t>TIS sites as of
December 31 2022</t>
  </si>
  <si>
    <t>Existing infrastructures (including DAS and broadcasting) as of December 31 2022</t>
  </si>
  <si>
    <t>Q4 2021</t>
  </si>
  <si>
    <t>Q4 2022</t>
  </si>
  <si>
    <t>JANUARY - DECEMBER 2022 RESULTS</t>
  </si>
  <si>
    <t>As of 31 December 2022</t>
  </si>
  <si>
    <t>Audited figures</t>
  </si>
  <si>
    <r>
      <rPr>
        <vertAlign val="superscript"/>
        <sz val="10"/>
        <color theme="1"/>
        <rFont val="Calibri"/>
        <family val="2"/>
      </rPr>
      <t>(1)</t>
    </r>
    <r>
      <rPr>
        <sz val="10"/>
        <color theme="1"/>
        <rFont val="Calibri"/>
        <family val="2"/>
      </rPr>
      <t xml:space="preserve"> Includes “Derivative financial instruments”, “Trade and other receivables” and “Deferred tax assets”. See the Consolidated Financial Statements for the period ended on 31 December 2022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</si>
  <si>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31 December 2022</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</si>
  <si>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31 December 2022</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</si>
  <si>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31 December 2022</t>
    </r>
  </si>
  <si>
    <t>S&amp;P "BB+" Outlook positive</t>
  </si>
  <si>
    <t>Following the same methodology as for the 12-month period ended on 31 December 2022</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</si>
  <si>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12-month period ended on 31 December 2022</t>
    </r>
  </si>
  <si>
    <r>
      <rPr>
        <vertAlign val="superscript"/>
        <sz val="10"/>
        <rFont val="Calibri"/>
        <family val="2"/>
      </rPr>
      <t>(5)</t>
    </r>
    <r>
      <rPr>
        <sz val="10"/>
        <rFont val="Calibri"/>
        <family val="2"/>
      </rPr>
      <t xml:space="preserve"> Corresponds to the net of “Interest paid” and “Interest received” in the Consolidated Financial Statements of Cash Flows for the 12-month period ended 31 December 2022</t>
    </r>
  </si>
  <si>
    <r>
      <rPr>
        <vertAlign val="superscript"/>
        <sz val="10"/>
        <rFont val="Calibri"/>
        <family val="2"/>
      </rPr>
      <t>(6)</t>
    </r>
    <r>
      <rPr>
        <sz val="10"/>
        <rFont val="Calibri"/>
        <family val="2"/>
      </rPr>
      <t xml:space="preserve"> Corporate tax payments as per "Income Tax received/(paid)’’ as per the Consolidated Statement of Cash Flows. Following the same methodology as for the 12-month period ended on 31 December 2022</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</si>
  <si>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Following the same methodology as for the 12-month period ended on 31 December 2022</t>
    </r>
  </si>
  <si>
    <r>
      <rPr>
        <vertAlign val="superscript"/>
        <sz val="10"/>
        <rFont val="Calibri"/>
        <family val="2"/>
        <scheme val="minor"/>
      </rPr>
      <t>(11)</t>
    </r>
    <r>
      <rPr>
        <sz val="10"/>
        <rFont val="Calibri"/>
        <family val="2"/>
        <scheme val="minor"/>
      </rPr>
      <t xml:space="preserve"> Corresponds to "non-recurring expenses" that involve cash movements (see footnote 1)</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</si>
  <si>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12-month period ended on 31 December 2022</t>
    </r>
  </si>
  <si>
    <t>As at 31 December 2022 and 2021, non-recurring expenses and advances to customers are set out below (following the same methodology as for the 12-month period ended 31 December 2022 and disclosed in Note 20.d of the condensed consolidated financial statements):</t>
  </si>
  <si>
    <t>CK Hutchison</t>
  </si>
  <si>
    <t>Free Cash Flow</t>
  </si>
  <si>
    <t xml:space="preserve">Expansion capital expenditures (Build to Suit programs) and Remedies </t>
  </si>
  <si>
    <t xml:space="preserve">Free Cash Flow is defined as Recurring Leveraged Free Cash Flow after deducting BTS Capex and Expansion Capex (and Engineering Services Capex in the event that are reported under a dedicated Capex line). </t>
  </si>
  <si>
    <t>Remedies</t>
  </si>
  <si>
    <t xml:space="preserve">Expansion Capex (Build-to-Suit programs) </t>
  </si>
  <si>
    <r>
      <t xml:space="preserve">Expansion Capex (Build-to-Suit programs) and Remedies </t>
    </r>
    <r>
      <rPr>
        <b/>
        <vertAlign val="superscript"/>
        <sz val="12"/>
        <color rgb="FF808080"/>
        <rFont val="Calibri"/>
        <family val="2"/>
        <scheme val="minor"/>
      </rPr>
      <t>9</t>
    </r>
  </si>
  <si>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antitrust bodies’ decisions are considered within this item.</t>
  </si>
  <si>
    <t>Bouygues - M&amp;A and others</t>
  </si>
  <si>
    <t>Nextloop</t>
  </si>
  <si>
    <t>Wind Tre and others</t>
  </si>
  <si>
    <t>Wind Tre - BTS</t>
  </si>
  <si>
    <r>
      <t xml:space="preserve">Arqiva </t>
    </r>
    <r>
      <rPr>
        <vertAlign val="superscript"/>
        <sz val="9"/>
        <color theme="0" tint="-0.499984740745262"/>
        <rFont val="Calibri"/>
        <family val="2"/>
        <scheme val="minor"/>
      </rPr>
      <t>(1)</t>
    </r>
  </si>
  <si>
    <r>
      <t xml:space="preserve">Required disposals </t>
    </r>
    <r>
      <rPr>
        <vertAlign val="superscript"/>
        <sz val="9"/>
        <color theme="0" tint="-0.499984740745262"/>
        <rFont val="Calibri"/>
        <family val="2"/>
        <scheme val="minor"/>
      </rPr>
      <t>(1)</t>
    </r>
  </si>
  <si>
    <r>
      <t xml:space="preserve">Bouygues - BTS </t>
    </r>
    <r>
      <rPr>
        <vertAlign val="superscript"/>
        <sz val="9"/>
        <color theme="0" tint="-0.499984740745262"/>
        <rFont val="Calibri"/>
        <family val="2"/>
        <scheme val="minor"/>
      </rPr>
      <t>(2)</t>
    </r>
  </si>
  <si>
    <r>
      <rPr>
        <vertAlign val="superscript"/>
        <sz val="10"/>
        <rFont val="Calibri"/>
        <family val="2"/>
      </rPr>
      <t>(1)</t>
    </r>
    <r>
      <rPr>
        <sz val="10"/>
        <rFont val="Calibri"/>
        <family val="2"/>
      </rPr>
      <t xml:space="preserve"> Corresponds to Operating Income excluding Advances to customers. Please see note 20 a) in our Consolidated Financial Statements ended 31 December 2022</t>
    </r>
  </si>
  <si>
    <t>(ii) certain non-cash items such as advances to customers (€3Mn) which include the amortisation of amounts paid for sites to be dismantled and their corresponding dismantling costs, and LTIP remuneration payable in shares (€17Mn)</t>
  </si>
  <si>
    <r>
      <rPr>
        <vertAlign val="superscript"/>
        <sz val="10"/>
        <rFont val="Calibri"/>
        <family val="2"/>
        <scheme val="minor"/>
      </rPr>
      <t>(2)</t>
    </r>
    <r>
      <rPr>
        <sz val="10"/>
        <rFont val="Calibri"/>
        <family val="2"/>
        <scheme val="minor"/>
      </rPr>
      <t xml:space="preserve"> Corresponds to (i) payments of lease instalments (€464Mn) in the ordinary course of business and (ii) interest payments on lease liabilities (€327Mn)</t>
    </r>
  </si>
  <si>
    <t>Please see Note 16 of the Consolidated Financial Statements for the 12-month period ended on 31 December 2022</t>
  </si>
  <si>
    <r>
      <rPr>
        <vertAlign val="superscript"/>
        <sz val="10"/>
        <rFont val="Calibri"/>
        <family val="2"/>
        <scheme val="minor"/>
      </rPr>
      <t>(8)</t>
    </r>
    <r>
      <rPr>
        <sz val="10"/>
        <rFont val="Calibri"/>
        <family val="2"/>
        <scheme val="minor"/>
      </rPr>
      <t xml:space="preserve"> Cash advances to landlords (€133Mn), efficiency measures associated with energy and connectivity (€51Mn), and others including early site adaptation to increase the capacity of sites (€166Mn)</t>
    </r>
  </si>
  <si>
    <t>Thus, it corresponds to investments related to business expansion that generates additional RLFCF, including among others, decommissioning, telecom site adaptation for new tenants, Engineering Services and prepayments of land leases. Following the same methodology as for the 12-month period ended on 31 December 2022</t>
  </si>
  <si>
    <t>i) COVID donations, which relate to a financial contribution by Cellnex to various institutions in the context of the coronavirus pandemic (non-recurring item), amounted to EUR 1,832 thousand (EUR 3,880 thousand in 2021).</t>
  </si>
  <si>
    <t>ii) Redundancy provision, which mainly includes the impact at 2022 and 2021 year-end derived from the reorganisation plan detailed in Note 19.b to the accompanying consolidated financial statements (non-recurring item), amounted to EUR 3,367 thousand (EUR 80,870 thousand at 2021 year-end).</t>
  </si>
  <si>
    <t>iii) LTIP remuneration payable in shares, which corresponds to the LTIP remuneration accrued at the year-end related to the LTIP 2019-2021, which is payable in Cellnex shares (see Note 19.b to the accompanying consolidated financial statements, non-cash item), amounted to EUR 16,649 thousand (EUR 10,724 thousand at 2021 year-end), and extra compensation and benefits costs, which corresponds to an extra non-conventional bonus for the employees (non-recurring item), amounted to EUR 418 thousand (EUR 1,731 thousand at 2021 year-end).</t>
  </si>
  <si>
    <t>iv) Advances to customers, which Includes the amortisation of amounts paid for sites to be dismantled and their corresponding dismantling costs, amounted to EUR 3,442 thousand (EUR 3,269 thousand at 2021 year-end).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t>
  </si>
  <si>
    <t>v) Costs and taxes related to acquisitions, which mainly includes taxes and ancillary costs incurred during the business combination processes (non-recurring item), amounted to EUR 53,717 thousand (EUR 75,735 thousand at 2021 year-end).</t>
  </si>
  <si>
    <t>"Total Investment”, amounting to €7,472Mn (€14,397Mn in 2021), corresponds to “Total net cash flow from investment activities” in the Consolidated Statement of Cash Flows amounting to €5,950Mn (€13,904Mn in 2021), plus i) “Cash and cash equivalents” of the acquired companies in business combinations amounting to €101Mn (€211Mn in 2021, see Note 8 to the consolidated financial statements); plus ii) "Cash advances to landlords" amounting to €133Mn (€71Mn in 2021, see Note 16 to the Consolidated Financial Statements); plus iii) the payment for the Hutchison UK acquisition through Cellnex Telecom SA shares (€1,237Mn, see Note 6 to the consolidated financial statements); plus iv) "Others" amounting to €51Mn (€210Mn in 2021), which includes, mainly, timing effects related to assets purchases, the contribution returns from DIV (€56Mn, see note 10 to the Consolidated Financial Statements) and other financial assets (€-93Mn, see note 13.b) to the Consolidated Financial Statements).</t>
  </si>
  <si>
    <t>Expansion capital expenditures (Build to Suit programs) and Remedies considers cash-in from the disposal of assets (or shares) due to antitrust bodies’ decisions that are accounted under total net cash flow from investing activities (Proceeds from financial investments) of the Consolidated Statements of Cash Flows for the 12-month period ended 31 December 2022. As such, in 2022 Remedies correspond to the total price in relation to the Divestment Remedy with WIG in the United Kingdom (€153Mn), after adding the available cash incorporated upon completion of the Hutchison United Kingdom Acquisition as well as other compensation costs (€38Mn) (see Note 7 of the Consolidated Financial Statements), minus the amount pending to be collected during the coming quarters (€42Mn).</t>
  </si>
  <si>
    <t>Following the same methodology as for the 12-month period ended 31 December 2022</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</si>
  <si>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</si>
  <si>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12-month period ended on 31 December 2022 of Cellnex Telecom, S.A., published on 28 February 2023. The document is available on Cellnex website (www.cellnex.com). </t>
  </si>
  <si>
    <r>
      <t>Total Capex (€6,133Mn)</t>
    </r>
    <r>
      <rPr>
        <sz val="10"/>
        <color rgb="FF000000"/>
        <rFont val="Calibri"/>
        <family val="2"/>
      </rPr>
      <t xml:space="preserve"> also corresponds to “Total net cash flow from investing activities” (€5,950Mn, see the relevant section in the accompanying Consolidated Statement of Cash Flows for the year ended on 31 December 2022)</t>
    </r>
  </si>
  <si>
    <r>
      <rPr>
        <vertAlign val="superscript"/>
        <sz val="10"/>
        <rFont val="Calibri"/>
        <family val="2"/>
        <scheme val="minor"/>
      </rPr>
      <t>(3)</t>
    </r>
    <r>
      <rPr>
        <sz val="10"/>
        <rFont val="Calibri"/>
        <family val="2"/>
        <scheme val="minor"/>
      </rPr>
      <t xml:space="preserve"> Please see definition in the Integrated Annual Report section "Alternative Performance Measures”. Following the same methodology as for the 12-month period ended on 31 December 2022</t>
    </r>
  </si>
  <si>
    <t>minus the payment for the Hutchison UK acquisition through Cellnex Telecom SA shares (€1,237m, see Note 6 of the Consolidated Financial Statements) and the “Cash and cash equivalents” of the acquired companies (€101Mn, see note 6 of the Consolidated Financial Statements)</t>
  </si>
  <si>
    <t xml:space="preserve">Expansion Capex (Build-to-Suit programs) and Remedies </t>
  </si>
  <si>
    <r>
      <t xml:space="preserve">Other Net Cash Out Flows </t>
    </r>
    <r>
      <rPr>
        <vertAlign val="superscript"/>
        <sz val="12"/>
        <rFont val="Calibri"/>
        <family val="2"/>
        <scheme val="minor"/>
      </rPr>
      <t>(4)</t>
    </r>
  </si>
  <si>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</si>
  <si>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Interest Income</t>
  </si>
  <si>
    <t>Interest Expense</t>
  </si>
  <si>
    <t>Bond &amp; loan interest accrued not paid</t>
  </si>
  <si>
    <t>Put Options – non-cash</t>
  </si>
  <si>
    <t>Amortised costs – non-cash</t>
  </si>
  <si>
    <t>Interest accrued in prior year paid in current year</t>
  </si>
  <si>
    <t>Net payment of interest as per the Consolidated Statement of Cashflows (1)</t>
  </si>
  <si>
    <t>(1) Net payment of interest as per the Consolidated Statement of Cash Flows, which corresponds to i) “interest payments on lease liabilities” for an amount of €327,405 thousand (see Note 16 to the accompanying consolidated financial statements) plus ii) “Net payment of interest" (not including interest payments on lease liabilities) for an amount of €257,652 thousand (see section “Recurring leveraged free cash flow” of the accompanying Consolidated Management Report) and plus iii) non-recurring financing costs related to M&amp;A projects (€20,366 thousand, see section “Recurring leveraged free cash flow” of the accompanying Consolidated Management Report).</t>
  </si>
  <si>
    <t>Available in credit facilities</t>
  </si>
  <si>
    <t>Cash and cash equivalents and financial investments</t>
  </si>
  <si>
    <t>Other financial assets</t>
  </si>
  <si>
    <t>Available liquidity</t>
  </si>
  <si>
    <t>9. Shareholder Structure and Share Count</t>
  </si>
  <si>
    <t>Total number of shares outstanding</t>
  </si>
  <si>
    <t>1) Corresponds to required remedies</t>
  </si>
  <si>
    <t>Excluding "Interest payments on lease liabilities" (€327Mn, please see footnote 2) and non-recurring financing costs related to M&amp;A projects (see footnote 12)</t>
  </si>
  <si>
    <r>
      <rPr>
        <vertAlign val="superscript"/>
        <sz val="10"/>
        <rFont val="Calibri"/>
        <family val="2"/>
        <scheme val="minor"/>
      </rPr>
      <t>(9)</t>
    </r>
    <r>
      <rPr>
        <sz val="10"/>
        <rFont val="Calibri"/>
        <family val="2"/>
        <scheme val="minor"/>
      </rPr>
      <t xml:space="preserve"> Corresponds to committed Build-to-Suit programs, contribution from prepayments in France (please see Note 8 of the Consolidated Financial Statement), and further initiatives (consisting of sites, backhauling, backbone, edge computing centers, DAS nodes or any other type of telecommunication infrastructure, as well as any advanced payment in relation to them)</t>
    </r>
  </si>
  <si>
    <t>It also includes Engineering Services or Works and Studies that have been contractualized with different clients, including ad-hoc Capex eventually required and cash-in from the disposal of assets (or shares) due to antitrust bodies’ decisions (€149m, please see section “Capital Expenditures” in the Consolidated Management Report for the
year ended on 31 December 2022)</t>
  </si>
  <si>
    <t>Mainly corresponds to the acquisition of Hutchison UK, Iliad's minority stake in France and Poland. Following the same methodology as for the 12-month period ended on 31 December 2022</t>
  </si>
  <si>
    <r>
      <rPr>
        <vertAlign val="superscript"/>
        <sz val="10"/>
        <rFont val="Calibri"/>
        <family val="2"/>
      </rPr>
      <t>(12)</t>
    </r>
    <r>
      <rPr>
        <sz val="10"/>
        <rFont val="Calibri"/>
        <family val="2"/>
      </rPr>
      <t xml:space="preserve"> Corresponds to “Total net cash flow from financing activities” (€1,224Mn, see the relevant section in the Consolidated Statement of Cash Flows for the year ended on 31 December 2022) plus payments of lease instalments (€464Mn, see footnote 2) and cash advances to landlords (€133Mn, see footnote 8)</t>
    </r>
  </si>
  <si>
    <t>minus the  contribution of minority shareholders (€16Mn, see the relevant section in the Consolidated Statement of Changes in Net Equity) and non-recurring financing costs related to M&amp;A projects (€20m, please see section “Net Payment of Interest” in the accompanying Consolidated Managment Report for the year ended on 31 December 2022)</t>
  </si>
  <si>
    <r>
      <t xml:space="preserve">(13) </t>
    </r>
    <r>
      <rPr>
        <sz val="10"/>
        <rFont val="Calibri"/>
        <family val="2"/>
      </rPr>
      <t>Mainly corresponds to timing effects related to assets purchases, the reimbursement of contributions to the initial investment in DIV (see footnote 10) and “Foreign exchange differences” as per the Consolidated Statement of Cash Flows partly offset by Other financial assets (see Note 13 of the Consolidated Financial Statements) and the Reorganization Plan (see Note 19b of the Consolidated Financial Statements)</t>
    </r>
  </si>
  <si>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tab 11 for certain information on the limitations of APMs and tab 10 for calculation details </t>
    </r>
  </si>
  <si>
    <t>Essential information available on the Investor Relations section of Cellnex’s website for further details on key items</t>
  </si>
  <si>
    <t>FY 2022 Integrated Annual Report</t>
  </si>
  <si>
    <t xml:space="preserve">FY 2022 Consolidated Annual Financial Statements </t>
  </si>
  <si>
    <t>https://www.cellnex.com/investor-relations/financial-information/#shareholders-investors-financial-reports</t>
  </si>
  <si>
    <t>Cash &amp; Other financial assets</t>
  </si>
  <si>
    <t>Beginning of Period December 2020</t>
  </si>
  <si>
    <t>RLFCF</t>
  </si>
  <si>
    <t>Expansion Capex</t>
  </si>
  <si>
    <t>Expansion Capex (Build-to-Suit Programs)</t>
  </si>
  <si>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</si>
  <si>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</si>
  <si>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</si>
  <si>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</si>
  <si>
    <r>
      <t xml:space="preserve">Accrued Interests Not Paid and Others </t>
    </r>
    <r>
      <rPr>
        <vertAlign val="superscript"/>
        <sz val="12"/>
        <color rgb="FF000000"/>
        <rFont val="Calibri"/>
        <family val="2"/>
        <scheme val="minor"/>
      </rPr>
      <t>(5)</t>
    </r>
  </si>
  <si>
    <r>
      <t xml:space="preserve">Other Net Cash Out Flows </t>
    </r>
    <r>
      <rPr>
        <vertAlign val="superscript"/>
        <sz val="12"/>
        <color rgb="FF000000"/>
        <rFont val="Calibri"/>
        <family val="2"/>
        <scheme val="minor"/>
      </rPr>
      <t>(6)</t>
    </r>
  </si>
  <si>
    <t>End of Period December 2021</t>
  </si>
  <si>
    <t>Beginning of Period December 2021</t>
  </si>
  <si>
    <t>End of Period December 2022</t>
  </si>
  <si>
    <r>
      <t>(1)</t>
    </r>
    <r>
      <rPr>
        <sz val="10"/>
        <rFont val="Calibri"/>
        <family val="2"/>
        <scheme val="minor"/>
      </rPr>
      <t xml:space="preserve"> For further detail please see footnote 10 in tab 5 “Cash flow” of the Excel back up for the year ended on 31 December 2022</t>
    </r>
  </si>
  <si>
    <r>
      <t>(2)</t>
    </r>
    <r>
      <rPr>
        <sz val="10"/>
        <color rgb="FF000000"/>
        <rFont val="Calibri"/>
        <family val="2"/>
        <scheme val="minor"/>
      </rPr>
      <t xml:space="preserve"> For further detail please see footnote 11 in tab 5 “Cash flow” of the Excel back up for the year ended on 31 December 2022</t>
    </r>
  </si>
  <si>
    <r>
      <t>(3)</t>
    </r>
    <r>
      <rPr>
        <sz val="10"/>
        <rFont val="Calibri"/>
        <family val="2"/>
        <scheme val="minor"/>
      </rPr>
      <t xml:space="preserve"> Mainly corresponds to "Issue of equity instruments, Acquisition of Treasury Shares and Dividends paid",  as per the Consolidated Statement of Cash Flows for the year ended on 31 December 2022</t>
    </r>
  </si>
  <si>
    <r>
      <rPr>
        <vertAlign val="superscript"/>
        <sz val="10"/>
        <rFont val="Calibri"/>
        <family val="2"/>
        <scheme val="minor"/>
      </rPr>
      <t xml:space="preserve">(4) </t>
    </r>
    <r>
      <rPr>
        <sz val="10"/>
        <rFont val="Calibri"/>
        <family val="2"/>
        <scheme val="minor"/>
      </rPr>
      <t>Changes in “Lease liabilities”, long and short-term, as per the Consolidated Balance Sheet for the year ended on 31 December 2022 (See Note 16 of the accompanying Consolidated Financial Statements)</t>
    </r>
  </si>
  <si>
    <r>
      <rPr>
        <vertAlign val="superscript"/>
        <sz val="10"/>
        <rFont val="Calibri"/>
        <family val="2"/>
        <scheme val="minor"/>
      </rPr>
      <t>(5)</t>
    </r>
    <r>
      <rPr>
        <sz val="10"/>
        <rFont val="Calibri"/>
        <family val="2"/>
        <scheme val="minor"/>
      </rPr>
      <t xml:space="preserve"> "Accrued interest not paid and others” include the debt assumed on the T-Mobile Infra Acquisition as of 31 December 2022 (See Note 6 of the accompanying Consolidated Financial Statements)</t>
    </r>
  </si>
  <si>
    <r>
      <rPr>
        <vertAlign val="superscript"/>
        <sz val="10"/>
        <rFont val="Calibri"/>
        <family val="2"/>
        <scheme val="minor"/>
      </rPr>
      <t>(4)</t>
    </r>
    <r>
      <rPr>
        <sz val="10"/>
        <rFont val="Calibri"/>
        <family val="2"/>
        <scheme val="minor"/>
      </rPr>
      <t xml:space="preserve"> Corresponds to "Other Net Cash Out Flows" (see footnote 12 in tab 5 "Cash Flow), excluding other financial assets (€93Mn, see note 13.b to the accompanying Consolidated Financial Statements for the year ended on 31 December 2022</t>
    </r>
  </si>
  <si>
    <t>Net Debt as of December 2022</t>
  </si>
  <si>
    <t>2022 Adjusted EBITDA</t>
  </si>
  <si>
    <t>2022 Leverage Ratio</t>
  </si>
  <si>
    <t>Leverage Ratio</t>
  </si>
  <si>
    <t>2022-2024</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</si>
  <si>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COVID donations (€2Mn), tax and ancilliary costs related to M&amp;A (€54Mn) and redundancy provision (€3Mn) and/or</t>
    </r>
  </si>
  <si>
    <t>€729Mn net financial profit (P&amp;L) - €165Mn accrued interest not paid + €135Mn interest accrued in prior year paid in current year - 327Mn€ interest payments on lease liabilities (see footnote 2) - €94Mn non-cash amortized costs - non-recurring financing costs related to M&amp;A projects = €258Mn net payment of interest (Cash)</t>
  </si>
  <si>
    <t xml:space="preserve">The amount resulting from (3)+(8)+(9)+(10), hereinafter “Total Capex” (€6,133Mn), corresponds to “Total Investment” (€7,472Mn, see caption “Capital Expenditures” in the Consolidated Managment Report for the year ended on 31 December 2022) </t>
  </si>
  <si>
    <t xml:space="preserve"> + Cash advances to landlords (€133Mn, see Note 16 of the Consolidated Financial Statements) + €51Mn (€93Mn financial assets, see note 13b of the of the accompanying Consolidated Financial Statements, -€56Mn reimbursement of contributions to the initial investment in DIV, see note 2h of the Consolidated Financial Statements and timing effects related to assets purchases)</t>
  </si>
  <si>
    <t>Railway connectivity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</si>
</sst>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2" formatCode="#.0\x"/>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sz val="9"/>
      <color theme="0" tint="-0.499984740745262"/>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sz val="8"/>
      <name val="Arial"/>
      <family val="2"/>
    </font>
    <font>
      <b/>
      <sz val="9"/>
      <color theme="0" tint="-0.499984740745262"/>
      <name val="Calibri"/>
      <family val="2"/>
      <scheme val="minor"/>
    </font>
    <font>
      <sz val="10"/>
      <color rgb="FF000000"/>
      <name val="Calibri"/>
      <family val="2"/>
    </font>
    <font>
      <vertAlign val="superscript"/>
      <sz val="10"/>
      <color theme="1"/>
      <name val="Calibri"/>
      <family val="2"/>
    </font>
    <font>
      <sz val="14"/>
      <color theme="1" tint="0.34998626667073579"/>
      <name val="Calibri"/>
      <family val="2"/>
      <scheme val="minor"/>
    </font>
    <font>
      <sz val="14"/>
      <color theme="0" tint="-0.499984740745262"/>
      <name val="Calibri"/>
      <family val="2"/>
      <scheme val="minor"/>
    </font>
    <font>
      <vertAlign val="superscript"/>
      <sz val="9"/>
      <color theme="0" tint="-0.499984740745262"/>
      <name val="Calibri"/>
      <family val="2"/>
      <scheme val="minor"/>
    </font>
    <font>
      <vertAlign val="superscript"/>
      <sz val="12"/>
      <color rgb="FF000000"/>
      <name val="Calibri"/>
      <family val="2"/>
      <scheme val="minor"/>
    </font>
    <font>
      <vertAlign val="superscript"/>
      <sz val="12"/>
      <name val="Calibri"/>
      <family val="2"/>
      <scheme val="minor"/>
    </font>
    <font>
      <sz val="10"/>
      <name val="Arial"/>
      <family val="2"/>
    </font>
    <font>
      <u/>
      <sz val="10"/>
      <color theme="10"/>
      <name val="Arial"/>
      <family val="2"/>
    </font>
    <font>
      <i/>
      <u/>
      <sz val="9.5"/>
      <color theme="10"/>
      <name val="Calibri"/>
      <family val="2"/>
      <scheme val="minor"/>
    </font>
    <font>
      <vertAlign val="superscript"/>
      <sz val="10"/>
      <color rgb="FF000000"/>
      <name val="Calibri"/>
      <family val="2"/>
      <scheme val="minor"/>
    </font>
    <font>
      <sz val="10"/>
      <color rgb="FF00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auto="1"/>
      </top>
      <bottom style="thin">
        <color auto="1"/>
      </bottom>
      <diagonal/>
    </border>
  </borders>
  <cellStyleXfs count="391">
    <xf numFmtId="0" fontId="0" fillId="0" borderId="0"/>
    <xf numFmtId="0" fontId="17" fillId="0" borderId="0"/>
    <xf numFmtId="171" fontId="24" fillId="0" borderId="0"/>
    <xf numFmtId="172" fontId="22" fillId="0" borderId="0"/>
    <xf numFmtId="171" fontId="22" fillId="0" borderId="0"/>
    <xf numFmtId="172" fontId="23" fillId="0" borderId="0"/>
    <xf numFmtId="172" fontId="25" fillId="0" borderId="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4"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1" fontId="23" fillId="0" borderId="0" applyProtection="0"/>
    <xf numFmtId="171" fontId="23" fillId="0" borderId="0" applyProtection="0"/>
    <xf numFmtId="172" fontId="23" fillId="0" borderId="0" applyProtection="0"/>
    <xf numFmtId="0" fontId="23" fillId="0" borderId="0"/>
    <xf numFmtId="0" fontId="23" fillId="0" borderId="0"/>
    <xf numFmtId="171" fontId="23" fillId="0" borderId="0" applyProtection="0"/>
    <xf numFmtId="171" fontId="23" fillId="0" borderId="0" applyProtection="0"/>
    <xf numFmtId="172" fontId="23" fillId="0" borderId="0" applyProtection="0"/>
    <xf numFmtId="171" fontId="23" fillId="0" borderId="0"/>
    <xf numFmtId="171" fontId="23" fillId="0" borderId="0"/>
    <xf numFmtId="172" fontId="23" fillId="0" borderId="0"/>
    <xf numFmtId="171" fontId="25" fillId="0" borderId="0"/>
    <xf numFmtId="0" fontId="23" fillId="0" borderId="0"/>
    <xf numFmtId="0" fontId="23" fillId="0" borderId="0"/>
    <xf numFmtId="172" fontId="25" fillId="0" borderId="0"/>
    <xf numFmtId="0" fontId="19" fillId="0" borderId="0"/>
    <xf numFmtId="0" fontId="23" fillId="0" borderId="0"/>
    <xf numFmtId="0" fontId="23" fillId="0" borderId="0"/>
    <xf numFmtId="172" fontId="25" fillId="0" borderId="0"/>
    <xf numFmtId="0" fontId="23" fillId="0" borderId="0"/>
    <xf numFmtId="171" fontId="23" fillId="0" borderId="0"/>
    <xf numFmtId="171" fontId="23" fillId="0" borderId="0"/>
    <xf numFmtId="172" fontId="23" fillId="0" borderId="0"/>
    <xf numFmtId="171" fontId="23" fillId="0" borderId="0"/>
    <xf numFmtId="172" fontId="23" fillId="0" borderId="0"/>
    <xf numFmtId="171" fontId="23" fillId="0" borderId="0"/>
    <xf numFmtId="172" fontId="23" fillId="0" borderId="0"/>
    <xf numFmtId="171" fontId="24" fillId="0" borderId="0"/>
    <xf numFmtId="172" fontId="22" fillId="0" borderId="0"/>
    <xf numFmtId="171" fontId="24"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2"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0" fontId="23" fillId="0" borderId="0"/>
    <xf numFmtId="0" fontId="23" fillId="0" borderId="0"/>
    <xf numFmtId="171" fontId="23" fillId="0" borderId="0" applyProtection="0"/>
    <xf numFmtId="172"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171" fontId="23" fillId="0" borderId="0" applyProtection="0"/>
    <xf numFmtId="171" fontId="23" fillId="0" borderId="0" applyProtection="0"/>
    <xf numFmtId="172" fontId="23" fillId="0" borderId="0" applyProtection="0"/>
    <xf numFmtId="0" fontId="23" fillId="0" borderId="0"/>
    <xf numFmtId="0" fontId="23" fillId="0" borderId="0"/>
    <xf numFmtId="0" fontId="23" fillId="0" borderId="0"/>
    <xf numFmtId="171" fontId="23" fillId="0" borderId="0"/>
    <xf numFmtId="171" fontId="23" fillId="0" borderId="0"/>
    <xf numFmtId="172" fontId="23" fillId="0" borderId="0"/>
    <xf numFmtId="0" fontId="23" fillId="0" borderId="0"/>
    <xf numFmtId="0" fontId="23" fillId="0" borderId="0"/>
    <xf numFmtId="171" fontId="26" fillId="2" borderId="0" applyNumberFormat="0" applyBorder="0" applyAlignment="0" applyProtection="0"/>
    <xf numFmtId="172" fontId="26" fillId="2" borderId="0" applyNumberFormat="0" applyBorder="0" applyAlignment="0" applyProtection="0"/>
    <xf numFmtId="171" fontId="26" fillId="3" borderId="0" applyNumberFormat="0" applyBorder="0" applyAlignment="0" applyProtection="0"/>
    <xf numFmtId="172" fontId="26" fillId="3"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6" borderId="0" applyNumberFormat="0" applyBorder="0" applyAlignment="0" applyProtection="0"/>
    <xf numFmtId="172" fontId="26" fillId="6" borderId="0" applyNumberFormat="0" applyBorder="0" applyAlignment="0" applyProtection="0"/>
    <xf numFmtId="171" fontId="26" fillId="7" borderId="0" applyNumberFormat="0" applyBorder="0" applyAlignment="0" applyProtection="0"/>
    <xf numFmtId="172" fontId="26" fillId="7"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9" borderId="0" applyNumberFormat="0" applyBorder="0" applyAlignment="0" applyProtection="0"/>
    <xf numFmtId="172" fontId="26" fillId="9" borderId="0" applyNumberFormat="0" applyBorder="0" applyAlignment="0" applyProtection="0"/>
    <xf numFmtId="171" fontId="26" fillId="10" borderId="0" applyNumberFormat="0" applyBorder="0" applyAlignment="0" applyProtection="0"/>
    <xf numFmtId="172" fontId="26" fillId="10" borderId="0" applyNumberFormat="0" applyBorder="0" applyAlignment="0" applyProtection="0"/>
    <xf numFmtId="171" fontId="26" fillId="5" borderId="0" applyNumberFormat="0" applyBorder="0" applyAlignment="0" applyProtection="0"/>
    <xf numFmtId="172" fontId="26" fillId="5" borderId="0" applyNumberFormat="0" applyBorder="0" applyAlignment="0" applyProtection="0"/>
    <xf numFmtId="171" fontId="26" fillId="8" borderId="0" applyNumberFormat="0" applyBorder="0" applyAlignment="0" applyProtection="0"/>
    <xf numFmtId="172" fontId="26" fillId="8" borderId="0" applyNumberFormat="0" applyBorder="0" applyAlignment="0" applyProtection="0"/>
    <xf numFmtId="171" fontId="26" fillId="11" borderId="0" applyNumberFormat="0" applyBorder="0" applyAlignment="0" applyProtection="0"/>
    <xf numFmtId="172" fontId="26" fillId="11" borderId="0" applyNumberFormat="0" applyBorder="0" applyAlignment="0" applyProtection="0"/>
    <xf numFmtId="171" fontId="27" fillId="12" borderId="0" applyNumberFormat="0" applyBorder="0" applyAlignment="0" applyProtection="0"/>
    <xf numFmtId="172" fontId="27" fillId="12" borderId="0" applyNumberFormat="0" applyBorder="0" applyAlignment="0" applyProtection="0"/>
    <xf numFmtId="171" fontId="27" fillId="9" borderId="0" applyNumberFormat="0" applyBorder="0" applyAlignment="0" applyProtection="0"/>
    <xf numFmtId="172" fontId="27" fillId="9" borderId="0" applyNumberFormat="0" applyBorder="0" applyAlignment="0" applyProtection="0"/>
    <xf numFmtId="171" fontId="27" fillId="10" borderId="0" applyNumberFormat="0" applyBorder="0" applyAlignment="0" applyProtection="0"/>
    <xf numFmtId="172" fontId="27" fillId="1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15" borderId="0" applyNumberFormat="0" applyBorder="0" applyAlignment="0" applyProtection="0"/>
    <xf numFmtId="172" fontId="27" fillId="15" borderId="0" applyNumberFormat="0" applyBorder="0" applyAlignment="0" applyProtection="0"/>
    <xf numFmtId="171" fontId="28" fillId="4" borderId="0" applyNumberFormat="0" applyBorder="0" applyAlignment="0" applyProtection="0"/>
    <xf numFmtId="172" fontId="28" fillId="4" borderId="0" applyNumberFormat="0" applyBorder="0" applyAlignment="0" applyProtection="0"/>
    <xf numFmtId="171" fontId="29" fillId="16" borderId="1" applyNumberFormat="0" applyAlignment="0" applyProtection="0"/>
    <xf numFmtId="172" fontId="29" fillId="16" borderId="1" applyNumberFormat="0" applyAlignment="0" applyProtection="0"/>
    <xf numFmtId="171" fontId="30" fillId="17" borderId="2" applyNumberFormat="0" applyAlignment="0" applyProtection="0"/>
    <xf numFmtId="172" fontId="30" fillId="17" borderId="2" applyNumberFormat="0" applyAlignment="0" applyProtection="0"/>
    <xf numFmtId="171" fontId="31" fillId="0" borderId="3" applyNumberFormat="0" applyFill="0" applyAlignment="0" applyProtection="0"/>
    <xf numFmtId="172" fontId="31" fillId="0" borderId="3" applyNumberFormat="0" applyFill="0" applyAlignment="0" applyProtection="0"/>
    <xf numFmtId="171" fontId="32" fillId="0" borderId="0" applyNumberFormat="0" applyFill="0" applyBorder="0" applyAlignment="0" applyProtection="0"/>
    <xf numFmtId="172" fontId="32" fillId="0" borderId="0" applyNumberFormat="0" applyFill="0" applyBorder="0" applyAlignment="0" applyProtection="0"/>
    <xf numFmtId="171" fontId="27" fillId="18" borderId="0" applyNumberFormat="0" applyBorder="0" applyAlignment="0" applyProtection="0"/>
    <xf numFmtId="172" fontId="27" fillId="18" borderId="0" applyNumberFormat="0" applyBorder="0" applyAlignment="0" applyProtection="0"/>
    <xf numFmtId="171" fontId="27" fillId="19" borderId="0" applyNumberFormat="0" applyBorder="0" applyAlignment="0" applyProtection="0"/>
    <xf numFmtId="172" fontId="27" fillId="19" borderId="0" applyNumberFormat="0" applyBorder="0" applyAlignment="0" applyProtection="0"/>
    <xf numFmtId="171" fontId="27" fillId="20" borderId="0" applyNumberFormat="0" applyBorder="0" applyAlignment="0" applyProtection="0"/>
    <xf numFmtId="172" fontId="27" fillId="20" borderId="0" applyNumberFormat="0" applyBorder="0" applyAlignment="0" applyProtection="0"/>
    <xf numFmtId="171" fontId="27" fillId="13" borderId="0" applyNumberFormat="0" applyBorder="0" applyAlignment="0" applyProtection="0"/>
    <xf numFmtId="172" fontId="27" fillId="13" borderId="0" applyNumberFormat="0" applyBorder="0" applyAlignment="0" applyProtection="0"/>
    <xf numFmtId="171" fontId="27" fillId="14" borderId="0" applyNumberFormat="0" applyBorder="0" applyAlignment="0" applyProtection="0"/>
    <xf numFmtId="172" fontId="27" fillId="14" borderId="0" applyNumberFormat="0" applyBorder="0" applyAlignment="0" applyProtection="0"/>
    <xf numFmtId="171" fontId="27" fillId="21" borderId="0" applyNumberFormat="0" applyBorder="0" applyAlignment="0" applyProtection="0"/>
    <xf numFmtId="172" fontId="27" fillId="21" borderId="0" applyNumberFormat="0" applyBorder="0" applyAlignment="0" applyProtection="0"/>
    <xf numFmtId="171" fontId="33" fillId="7" borderId="1" applyNumberFormat="0" applyAlignment="0" applyProtection="0"/>
    <xf numFmtId="172" fontId="33" fillId="7" borderId="1" applyNumberFormat="0" applyAlignment="0" applyProtection="0"/>
    <xf numFmtId="171" fontId="25" fillId="0" borderId="0"/>
    <xf numFmtId="172" fontId="25" fillId="0" borderId="0"/>
    <xf numFmtId="172" fontId="25" fillId="0" borderId="0"/>
    <xf numFmtId="44" fontId="22" fillId="0" borderId="0" applyFont="0" applyFill="0" applyBorder="0" applyAlignment="0" applyProtection="0"/>
    <xf numFmtId="171" fontId="34" fillId="3" borderId="0" applyNumberFormat="0" applyBorder="0" applyAlignment="0" applyProtection="0"/>
    <xf numFmtId="172" fontId="34" fillId="3" borderId="0" applyNumberFormat="0" applyBorder="0" applyAlignment="0" applyProtection="0"/>
    <xf numFmtId="164" fontId="23" fillId="0" borderId="0" applyFont="0" applyFill="0" applyBorder="0" applyAlignment="0" applyProtection="0"/>
    <xf numFmtId="171" fontId="35" fillId="22" borderId="0" applyNumberFormat="0" applyBorder="0" applyAlignment="0" applyProtection="0"/>
    <xf numFmtId="172" fontId="35" fillId="22" borderId="0" applyNumberFormat="0" applyBorder="0" applyAlignment="0" applyProtection="0"/>
    <xf numFmtId="0" fontId="22" fillId="0" borderId="0"/>
    <xf numFmtId="0" fontId="43" fillId="0" borderId="0"/>
    <xf numFmtId="0" fontId="22" fillId="0" borderId="0"/>
    <xf numFmtId="0" fontId="23" fillId="0" borderId="0"/>
    <xf numFmtId="168" fontId="21" fillId="0" borderId="0"/>
    <xf numFmtId="0" fontId="23" fillId="0" borderId="0"/>
    <xf numFmtId="171" fontId="26" fillId="23" borderId="4" applyNumberFormat="0" applyFont="0" applyAlignment="0" applyProtection="0"/>
    <xf numFmtId="172" fontId="26" fillId="23" borderId="4" applyNumberFormat="0" applyFont="0" applyAlignment="0" applyProtection="0"/>
    <xf numFmtId="9" fontId="17"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22" fillId="0" borderId="0" applyFont="0" applyFill="0" applyBorder="0" applyAlignment="0" applyProtection="0"/>
    <xf numFmtId="171" fontId="36" fillId="16" borderId="5" applyNumberFormat="0" applyAlignment="0" applyProtection="0"/>
    <xf numFmtId="172" fontId="36" fillId="16" borderId="5" applyNumberFormat="0" applyAlignment="0" applyProtection="0"/>
    <xf numFmtId="171" fontId="37" fillId="0" borderId="0" applyNumberFormat="0" applyFill="0" applyBorder="0" applyAlignment="0" applyProtection="0"/>
    <xf numFmtId="172" fontId="37" fillId="0" borderId="0" applyNumberFormat="0" applyFill="0" applyBorder="0" applyAlignment="0" applyProtection="0"/>
    <xf numFmtId="171" fontId="38" fillId="0" borderId="0" applyNumberFormat="0" applyFill="0" applyBorder="0" applyAlignment="0" applyProtection="0"/>
    <xf numFmtId="172" fontId="38" fillId="0" borderId="0" applyNumberFormat="0" applyFill="0" applyBorder="0" applyAlignment="0" applyProtection="0"/>
    <xf numFmtId="171" fontId="39" fillId="0" borderId="0" applyNumberFormat="0" applyFill="0" applyBorder="0" applyAlignment="0" applyProtection="0"/>
    <xf numFmtId="171" fontId="40" fillId="0" borderId="6" applyNumberFormat="0" applyFill="0" applyAlignment="0" applyProtection="0"/>
    <xf numFmtId="172" fontId="40" fillId="0" borderId="6" applyNumberFormat="0" applyFill="0" applyAlignment="0" applyProtection="0"/>
    <xf numFmtId="171" fontId="41" fillId="0" borderId="7" applyNumberFormat="0" applyFill="0" applyAlignment="0" applyProtection="0"/>
    <xf numFmtId="172" fontId="41" fillId="0" borderId="7" applyNumberFormat="0" applyFill="0" applyAlignment="0" applyProtection="0"/>
    <xf numFmtId="171" fontId="32" fillId="0" borderId="8" applyNumberFormat="0" applyFill="0" applyAlignment="0" applyProtection="0"/>
    <xf numFmtId="172" fontId="32" fillId="0" borderId="8" applyNumberFormat="0" applyFill="0" applyAlignment="0" applyProtection="0"/>
    <xf numFmtId="172" fontId="39" fillId="0" borderId="0" applyNumberFormat="0" applyFill="0" applyBorder="0" applyAlignment="0" applyProtection="0"/>
    <xf numFmtId="171" fontId="42" fillId="0" borderId="9" applyNumberFormat="0" applyFill="0" applyAlignment="0" applyProtection="0"/>
    <xf numFmtId="172" fontId="42" fillId="0" borderId="9" applyNumberFormat="0" applyFill="0" applyAlignment="0" applyProtection="0"/>
    <xf numFmtId="0" fontId="17" fillId="0" borderId="0"/>
    <xf numFmtId="0" fontId="46" fillId="0" borderId="0"/>
    <xf numFmtId="164" fontId="17" fillId="0" borderId="0" applyFont="0" applyFill="0" applyBorder="0" applyAlignment="0" applyProtection="0"/>
    <xf numFmtId="0" fontId="16" fillId="0" borderId="0"/>
    <xf numFmtId="9" fontId="46" fillId="0" borderId="0" applyFont="0" applyFill="0" applyBorder="0" applyAlignment="0" applyProtection="0"/>
    <xf numFmtId="9" fontId="48" fillId="0" borderId="0" applyFont="0" applyFill="0" applyBorder="0" applyAlignment="0" applyProtection="0"/>
    <xf numFmtId="0" fontId="49" fillId="0" borderId="0"/>
    <xf numFmtId="0" fontId="25" fillId="0" borderId="0"/>
    <xf numFmtId="9" fontId="22" fillId="0" borderId="0" applyFont="0" applyFill="0" applyBorder="0" applyAlignment="0" applyProtection="0"/>
    <xf numFmtId="0" fontId="17" fillId="0" borderId="0"/>
    <xf numFmtId="171" fontId="22" fillId="0" borderId="0"/>
    <xf numFmtId="172" fontId="17" fillId="0" borderId="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22" fillId="0" borderId="0"/>
    <xf numFmtId="171" fontId="17" fillId="0" borderId="0" applyProtection="0"/>
    <xf numFmtId="171" fontId="17" fillId="0" borderId="0" applyProtection="0"/>
    <xf numFmtId="172" fontId="17" fillId="0" borderId="0" applyProtection="0"/>
    <xf numFmtId="0" fontId="17" fillId="0" borderId="0"/>
    <xf numFmtId="0" fontId="17" fillId="0" borderId="0"/>
    <xf numFmtId="171" fontId="17" fillId="0" borderId="0" applyProtection="0"/>
    <xf numFmtId="171" fontId="17" fillId="0" borderId="0" applyProtection="0"/>
    <xf numFmtId="172" fontId="17" fillId="0" borderId="0" applyProtection="0"/>
    <xf numFmtId="171" fontId="17" fillId="0" borderId="0"/>
    <xf numFmtId="171"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171" fontId="17" fillId="0" borderId="0"/>
    <xf numFmtId="171" fontId="17" fillId="0" borderId="0"/>
    <xf numFmtId="172" fontId="17" fillId="0" borderId="0"/>
    <xf numFmtId="171" fontId="17" fillId="0" borderId="0"/>
    <xf numFmtId="172" fontId="17" fillId="0" borderId="0"/>
    <xf numFmtId="171" fontId="17" fillId="0" borderId="0"/>
    <xf numFmtId="172" fontId="17" fillId="0" borderId="0"/>
    <xf numFmtId="171" fontId="22" fillId="0" borderId="0"/>
    <xf numFmtId="171" fontId="22" fillId="0" borderId="0"/>
    <xf numFmtId="0" fontId="17" fillId="0" borderId="0"/>
    <xf numFmtId="0" fontId="17" fillId="0" borderId="0"/>
    <xf numFmtId="171" fontId="17" fillId="0" borderId="0" applyProtection="0"/>
    <xf numFmtId="172"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171" fontId="17" fillId="0" borderId="0" applyProtection="0"/>
    <xf numFmtId="171" fontId="17" fillId="0" borderId="0" applyProtection="0"/>
    <xf numFmtId="172" fontId="17" fillId="0" borderId="0" applyProtection="0"/>
    <xf numFmtId="0" fontId="17" fillId="0" borderId="0"/>
    <xf numFmtId="0" fontId="17" fillId="0" borderId="0"/>
    <xf numFmtId="0" fontId="17" fillId="0" borderId="0"/>
    <xf numFmtId="171" fontId="17" fillId="0" borderId="0"/>
    <xf numFmtId="171" fontId="17" fillId="0" borderId="0"/>
    <xf numFmtId="172" fontId="17" fillId="0" borderId="0"/>
    <xf numFmtId="0" fontId="17" fillId="0" borderId="0"/>
    <xf numFmtId="0" fontId="17" fillId="0" borderId="0"/>
    <xf numFmtId="44" fontId="22"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5" fillId="0" borderId="0"/>
    <xf numFmtId="172" fontId="17" fillId="0" borderId="0"/>
    <xf numFmtId="0" fontId="19" fillId="0" borderId="0"/>
    <xf numFmtId="0" fontId="19" fillId="0" borderId="0"/>
    <xf numFmtId="0" fontId="19" fillId="0" borderId="0"/>
    <xf numFmtId="0" fontId="19" fillId="0" borderId="0"/>
    <xf numFmtId="0" fontId="17"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4"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3" fillId="0" borderId="0"/>
    <xf numFmtId="0" fontId="17" fillId="0" borderId="0"/>
    <xf numFmtId="0" fontId="17" fillId="0" borderId="0"/>
    <xf numFmtId="0" fontId="17" fillId="0" borderId="0"/>
    <xf numFmtId="0" fontId="22" fillId="0" borderId="0"/>
    <xf numFmtId="0" fontId="81" fillId="0" borderId="0"/>
    <xf numFmtId="0" fontId="12" fillId="0" borderId="0"/>
    <xf numFmtId="0" fontId="81" fillId="0" borderId="0"/>
    <xf numFmtId="0" fontId="11" fillId="0" borderId="0"/>
    <xf numFmtId="0" fontId="17" fillId="0" borderId="0"/>
    <xf numFmtId="44" fontId="22" fillId="0" borderId="0" applyFont="0" applyFill="0" applyBorder="0" applyAlignment="0" applyProtection="0"/>
    <xf numFmtId="164" fontId="17" fillId="0" borderId="0" applyFont="0" applyFill="0" applyBorder="0" applyAlignment="0" applyProtection="0"/>
    <xf numFmtId="0" fontId="10" fillId="0" borderId="0"/>
    <xf numFmtId="9" fontId="12" fillId="0" borderId="0" applyFont="0" applyFill="0" applyBorder="0" applyAlignment="0" applyProtection="0"/>
    <xf numFmtId="44" fontId="22" fillId="0" borderId="0" applyFont="0" applyFill="0" applyBorder="0" applyAlignment="0" applyProtection="0"/>
    <xf numFmtId="164" fontId="17" fillId="0" borderId="0" applyFont="0" applyFill="0" applyBorder="0" applyAlignment="0" applyProtection="0"/>
    <xf numFmtId="0" fontId="10" fillId="0" borderId="0"/>
    <xf numFmtId="164" fontId="19" fillId="0" borderId="0" applyFont="0" applyFill="0" applyBorder="0" applyAlignment="0" applyProtection="0"/>
    <xf numFmtId="0" fontId="10" fillId="0" borderId="0"/>
    <xf numFmtId="0" fontId="10" fillId="0" borderId="0"/>
    <xf numFmtId="0" fontId="10" fillId="0" borderId="0"/>
    <xf numFmtId="0" fontId="17" fillId="0" borderId="0"/>
    <xf numFmtId="9" fontId="1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7"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43" fontId="19" fillId="0" borderId="0" applyFont="0" applyFill="0" applyBorder="0" applyAlignment="0" applyProtection="0"/>
    <xf numFmtId="0" fontId="8" fillId="0" borderId="0"/>
    <xf numFmtId="0" fontId="8" fillId="0" borderId="0"/>
    <xf numFmtId="0" fontId="8" fillId="0" borderId="0"/>
    <xf numFmtId="44" fontId="22" fillId="0" borderId="0" applyFont="0" applyFill="0" applyBorder="0" applyAlignment="0" applyProtection="0"/>
    <xf numFmtId="0" fontId="8" fillId="0" borderId="0"/>
    <xf numFmtId="44"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0" fontId="17" fillId="0" borderId="0"/>
    <xf numFmtId="9" fontId="17" fillId="0" borderId="0" applyFont="0" applyFill="0" applyBorder="0" applyAlignment="0" applyProtection="0"/>
    <xf numFmtId="0" fontId="115" fillId="0" borderId="0"/>
    <xf numFmtId="0" fontId="5" fillId="0" borderId="0"/>
    <xf numFmtId="0" fontId="20" fillId="0" borderId="0"/>
    <xf numFmtId="9" fontId="5" fillId="0" borderId="0" applyFont="0" applyFill="0" applyBorder="0" applyAlignment="0" applyProtection="0"/>
    <xf numFmtId="9" fontId="22" fillId="0" borderId="0" applyFont="0" applyFill="0" applyBorder="0" applyAlignment="0" applyProtection="0"/>
    <xf numFmtId="0" fontId="49" fillId="0" borderId="0"/>
    <xf numFmtId="0" fontId="4" fillId="0" borderId="0"/>
    <xf numFmtId="0" fontId="3" fillId="0" borderId="0"/>
    <xf numFmtId="0" fontId="2" fillId="0" borderId="0"/>
    <xf numFmtId="0" fontId="1" fillId="0" borderId="0"/>
    <xf numFmtId="0" fontId="1" fillId="0" borderId="0"/>
    <xf numFmtId="43" fontId="133" fillId="0" borderId="0" applyFont="0" applyFill="0" applyBorder="0" applyAlignment="0" applyProtection="0"/>
    <xf numFmtId="0" fontId="134" fillId="0" borderId="0" applyNumberFormat="0" applyFill="0" applyBorder="0" applyAlignment="0" applyProtection="0"/>
  </cellStyleXfs>
  <cellXfs count="516">
    <xf numFmtId="0" fontId="0" fillId="0" borderId="0" xfId="0"/>
    <xf numFmtId="0" fontId="0" fillId="0" borderId="0" xfId="0" quotePrefix="1"/>
    <xf numFmtId="0" fontId="44" fillId="24" borderId="0" xfId="0" applyFont="1" applyFill="1" applyProtection="1">
      <protection locked="0"/>
    </xf>
    <xf numFmtId="0" fontId="44" fillId="0" borderId="0" xfId="0" applyFont="1"/>
    <xf numFmtId="0" fontId="45" fillId="24" borderId="0" xfId="0" applyFont="1" applyFill="1" applyAlignment="1">
      <alignment horizontal="left"/>
    </xf>
    <xf numFmtId="3" fontId="44" fillId="24" borderId="0" xfId="0" applyNumberFormat="1" applyFont="1" applyFill="1" applyProtection="1">
      <protection locked="0"/>
    </xf>
    <xf numFmtId="0" fontId="45" fillId="0" borderId="0" xfId="0" applyFont="1"/>
    <xf numFmtId="0" fontId="51" fillId="0" borderId="0" xfId="0" applyFont="1"/>
    <xf numFmtId="0" fontId="52" fillId="0" borderId="0" xfId="0" applyFont="1"/>
    <xf numFmtId="167" fontId="56" fillId="27" borderId="18" xfId="0" applyNumberFormat="1" applyFont="1" applyFill="1" applyBorder="1" applyAlignment="1" applyProtection="1">
      <alignment vertical="center"/>
      <protection locked="0"/>
    </xf>
    <xf numFmtId="0" fontId="55" fillId="0" borderId="0" xfId="0" applyFont="1"/>
    <xf numFmtId="0" fontId="55" fillId="0" borderId="0" xfId="0" applyFont="1" applyBorder="1"/>
    <xf numFmtId="3" fontId="55" fillId="0" borderId="0" xfId="0" applyNumberFormat="1" applyFont="1"/>
    <xf numFmtId="0" fontId="55" fillId="24" borderId="0" xfId="0" applyFont="1" applyFill="1"/>
    <xf numFmtId="0" fontId="53" fillId="24" borderId="0" xfId="0" applyFont="1" applyFill="1"/>
    <xf numFmtId="167" fontId="56" fillId="27" borderId="18" xfId="0" applyNumberFormat="1" applyFont="1" applyFill="1" applyBorder="1" applyAlignment="1" applyProtection="1">
      <protection locked="0"/>
    </xf>
    <xf numFmtId="0" fontId="53" fillId="0" borderId="0" xfId="0" applyFont="1" applyFill="1"/>
    <xf numFmtId="0" fontId="65" fillId="24" borderId="0" xfId="0" applyFont="1" applyFill="1" applyBorder="1"/>
    <xf numFmtId="0" fontId="55" fillId="0" borderId="0" xfId="0" applyFont="1" applyFill="1" applyBorder="1"/>
    <xf numFmtId="165" fontId="53" fillId="24" borderId="0" xfId="193" applyNumberFormat="1" applyFont="1" applyFill="1" applyBorder="1" applyAlignment="1">
      <alignment horizontal="center"/>
    </xf>
    <xf numFmtId="165" fontId="55" fillId="24" borderId="0" xfId="193" applyNumberFormat="1" applyFont="1" applyFill="1" applyBorder="1" applyAlignment="1">
      <alignment horizontal="center"/>
    </xf>
    <xf numFmtId="9" fontId="53" fillId="24" borderId="0" xfId="193" applyFont="1" applyFill="1" applyBorder="1" applyAlignment="1">
      <alignment horizontal="center"/>
    </xf>
    <xf numFmtId="167" fontId="56" fillId="26" borderId="0" xfId="0" applyNumberFormat="1" applyFont="1" applyFill="1" applyBorder="1" applyAlignment="1" applyProtection="1">
      <protection locked="0"/>
    </xf>
    <xf numFmtId="0" fontId="65" fillId="24" borderId="0" xfId="0" applyFont="1" applyFill="1"/>
    <xf numFmtId="0" fontId="53" fillId="0" borderId="0" xfId="297" applyFont="1"/>
    <xf numFmtId="0" fontId="55" fillId="0" borderId="0" xfId="0" applyFont="1" applyAlignment="1">
      <alignment horizontal="center"/>
    </xf>
    <xf numFmtId="170" fontId="55" fillId="24" borderId="0" xfId="0" applyNumberFormat="1" applyFont="1" applyFill="1" applyAlignment="1">
      <alignment horizontal="center"/>
    </xf>
    <xf numFmtId="0" fontId="64" fillId="24" borderId="0" xfId="0" applyFont="1" applyFill="1" applyAlignment="1">
      <alignment horizontal="center" wrapText="1"/>
    </xf>
    <xf numFmtId="0" fontId="55" fillId="0" borderId="0" xfId="297" applyFont="1"/>
    <xf numFmtId="0" fontId="55" fillId="24" borderId="0" xfId="297" applyFont="1" applyFill="1"/>
    <xf numFmtId="170" fontId="55" fillId="24" borderId="0" xfId="297" applyNumberFormat="1" applyFont="1" applyFill="1"/>
    <xf numFmtId="0" fontId="55" fillId="0" borderId="0" xfId="297" applyFont="1" applyFill="1"/>
    <xf numFmtId="0" fontId="64" fillId="24" borderId="0" xfId="297" applyFont="1" applyFill="1" applyAlignment="1">
      <alignment horizontal="left" wrapText="1"/>
    </xf>
    <xf numFmtId="0" fontId="64" fillId="24" borderId="0" xfId="297" applyFont="1" applyFill="1" applyBorder="1" applyAlignment="1">
      <alignment horizontal="left" wrapText="1"/>
    </xf>
    <xf numFmtId="0" fontId="64" fillId="24" borderId="0" xfId="297" applyFont="1" applyFill="1" applyAlignment="1">
      <alignment wrapText="1"/>
    </xf>
    <xf numFmtId="0" fontId="55" fillId="24" borderId="0" xfId="297" applyFont="1" applyFill="1" applyBorder="1"/>
    <xf numFmtId="0" fontId="55" fillId="0" borderId="0" xfId="297" applyFont="1" applyFill="1" applyBorder="1"/>
    <xf numFmtId="17" fontId="55" fillId="24" borderId="0" xfId="325" applyNumberFormat="1" applyFont="1" applyFill="1" applyBorder="1" applyAlignment="1">
      <alignment horizontal="center" vertical="center"/>
    </xf>
    <xf numFmtId="3" fontId="63" fillId="0" borderId="0" xfId="324" applyNumberFormat="1" applyFont="1" applyBorder="1" applyAlignment="1"/>
    <xf numFmtId="3" fontId="53" fillId="0" borderId="0" xfId="324" applyNumberFormat="1" applyFont="1" applyBorder="1"/>
    <xf numFmtId="166" fontId="53" fillId="24" borderId="0" xfId="297" applyNumberFormat="1" applyFont="1" applyFill="1" applyBorder="1" applyAlignment="1" applyProtection="1">
      <alignment horizontal="center" vertical="center"/>
      <protection locked="0"/>
    </xf>
    <xf numFmtId="166" fontId="53" fillId="24" borderId="0" xfId="297" applyNumberFormat="1" applyFont="1" applyFill="1" applyBorder="1" applyAlignment="1" applyProtection="1">
      <alignment horizontal="right" vertical="center"/>
      <protection locked="0"/>
    </xf>
    <xf numFmtId="3" fontId="63" fillId="0" borderId="0" xfId="324" applyNumberFormat="1" applyFont="1" applyBorder="1"/>
    <xf numFmtId="169" fontId="55" fillId="24" borderId="0" xfId="297" applyNumberFormat="1" applyFont="1" applyFill="1" applyBorder="1" applyAlignment="1" applyProtection="1">
      <alignment horizontal="right"/>
      <protection locked="0"/>
    </xf>
    <xf numFmtId="3" fontId="58" fillId="0" borderId="0" xfId="324" applyNumberFormat="1" applyFont="1" applyBorder="1" applyAlignment="1"/>
    <xf numFmtId="3" fontId="53" fillId="24" borderId="0" xfId="324" applyNumberFormat="1" applyFont="1" applyFill="1" applyBorder="1"/>
    <xf numFmtId="169" fontId="53" fillId="24" borderId="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vertical="center" wrapText="1"/>
      <protection locked="0"/>
    </xf>
    <xf numFmtId="3" fontId="57" fillId="24" borderId="0" xfId="297" applyNumberFormat="1" applyFont="1" applyFill="1" applyBorder="1" applyAlignment="1" applyProtection="1">
      <alignment horizontal="right"/>
      <protection locked="0"/>
    </xf>
    <xf numFmtId="0" fontId="76" fillId="0" borderId="0" xfId="0" applyFont="1"/>
    <xf numFmtId="0" fontId="53" fillId="26" borderId="0" xfId="324" applyFont="1" applyFill="1" applyBorder="1"/>
    <xf numFmtId="0" fontId="55" fillId="26" borderId="0" xfId="0" applyFont="1" applyFill="1" applyBorder="1"/>
    <xf numFmtId="0" fontId="63" fillId="0" borderId="0" xfId="324" applyFont="1" applyBorder="1" applyAlignment="1"/>
    <xf numFmtId="3" fontId="63" fillId="26" borderId="0" xfId="324" applyNumberFormat="1" applyFont="1" applyFill="1" applyBorder="1" applyAlignment="1">
      <alignment horizontal="center"/>
    </xf>
    <xf numFmtId="1" fontId="56" fillId="27" borderId="20" xfId="0" applyNumberFormat="1" applyFont="1" applyFill="1" applyBorder="1" applyAlignment="1" applyProtection="1">
      <alignment horizontal="center"/>
      <protection locked="0"/>
    </xf>
    <xf numFmtId="0" fontId="65" fillId="26" borderId="0" xfId="0" applyFont="1" applyFill="1" applyBorder="1"/>
    <xf numFmtId="1" fontId="47" fillId="26" borderId="0" xfId="0" applyNumberFormat="1" applyFont="1" applyFill="1" applyBorder="1"/>
    <xf numFmtId="0" fontId="47" fillId="26" borderId="0" xfId="0" applyFont="1" applyFill="1" applyBorder="1"/>
    <xf numFmtId="0" fontId="53" fillId="26" borderId="0" xfId="0" applyFont="1" applyFill="1" applyBorder="1"/>
    <xf numFmtId="0" fontId="71" fillId="26" borderId="0" xfId="0" applyFont="1" applyFill="1"/>
    <xf numFmtId="3" fontId="55" fillId="26" borderId="0" xfId="0" applyNumberFormat="1" applyFont="1" applyFill="1"/>
    <xf numFmtId="0" fontId="82" fillId="0" borderId="0" xfId="0" applyFont="1"/>
    <xf numFmtId="175" fontId="55" fillId="0" borderId="0" xfId="0" applyNumberFormat="1" applyFont="1"/>
    <xf numFmtId="3" fontId="57" fillId="25" borderId="0" xfId="297" applyNumberFormat="1" applyFont="1" applyFill="1" applyBorder="1" applyAlignment="1" applyProtection="1">
      <alignment horizontal="right"/>
      <protection locked="0"/>
    </xf>
    <xf numFmtId="165" fontId="72" fillId="26" borderId="0" xfId="298" applyNumberFormat="1" applyFont="1" applyFill="1" applyBorder="1" applyAlignment="1">
      <alignment vertical="center" wrapText="1"/>
    </xf>
    <xf numFmtId="0" fontId="85" fillId="0" borderId="0" xfId="0" applyFont="1"/>
    <xf numFmtId="165" fontId="47" fillId="26" borderId="0" xfId="298" applyNumberFormat="1" applyFont="1" applyFill="1" applyBorder="1" applyAlignment="1">
      <alignment vertical="top"/>
    </xf>
    <xf numFmtId="176" fontId="86" fillId="26" borderId="0" xfId="0" applyNumberFormat="1" applyFont="1" applyFill="1"/>
    <xf numFmtId="1" fontId="56" fillId="27" borderId="20" xfId="297" applyNumberFormat="1" applyFont="1" applyFill="1" applyBorder="1" applyAlignment="1" applyProtection="1">
      <alignment horizontal="center" vertical="center"/>
      <protection locked="0"/>
    </xf>
    <xf numFmtId="1" fontId="87" fillId="26" borderId="0" xfId="0" applyNumberFormat="1" applyFont="1" applyFill="1" applyBorder="1"/>
    <xf numFmtId="2" fontId="78" fillId="26" borderId="0" xfId="324" applyNumberFormat="1" applyFont="1" applyFill="1" applyBorder="1" applyAlignment="1">
      <alignment horizontal="center"/>
    </xf>
    <xf numFmtId="3" fontId="87" fillId="26" borderId="0" xfId="0" applyNumberFormat="1" applyFont="1" applyFill="1" applyBorder="1" applyAlignment="1">
      <alignment horizontal="center"/>
    </xf>
    <xf numFmtId="3" fontId="44" fillId="0" borderId="0" xfId="297" applyNumberFormat="1" applyFont="1"/>
    <xf numFmtId="3" fontId="47" fillId="0" borderId="0" xfId="0" applyNumberFormat="1" applyFont="1" applyFill="1" applyAlignment="1">
      <alignment horizontal="center"/>
    </xf>
    <xf numFmtId="1" fontId="4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xf numFmtId="3" fontId="47" fillId="0" borderId="0" xfId="0" applyNumberFormat="1" applyFont="1" applyFill="1" applyBorder="1"/>
    <xf numFmtId="3" fontId="87" fillId="0" borderId="0" xfId="0" applyNumberFormat="1" applyFont="1" applyFill="1" applyBorder="1" applyAlignment="1">
      <alignment horizontal="center"/>
    </xf>
    <xf numFmtId="0" fontId="53" fillId="0" borderId="0" xfId="0" applyFont="1" applyFill="1" applyBorder="1"/>
    <xf numFmtId="1" fontId="87" fillId="0" borderId="0" xfId="0" applyNumberFormat="1" applyFont="1" applyFill="1" applyBorder="1"/>
    <xf numFmtId="0" fontId="79" fillId="0" borderId="0" xfId="297" applyFont="1" applyAlignment="1">
      <alignment vertical="center"/>
    </xf>
    <xf numFmtId="0" fontId="53" fillId="24" borderId="0" xfId="324" applyFont="1" applyFill="1" applyBorder="1" applyAlignment="1"/>
    <xf numFmtId="0" fontId="55" fillId="0" borderId="0" xfId="0" applyFont="1"/>
    <xf numFmtId="0" fontId="55" fillId="26" borderId="0" xfId="0" applyFont="1" applyFill="1"/>
    <xf numFmtId="0" fontId="55" fillId="24" borderId="0" xfId="0" applyFont="1" applyFill="1"/>
    <xf numFmtId="0" fontId="53" fillId="24" borderId="0" xfId="324" applyFont="1" applyFill="1" applyBorder="1"/>
    <xf numFmtId="0" fontId="55" fillId="0" borderId="0" xfId="0" applyFont="1" applyFill="1"/>
    <xf numFmtId="3" fontId="57" fillId="26" borderId="0" xfId="189" applyNumberFormat="1" applyFont="1" applyFill="1" applyBorder="1" applyAlignment="1" applyProtection="1">
      <alignment horizontal="center" vertical="center"/>
      <protection locked="0"/>
    </xf>
    <xf numFmtId="0" fontId="47" fillId="24" borderId="0" xfId="0" applyFont="1" applyFill="1" applyAlignment="1">
      <alignment vertical="center"/>
    </xf>
    <xf numFmtId="0" fontId="47" fillId="26" borderId="0" xfId="0" applyFont="1" applyFill="1" applyAlignment="1">
      <alignment vertical="center"/>
    </xf>
    <xf numFmtId="0" fontId="47" fillId="0" borderId="0" xfId="0" applyFont="1" applyFill="1" applyAlignment="1">
      <alignment vertical="center"/>
    </xf>
    <xf numFmtId="0" fontId="47" fillId="0" borderId="0" xfId="0" applyFont="1" applyAlignment="1">
      <alignment vertical="center"/>
    </xf>
    <xf numFmtId="0" fontId="44" fillId="0" borderId="0" xfId="297" applyFont="1"/>
    <xf numFmtId="165" fontId="50" fillId="26" borderId="0" xfId="298" applyNumberFormat="1" applyFont="1" applyFill="1" applyBorder="1" applyAlignment="1">
      <alignment vertical="top"/>
    </xf>
    <xf numFmtId="0" fontId="89" fillId="0" borderId="0" xfId="0" applyFont="1"/>
    <xf numFmtId="1" fontId="57" fillId="0" borderId="0" xfId="297" applyNumberFormat="1" applyFont="1" applyFill="1" applyBorder="1" applyAlignment="1" applyProtection="1">
      <alignment horizontal="right"/>
      <protection locked="0"/>
    </xf>
    <xf numFmtId="175" fontId="55" fillId="0" borderId="0" xfId="297" applyNumberFormat="1" applyFont="1" applyFill="1" applyBorder="1"/>
    <xf numFmtId="175" fontId="55" fillId="0" borderId="0" xfId="297" applyNumberFormat="1" applyFont="1" applyFill="1"/>
    <xf numFmtId="3" fontId="66" fillId="26" borderId="0" xfId="324" applyNumberFormat="1" applyFont="1" applyFill="1" applyBorder="1" applyAlignment="1">
      <alignment horizontal="center"/>
    </xf>
    <xf numFmtId="165" fontId="72" fillId="26" borderId="0" xfId="298" applyNumberFormat="1" applyFont="1" applyFill="1" applyBorder="1" applyAlignment="1">
      <alignment vertical="center"/>
    </xf>
    <xf numFmtId="165" fontId="80" fillId="26" borderId="0" xfId="298" applyNumberFormat="1" applyFont="1" applyFill="1" applyBorder="1" applyAlignment="1">
      <alignment horizontal="center" vertical="center" wrapText="1"/>
    </xf>
    <xf numFmtId="3" fontId="63" fillId="0" borderId="0" xfId="324" applyNumberFormat="1" applyFont="1" applyFill="1" applyBorder="1" applyAlignment="1"/>
    <xf numFmtId="3" fontId="53" fillId="0" borderId="0" xfId="324" applyNumberFormat="1" applyFont="1" applyFill="1" applyBorder="1"/>
    <xf numFmtId="3" fontId="57" fillId="0" borderId="0" xfId="297" applyNumberFormat="1" applyFont="1" applyFill="1" applyBorder="1" applyAlignment="1" applyProtection="1">
      <alignment horizontal="right"/>
      <protection locked="0"/>
    </xf>
    <xf numFmtId="3" fontId="63" fillId="0" borderId="0" xfId="324" applyNumberFormat="1" applyFont="1" applyFill="1" applyBorder="1"/>
    <xf numFmtId="3" fontId="57" fillId="0" borderId="0" xfId="297" applyNumberFormat="1" applyFont="1" applyFill="1" applyBorder="1" applyAlignment="1" applyProtection="1">
      <alignment horizontal="right" vertical="center" wrapText="1"/>
      <protection locked="0"/>
    </xf>
    <xf numFmtId="3" fontId="58" fillId="0" borderId="0" xfId="324" applyNumberFormat="1" applyFont="1" applyFill="1" applyBorder="1" applyAlignment="1"/>
    <xf numFmtId="0" fontId="50" fillId="0" borderId="0" xfId="297" applyFont="1" applyAlignment="1">
      <alignment vertical="center"/>
    </xf>
    <xf numFmtId="165" fontId="70" fillId="26" borderId="0" xfId="298" applyNumberFormat="1" applyFont="1" applyFill="1" applyBorder="1" applyAlignment="1">
      <alignment vertical="center"/>
    </xf>
    <xf numFmtId="165" fontId="54" fillId="26" borderId="10" xfId="298" applyNumberFormat="1" applyFont="1" applyFill="1" applyBorder="1" applyAlignment="1">
      <alignment horizontal="right" vertical="center" wrapText="1"/>
    </xf>
    <xf numFmtId="0" fontId="95" fillId="0" borderId="0" xfId="297" applyFont="1"/>
    <xf numFmtId="0" fontId="94" fillId="24" borderId="0" xfId="297" applyFont="1" applyFill="1" applyAlignment="1">
      <alignment horizontal="center"/>
    </xf>
    <xf numFmtId="0" fontId="94" fillId="0" borderId="10" xfId="324" applyFont="1" applyBorder="1"/>
    <xf numFmtId="0" fontId="96" fillId="26" borderId="10" xfId="297" applyFont="1" applyFill="1" applyBorder="1" applyAlignment="1">
      <alignment horizontal="center"/>
    </xf>
    <xf numFmtId="0" fontId="95" fillId="26" borderId="0" xfId="297" applyFont="1" applyFill="1"/>
    <xf numFmtId="3" fontId="95" fillId="0" borderId="0" xfId="297" applyNumberFormat="1" applyFont="1"/>
    <xf numFmtId="165" fontId="47" fillId="26" borderId="0" xfId="298" applyNumberFormat="1" applyFont="1" applyFill="1" applyBorder="1" applyAlignment="1">
      <alignment vertical="center"/>
    </xf>
    <xf numFmtId="3" fontId="55" fillId="0" borderId="0" xfId="297" applyNumberFormat="1" applyFont="1" applyFill="1" applyBorder="1"/>
    <xf numFmtId="0" fontId="44" fillId="0" borderId="0" xfId="297" applyFont="1" applyAlignment="1">
      <alignment wrapText="1"/>
    </xf>
    <xf numFmtId="0" fontId="78" fillId="0" borderId="0" xfId="297" applyFont="1"/>
    <xf numFmtId="178" fontId="98" fillId="26" borderId="0" xfId="0" applyNumberFormat="1" applyFont="1" applyFill="1" applyBorder="1"/>
    <xf numFmtId="4" fontId="78" fillId="26" borderId="0" xfId="0" applyNumberFormat="1" applyFont="1" applyFill="1" applyBorder="1"/>
    <xf numFmtId="1" fontId="55" fillId="26" borderId="0" xfId="0" applyNumberFormat="1" applyFont="1" applyFill="1" applyBorder="1"/>
    <xf numFmtId="0" fontId="44" fillId="26" borderId="0" xfId="0" applyFont="1" applyFill="1"/>
    <xf numFmtId="10" fontId="55" fillId="0" borderId="0" xfId="193" applyNumberFormat="1" applyFont="1"/>
    <xf numFmtId="165" fontId="90" fillId="0" borderId="0" xfId="298" applyNumberFormat="1" applyFont="1" applyFill="1" applyBorder="1" applyAlignment="1">
      <alignment horizontal="center" vertical="center"/>
    </xf>
    <xf numFmtId="0" fontId="96" fillId="0" borderId="0" xfId="297" applyFont="1"/>
    <xf numFmtId="0" fontId="96" fillId="26" borderId="0" xfId="297" applyFont="1" applyFill="1"/>
    <xf numFmtId="175" fontId="53" fillId="24" borderId="0" xfId="324" applyNumberFormat="1" applyFont="1" applyFill="1" applyBorder="1" applyAlignment="1">
      <alignment horizontal="center" wrapText="1"/>
    </xf>
    <xf numFmtId="3" fontId="61" fillId="26" borderId="0" xfId="297" applyNumberFormat="1" applyFont="1" applyFill="1"/>
    <xf numFmtId="49" fontId="56" fillId="27" borderId="20" xfId="324" applyNumberFormat="1" applyFont="1" applyFill="1" applyBorder="1" applyAlignment="1">
      <alignment horizontal="right" vertical="center"/>
    </xf>
    <xf numFmtId="0" fontId="99" fillId="26" borderId="0" xfId="0" applyFont="1" applyFill="1" applyBorder="1"/>
    <xf numFmtId="0" fontId="101" fillId="0" borderId="0" xfId="0" applyFont="1" applyAlignment="1">
      <alignment horizontal="center" vertical="center" readingOrder="1"/>
    </xf>
    <xf numFmtId="0" fontId="100" fillId="26" borderId="0" xfId="0" applyFont="1" applyFill="1" applyBorder="1"/>
    <xf numFmtId="1" fontId="102" fillId="26" borderId="0" xfId="0" applyNumberFormat="1" applyFont="1" applyFill="1" applyBorder="1"/>
    <xf numFmtId="1" fontId="103" fillId="26" borderId="0" xfId="0" applyNumberFormat="1" applyFont="1" applyFill="1" applyBorder="1"/>
    <xf numFmtId="175" fontId="91" fillId="26" borderId="0" xfId="297" applyNumberFormat="1" applyFont="1" applyFill="1"/>
    <xf numFmtId="175" fontId="98" fillId="26" borderId="0" xfId="297" applyNumberFormat="1" applyFont="1" applyFill="1"/>
    <xf numFmtId="3" fontId="55" fillId="24" borderId="0" xfId="297" applyNumberFormat="1" applyFont="1" applyFill="1" applyBorder="1"/>
    <xf numFmtId="179" fontId="78" fillId="26" borderId="0" xfId="0" applyNumberFormat="1" applyFont="1" applyFill="1" applyBorder="1"/>
    <xf numFmtId="0" fontId="105" fillId="26" borderId="0" xfId="0" applyFont="1" applyFill="1" applyBorder="1"/>
    <xf numFmtId="179" fontId="106" fillId="26" borderId="0" xfId="0" applyNumberFormat="1" applyFont="1" applyFill="1" applyBorder="1"/>
    <xf numFmtId="0" fontId="105" fillId="0" borderId="0" xfId="0" applyFont="1"/>
    <xf numFmtId="0" fontId="78" fillId="26" borderId="0" xfId="0" applyFont="1" applyFill="1" applyBorder="1"/>
    <xf numFmtId="179" fontId="47" fillId="26" borderId="0" xfId="0" applyNumberFormat="1" applyFont="1" applyFill="1" applyBorder="1"/>
    <xf numFmtId="179" fontId="55" fillId="26" borderId="0" xfId="0" applyNumberFormat="1" applyFont="1" applyFill="1" applyBorder="1"/>
    <xf numFmtId="0" fontId="110" fillId="26" borderId="0" xfId="0" applyFont="1" applyFill="1" applyBorder="1"/>
    <xf numFmtId="3" fontId="87" fillId="0" borderId="0" xfId="0" applyNumberFormat="1" applyFont="1"/>
    <xf numFmtId="9" fontId="55" fillId="0" borderId="0" xfId="193" applyNumberFormat="1" applyFont="1"/>
    <xf numFmtId="179" fontId="108" fillId="26" borderId="0" xfId="0" applyNumberFormat="1" applyFont="1" applyFill="1" applyBorder="1"/>
    <xf numFmtId="175" fontId="108" fillId="26" borderId="0" xfId="324" applyNumberFormat="1" applyFont="1" applyFill="1" applyBorder="1" applyAlignment="1">
      <alignment horizontal="right"/>
    </xf>
    <xf numFmtId="0" fontId="47" fillId="26" borderId="0" xfId="0" applyFont="1" applyFill="1" applyBorder="1" applyAlignment="1">
      <alignment horizontal="center"/>
    </xf>
    <xf numFmtId="0" fontId="106" fillId="26" borderId="0" xfId="0" applyFont="1" applyFill="1" applyBorder="1"/>
    <xf numFmtId="0" fontId="107" fillId="26" borderId="0" xfId="0" applyFont="1" applyFill="1" applyBorder="1"/>
    <xf numFmtId="0" fontId="109" fillId="26" borderId="0" xfId="0" applyFont="1" applyFill="1" applyBorder="1"/>
    <xf numFmtId="0" fontId="63" fillId="26" borderId="0" xfId="324" applyFont="1" applyFill="1" applyBorder="1"/>
    <xf numFmtId="3" fontId="61" fillId="26" borderId="0" xfId="324" applyNumberFormat="1" applyFont="1" applyFill="1" applyBorder="1" applyAlignment="1">
      <alignment horizontal="center"/>
    </xf>
    <xf numFmtId="3" fontId="66" fillId="26" borderId="0" xfId="189" applyNumberFormat="1" applyFont="1" applyFill="1" applyBorder="1" applyAlignment="1" applyProtection="1">
      <alignment horizontal="center" vertical="center"/>
      <protection locked="0"/>
    </xf>
    <xf numFmtId="3" fontId="55" fillId="26" borderId="0" xfId="297" applyNumberFormat="1" applyFont="1" applyFill="1" applyAlignment="1">
      <alignment horizontal="center"/>
    </xf>
    <xf numFmtId="3" fontId="55" fillId="26" borderId="10" xfId="297" applyNumberFormat="1" applyFont="1" applyFill="1" applyBorder="1" applyAlignment="1">
      <alignment horizontal="center"/>
    </xf>
    <xf numFmtId="0" fontId="47" fillId="26" borderId="0" xfId="324" applyFont="1" applyFill="1" applyBorder="1" applyAlignment="1">
      <alignment vertical="top"/>
    </xf>
    <xf numFmtId="0" fontId="88" fillId="26" borderId="0" xfId="324" applyFont="1" applyFill="1" applyBorder="1" applyAlignment="1">
      <alignment vertical="top"/>
    </xf>
    <xf numFmtId="0" fontId="88" fillId="26" borderId="0" xfId="0" applyFont="1" applyFill="1" applyAlignment="1">
      <alignment vertical="center"/>
    </xf>
    <xf numFmtId="0" fontId="50" fillId="26" borderId="0" xfId="0" applyFont="1" applyFill="1" applyAlignment="1">
      <alignment horizontal="left" vertical="top"/>
    </xf>
    <xf numFmtId="174" fontId="84" fillId="26" borderId="0" xfId="305" applyNumberFormat="1" applyFont="1" applyFill="1" applyBorder="1" applyAlignment="1">
      <alignment horizontal="right" vertical="center"/>
    </xf>
    <xf numFmtId="0" fontId="50" fillId="26" borderId="0" xfId="0" applyFont="1" applyFill="1" applyAlignment="1">
      <alignment vertical="top"/>
    </xf>
    <xf numFmtId="0" fontId="44" fillId="0" borderId="0" xfId="351" applyFont="1" applyAlignment="1">
      <alignment horizontal="right"/>
    </xf>
    <xf numFmtId="49" fontId="56" fillId="27" borderId="19" xfId="324" applyNumberFormat="1" applyFont="1" applyFill="1" applyBorder="1" applyAlignment="1">
      <alignment vertical="center"/>
    </xf>
    <xf numFmtId="0" fontId="55" fillId="24" borderId="0" xfId="323" applyFont="1" applyFill="1"/>
    <xf numFmtId="0" fontId="53" fillId="24" borderId="0" xfId="324" applyFont="1" applyFill="1" applyBorder="1"/>
    <xf numFmtId="0" fontId="57" fillId="0" borderId="10" xfId="324" applyFont="1" applyBorder="1"/>
    <xf numFmtId="0" fontId="55" fillId="0" borderId="0" xfId="297" applyFont="1"/>
    <xf numFmtId="0" fontId="55" fillId="24" borderId="0" xfId="297" applyFont="1" applyFill="1"/>
    <xf numFmtId="0" fontId="55" fillId="24" borderId="0" xfId="297" applyFont="1" applyFill="1" applyBorder="1"/>
    <xf numFmtId="0" fontId="57" fillId="24" borderId="10" xfId="297" applyFont="1" applyFill="1" applyBorder="1" applyAlignment="1" applyProtection="1">
      <alignment horizontal="left"/>
      <protection locked="0"/>
    </xf>
    <xf numFmtId="0" fontId="57" fillId="24" borderId="0" xfId="297" applyFont="1" applyFill="1" applyBorder="1" applyAlignment="1" applyProtection="1">
      <alignment horizontal="left"/>
      <protection locked="0"/>
    </xf>
    <xf numFmtId="1" fontId="57" fillId="24" borderId="0" xfId="297" applyNumberFormat="1" applyFont="1" applyFill="1" applyBorder="1" applyAlignment="1" applyProtection="1">
      <alignment horizontal="right"/>
      <protection locked="0"/>
    </xf>
    <xf numFmtId="0" fontId="63" fillId="0" borderId="0" xfId="324" applyFont="1" applyBorder="1"/>
    <xf numFmtId="3" fontId="63" fillId="0" borderId="0" xfId="324" applyNumberFormat="1" applyFont="1" applyBorder="1" applyAlignment="1"/>
    <xf numFmtId="0" fontId="53" fillId="0" borderId="0" xfId="324" applyFont="1" applyBorder="1"/>
    <xf numFmtId="3" fontId="53" fillId="0" borderId="0" xfId="324" applyNumberFormat="1" applyFont="1" applyBorder="1"/>
    <xf numFmtId="0" fontId="57" fillId="25" borderId="0" xfId="297" applyFont="1" applyFill="1" applyBorder="1" applyAlignment="1" applyProtection="1">
      <alignment horizontal="left"/>
      <protection locked="0"/>
    </xf>
    <xf numFmtId="3" fontId="63" fillId="0" borderId="0" xfId="324" applyNumberFormat="1" applyFont="1" applyBorder="1"/>
    <xf numFmtId="3" fontId="58" fillId="0" borderId="0" xfId="324" applyNumberFormat="1" applyFont="1" applyBorder="1" applyAlignment="1"/>
    <xf numFmtId="3" fontId="53" fillId="24" borderId="0" xfId="324" applyNumberFormat="1" applyFont="1" applyFill="1" applyBorder="1"/>
    <xf numFmtId="3" fontId="57" fillId="24" borderId="0" xfId="297" applyNumberFormat="1" applyFont="1" applyFill="1" applyBorder="1" applyAlignment="1" applyProtection="1">
      <alignment horizontal="right" vertical="center" wrapText="1"/>
      <protection locked="0"/>
    </xf>
    <xf numFmtId="3" fontId="57" fillId="24" borderId="10" xfId="297" applyNumberFormat="1" applyFont="1" applyFill="1" applyBorder="1" applyAlignment="1" applyProtection="1">
      <alignment horizontal="right"/>
      <protection locked="0"/>
    </xf>
    <xf numFmtId="3" fontId="57" fillId="24" borderId="0" xfId="297" applyNumberFormat="1" applyFont="1" applyFill="1" applyBorder="1" applyAlignment="1" applyProtection="1">
      <alignment horizontal="right"/>
      <protection locked="0"/>
    </xf>
    <xf numFmtId="0" fontId="58" fillId="0" borderId="0" xfId="324" applyFont="1" applyBorder="1" applyAlignment="1">
      <alignment horizontal="left" indent="1"/>
    </xf>
    <xf numFmtId="0" fontId="55" fillId="26" borderId="0" xfId="0" applyFont="1" applyFill="1" applyBorder="1" applyAlignment="1">
      <alignment horizontal="right"/>
    </xf>
    <xf numFmtId="0" fontId="55" fillId="26" borderId="0" xfId="297" applyFont="1" applyFill="1"/>
    <xf numFmtId="3" fontId="53" fillId="26" borderId="0" xfId="324" applyNumberFormat="1" applyFont="1" applyFill="1" applyBorder="1"/>
    <xf numFmtId="3" fontId="66" fillId="26" borderId="0" xfId="324" applyNumberFormat="1" applyFont="1" applyFill="1" applyBorder="1"/>
    <xf numFmtId="3" fontId="63" fillId="26" borderId="0" xfId="324" applyNumberFormat="1" applyFont="1" applyFill="1" applyBorder="1"/>
    <xf numFmtId="0" fontId="63" fillId="0" borderId="0" xfId="324" applyFont="1" applyBorder="1" applyAlignment="1">
      <alignment horizontal="left" indent="1"/>
    </xf>
    <xf numFmtId="0" fontId="55" fillId="26" borderId="0" xfId="323" applyFont="1" applyFill="1"/>
    <xf numFmtId="0" fontId="53" fillId="26" borderId="0" xfId="323" applyFont="1" applyFill="1"/>
    <xf numFmtId="165" fontId="54" fillId="26" borderId="22" xfId="298" applyNumberFormat="1" applyFont="1" applyFill="1" applyBorder="1" applyAlignment="1">
      <alignment horizontal="center" vertical="center" wrapText="1"/>
    </xf>
    <xf numFmtId="165" fontId="54" fillId="26" borderId="0" xfId="298" applyNumberFormat="1" applyFont="1" applyFill="1" applyBorder="1" applyAlignment="1">
      <alignment horizontal="center" vertical="center" wrapText="1"/>
    </xf>
    <xf numFmtId="0" fontId="53" fillId="24" borderId="13" xfId="324" applyFont="1" applyFill="1" applyBorder="1" applyAlignment="1">
      <alignment vertical="center" wrapText="1"/>
    </xf>
    <xf numFmtId="0" fontId="63" fillId="0" borderId="0" xfId="324" applyFont="1" applyBorder="1" applyAlignment="1"/>
    <xf numFmtId="0" fontId="57" fillId="0" borderId="11" xfId="324" applyFont="1" applyBorder="1"/>
    <xf numFmtId="3" fontId="57" fillId="25" borderId="0" xfId="297" applyNumberFormat="1" applyFont="1" applyFill="1" applyBorder="1" applyAlignment="1" applyProtection="1">
      <alignment horizontal="right"/>
      <protection locked="0"/>
    </xf>
    <xf numFmtId="3" fontId="57" fillId="31" borderId="0" xfId="297" applyNumberFormat="1" applyFont="1" applyFill="1" applyBorder="1" applyAlignment="1" applyProtection="1">
      <alignment horizontal="right"/>
      <protection locked="0"/>
    </xf>
    <xf numFmtId="3" fontId="61" fillId="26" borderId="0" xfId="297" applyNumberFormat="1" applyFont="1" applyFill="1" applyBorder="1" applyAlignment="1" applyProtection="1">
      <alignment horizontal="right"/>
      <protection locked="0"/>
    </xf>
    <xf numFmtId="165" fontId="47" fillId="26" borderId="0" xfId="298" applyNumberFormat="1" applyFont="1" applyFill="1" applyBorder="1" applyAlignment="1">
      <alignment vertical="top"/>
    </xf>
    <xf numFmtId="167" fontId="56" fillId="27" borderId="18" xfId="297" applyNumberFormat="1" applyFont="1" applyFill="1" applyBorder="1" applyAlignment="1" applyProtection="1">
      <alignment vertical="center"/>
      <protection locked="0"/>
    </xf>
    <xf numFmtId="167" fontId="56" fillId="27" borderId="19" xfId="297" applyNumberFormat="1" applyFont="1" applyFill="1" applyBorder="1" applyAlignment="1" applyProtection="1">
      <alignment vertical="center"/>
      <protection locked="0"/>
    </xf>
    <xf numFmtId="1" fontId="56" fillId="27" borderId="19" xfId="297" applyNumberFormat="1" applyFont="1" applyFill="1" applyBorder="1" applyAlignment="1" applyProtection="1">
      <alignment horizontal="center" vertical="center"/>
      <protection locked="0"/>
    </xf>
    <xf numFmtId="3" fontId="53" fillId="26" borderId="13" xfId="0" applyNumberFormat="1" applyFont="1" applyFill="1" applyBorder="1" applyAlignment="1">
      <alignment horizontal="center" vertical="center"/>
    </xf>
    <xf numFmtId="0" fontId="55" fillId="0" borderId="0" xfId="324" applyFont="1" applyBorder="1" applyAlignment="1">
      <alignment horizontal="left" indent="1"/>
    </xf>
    <xf numFmtId="167" fontId="56" fillId="27" borderId="21" xfId="297" applyNumberFormat="1" applyFont="1" applyFill="1" applyBorder="1" applyProtection="1">
      <protection locked="0"/>
    </xf>
    <xf numFmtId="3" fontId="55" fillId="26" borderId="0" xfId="324" applyNumberFormat="1" applyFont="1" applyFill="1" applyBorder="1" applyAlignment="1">
      <alignment horizontal="center"/>
    </xf>
    <xf numFmtId="0" fontId="55" fillId="24" borderId="0" xfId="324" applyFont="1" applyFill="1" applyBorder="1"/>
    <xf numFmtId="3" fontId="53" fillId="26" borderId="0" xfId="324" applyNumberFormat="1" applyFont="1" applyFill="1" applyBorder="1" applyAlignment="1">
      <alignment horizontal="center"/>
    </xf>
    <xf numFmtId="3" fontId="53" fillId="26" borderId="12" xfId="0" applyNumberFormat="1" applyFont="1" applyFill="1" applyBorder="1" applyAlignment="1">
      <alignment horizontal="center" vertical="center"/>
    </xf>
    <xf numFmtId="165" fontId="50" fillId="26" borderId="0" xfId="298" applyNumberFormat="1" applyFont="1" applyFill="1" applyBorder="1" applyAlignment="1">
      <alignment vertical="top"/>
    </xf>
    <xf numFmtId="167" fontId="90" fillId="26" borderId="0" xfId="0" applyNumberFormat="1" applyFont="1" applyFill="1" applyBorder="1" applyAlignment="1" applyProtection="1">
      <alignment horizontal="center"/>
      <protection locked="0"/>
    </xf>
    <xf numFmtId="3" fontId="66" fillId="26" borderId="0" xfId="0" applyNumberFormat="1" applyFont="1" applyFill="1" applyBorder="1" applyAlignment="1">
      <alignment horizontal="center" vertical="center"/>
    </xf>
    <xf numFmtId="1" fontId="55" fillId="26" borderId="0" xfId="324" applyNumberFormat="1" applyFont="1" applyFill="1" applyBorder="1" applyAlignment="1">
      <alignment horizontal="center" vertical="center"/>
    </xf>
    <xf numFmtId="0" fontId="53" fillId="24" borderId="0" xfId="324" applyFont="1" applyFill="1" applyBorder="1" applyAlignment="1">
      <alignment vertical="center"/>
    </xf>
    <xf numFmtId="3" fontId="73" fillId="26" borderId="11" xfId="324" applyNumberFormat="1" applyFont="1" applyFill="1" applyBorder="1" applyAlignment="1">
      <alignment horizontal="center"/>
    </xf>
    <xf numFmtId="3" fontId="53" fillId="26" borderId="0" xfId="302" applyNumberFormat="1" applyFont="1" applyFill="1" applyBorder="1" applyAlignment="1">
      <alignment horizontal="center"/>
    </xf>
    <xf numFmtId="165" fontId="54" fillId="26" borderId="10" xfId="298" applyNumberFormat="1" applyFont="1" applyFill="1" applyBorder="1" applyAlignment="1">
      <alignment horizontal="right" vertical="center" wrapText="1"/>
    </xf>
    <xf numFmtId="3" fontId="61" fillId="26" borderId="0" xfId="0" applyNumberFormat="1" applyFont="1" applyFill="1" applyBorder="1"/>
    <xf numFmtId="0" fontId="93" fillId="26" borderId="10" xfId="324" applyFont="1" applyFill="1" applyBorder="1"/>
    <xf numFmtId="167" fontId="56" fillId="27" borderId="18" xfId="297" applyNumberFormat="1" applyFont="1" applyFill="1" applyBorder="1" applyAlignment="1" applyProtection="1">
      <protection locked="0"/>
    </xf>
    <xf numFmtId="0" fontId="100" fillId="24" borderId="0" xfId="297" applyFont="1" applyFill="1"/>
    <xf numFmtId="0" fontId="100" fillId="26" borderId="0" xfId="297" applyFont="1" applyFill="1"/>
    <xf numFmtId="3" fontId="55" fillId="26" borderId="0" xfId="0" applyNumberFormat="1" applyFont="1" applyFill="1" applyBorder="1"/>
    <xf numFmtId="49" fontId="56" fillId="27" borderId="19" xfId="324" applyNumberFormat="1" applyFont="1" applyFill="1" applyBorder="1" applyAlignment="1">
      <alignment horizontal="center" vertical="center"/>
    </xf>
    <xf numFmtId="0" fontId="63" fillId="0" borderId="0" xfId="324" applyFont="1" applyBorder="1" applyAlignment="1">
      <alignment wrapText="1"/>
    </xf>
    <xf numFmtId="0" fontId="63" fillId="0" borderId="0" xfId="324" applyFont="1" applyFill="1" applyBorder="1"/>
    <xf numFmtId="165" fontId="50" fillId="26" borderId="0" xfId="298" applyNumberFormat="1" applyFont="1" applyFill="1" applyBorder="1" applyAlignment="1">
      <alignment vertical="center"/>
    </xf>
    <xf numFmtId="3" fontId="63" fillId="26" borderId="0" xfId="324" applyNumberFormat="1" applyFont="1" applyFill="1" applyBorder="1" applyAlignment="1">
      <alignment horizontal="center" vertical="center"/>
    </xf>
    <xf numFmtId="165" fontId="72" fillId="26" borderId="0" xfId="298" applyNumberFormat="1" applyFont="1" applyFill="1" applyBorder="1" applyAlignment="1">
      <alignment horizontal="left" vertical="center"/>
    </xf>
    <xf numFmtId="0" fontId="116" fillId="24" borderId="0" xfId="0" applyFont="1" applyFill="1" applyAlignment="1">
      <alignment horizontal="left"/>
    </xf>
    <xf numFmtId="165" fontId="47" fillId="26" borderId="0" xfId="298" applyNumberFormat="1" applyFont="1" applyFill="1" applyAlignment="1">
      <alignment vertical="center"/>
    </xf>
    <xf numFmtId="167" fontId="56" fillId="26" borderId="0" xfId="297" applyNumberFormat="1" applyFont="1" applyFill="1" applyProtection="1">
      <protection locked="0"/>
    </xf>
    <xf numFmtId="0" fontId="56" fillId="27" borderId="21" xfId="324" applyFont="1" applyFill="1" applyBorder="1" applyAlignment="1">
      <alignment horizontal="center" vertical="center"/>
    </xf>
    <xf numFmtId="0" fontId="55" fillId="24" borderId="0" xfId="324" applyFont="1" applyFill="1"/>
    <xf numFmtId="0" fontId="55" fillId="26" borderId="0" xfId="324" applyFont="1" applyFill="1"/>
    <xf numFmtId="0" fontId="53" fillId="24" borderId="0" xfId="324" applyFont="1" applyFill="1"/>
    <xf numFmtId="0" fontId="53" fillId="26" borderId="0" xfId="324" applyFont="1" applyFill="1"/>
    <xf numFmtId="3" fontId="56" fillId="28" borderId="0" xfId="324" applyNumberFormat="1" applyFont="1" applyFill="1" applyAlignment="1">
      <alignment horizontal="center"/>
    </xf>
    <xf numFmtId="165" fontId="54" fillId="26" borderId="0" xfId="298" applyNumberFormat="1" applyFont="1" applyFill="1" applyAlignment="1">
      <alignment horizontal="left" vertical="center" wrapText="1"/>
    </xf>
    <xf numFmtId="3" fontId="55" fillId="0" borderId="0" xfId="297" applyNumberFormat="1" applyFont="1" applyAlignment="1">
      <alignment horizontal="center"/>
    </xf>
    <xf numFmtId="0" fontId="59" fillId="0" borderId="0" xfId="324" applyFont="1" applyAlignment="1">
      <alignment horizontal="left" indent="1"/>
    </xf>
    <xf numFmtId="0" fontId="59" fillId="26" borderId="0" xfId="324" applyFont="1" applyFill="1" applyAlignment="1">
      <alignment horizontal="left" indent="1"/>
    </xf>
    <xf numFmtId="3" fontId="56" fillId="29" borderId="0" xfId="324" applyNumberFormat="1" applyFont="1" applyFill="1" applyAlignment="1">
      <alignment horizontal="center"/>
    </xf>
    <xf numFmtId="3" fontId="59" fillId="26" borderId="0" xfId="298" applyNumberFormat="1" applyFont="1" applyFill="1" applyAlignment="1">
      <alignment horizontal="center" vertical="center" wrapText="1"/>
    </xf>
    <xf numFmtId="3" fontId="56" fillId="26" borderId="0" xfId="324" applyNumberFormat="1" applyFont="1" applyFill="1" applyAlignment="1">
      <alignment horizontal="center"/>
    </xf>
    <xf numFmtId="165" fontId="54" fillId="0" borderId="0" xfId="298" applyNumberFormat="1" applyFont="1" applyAlignment="1">
      <alignment horizontal="left" vertical="center" wrapText="1"/>
    </xf>
    <xf numFmtId="3" fontId="56" fillId="30" borderId="0" xfId="324" applyNumberFormat="1" applyFont="1" applyFill="1" applyAlignment="1">
      <alignment horizontal="center"/>
    </xf>
    <xf numFmtId="0" fontId="55" fillId="0" borderId="0" xfId="324" applyFont="1"/>
    <xf numFmtId="0" fontId="100" fillId="0" borderId="0" xfId="297" applyFont="1"/>
    <xf numFmtId="0" fontId="53" fillId="0" borderId="0" xfId="324" applyFont="1"/>
    <xf numFmtId="3" fontId="56" fillId="0" borderId="0" xfId="324" applyNumberFormat="1" applyFont="1" applyAlignment="1">
      <alignment horizontal="center"/>
    </xf>
    <xf numFmtId="3" fontId="56" fillId="32" borderId="0" xfId="324" applyNumberFormat="1" applyFont="1" applyFill="1" applyAlignment="1">
      <alignment horizontal="center"/>
    </xf>
    <xf numFmtId="165" fontId="47" fillId="26" borderId="0" xfId="298" applyNumberFormat="1" applyFont="1" applyFill="1" applyAlignment="1">
      <alignment vertical="center" wrapText="1"/>
    </xf>
    <xf numFmtId="3" fontId="74" fillId="0" borderId="0" xfId="324" applyNumberFormat="1" applyFont="1" applyAlignment="1">
      <alignment horizontal="center" wrapText="1"/>
    </xf>
    <xf numFmtId="4" fontId="56" fillId="28" borderId="0" xfId="324" applyNumberFormat="1" applyFont="1" applyFill="1" applyAlignment="1">
      <alignment horizontal="center"/>
    </xf>
    <xf numFmtId="4" fontId="55" fillId="0" borderId="0" xfId="297" applyNumberFormat="1" applyFont="1" applyAlignment="1">
      <alignment horizontal="center"/>
    </xf>
    <xf numFmtId="4" fontId="56" fillId="29" borderId="0" xfId="324" applyNumberFormat="1" applyFont="1" applyFill="1" applyAlignment="1">
      <alignment horizontal="center"/>
    </xf>
    <xf numFmtId="4" fontId="59" fillId="26" borderId="0" xfId="298" applyNumberFormat="1" applyFont="1" applyFill="1" applyAlignment="1">
      <alignment horizontal="center" vertical="center" wrapText="1"/>
    </xf>
    <xf numFmtId="165" fontId="59" fillId="26" borderId="0" xfId="298" applyNumberFormat="1" applyFont="1" applyFill="1" applyAlignment="1">
      <alignment horizontal="left" vertical="center" wrapText="1"/>
    </xf>
    <xf numFmtId="4" fontId="56" fillId="26" borderId="0" xfId="324" applyNumberFormat="1" applyFont="1" applyFill="1" applyAlignment="1">
      <alignment horizontal="center"/>
    </xf>
    <xf numFmtId="4" fontId="56" fillId="32" borderId="0" xfId="324" applyNumberFormat="1" applyFont="1" applyFill="1" applyAlignment="1">
      <alignment horizontal="center"/>
    </xf>
    <xf numFmtId="4" fontId="56" fillId="0" borderId="0" xfId="324" applyNumberFormat="1" applyFont="1" applyAlignment="1">
      <alignment horizontal="center"/>
    </xf>
    <xf numFmtId="0" fontId="60" fillId="0" borderId="0" xfId="324" applyFont="1" applyAlignment="1">
      <alignment horizontal="left" indent="1"/>
    </xf>
    <xf numFmtId="0" fontId="60" fillId="26" borderId="0" xfId="324" applyFont="1" applyFill="1" applyAlignment="1">
      <alignment horizontal="left" indent="1"/>
    </xf>
    <xf numFmtId="0" fontId="65" fillId="0" borderId="0" xfId="297" applyFont="1"/>
    <xf numFmtId="0" fontId="53" fillId="0" borderId="0" xfId="323" applyFont="1"/>
    <xf numFmtId="0" fontId="67" fillId="0" borderId="0" xfId="323" applyFont="1"/>
    <xf numFmtId="0" fontId="67" fillId="26" borderId="0" xfId="323" applyFont="1" applyFill="1"/>
    <xf numFmtId="0" fontId="55" fillId="0" borderId="0" xfId="323" applyFont="1"/>
    <xf numFmtId="0" fontId="56" fillId="27" borderId="21" xfId="324" applyFont="1" applyFill="1" applyBorder="1" applyAlignment="1">
      <alignment horizontal="center" vertical="center" wrapText="1"/>
    </xf>
    <xf numFmtId="0" fontId="56" fillId="26" borderId="0" xfId="324" applyFont="1" applyFill="1" applyAlignment="1">
      <alignment horizontal="center" vertical="center" wrapText="1"/>
    </xf>
    <xf numFmtId="3" fontId="55" fillId="0" borderId="0" xfId="324" applyNumberFormat="1" applyFont="1" applyAlignment="1">
      <alignment horizontal="center"/>
    </xf>
    <xf numFmtId="3" fontId="55" fillId="0" borderId="0" xfId="331" applyNumberFormat="1" applyFont="1" applyAlignment="1">
      <alignment horizontal="center"/>
    </xf>
    <xf numFmtId="3" fontId="55" fillId="26" borderId="0" xfId="324" applyNumberFormat="1" applyFont="1" applyFill="1" applyAlignment="1">
      <alignment horizontal="center"/>
    </xf>
    <xf numFmtId="1" fontId="55" fillId="24" borderId="0" xfId="324" applyNumberFormat="1" applyFont="1" applyFill="1" applyAlignment="1">
      <alignment horizontal="center" vertical="center"/>
    </xf>
    <xf numFmtId="165" fontId="54" fillId="26" borderId="0" xfId="298" applyNumberFormat="1" applyFont="1" applyFill="1" applyAlignment="1">
      <alignment horizontal="center" vertical="center" wrapText="1"/>
    </xf>
    <xf numFmtId="3" fontId="61" fillId="26" borderId="0" xfId="0" applyNumberFormat="1" applyFont="1" applyFill="1" applyAlignment="1">
      <alignment horizontal="center"/>
    </xf>
    <xf numFmtId="3" fontId="61" fillId="26" borderId="0" xfId="0" applyNumberFormat="1" applyFont="1" applyFill="1"/>
    <xf numFmtId="3" fontId="66" fillId="26" borderId="0" xfId="0" applyNumberFormat="1" applyFont="1" applyFill="1" applyAlignment="1">
      <alignment horizontal="center" vertical="center"/>
    </xf>
    <xf numFmtId="165" fontId="54" fillId="34" borderId="22" xfId="298" applyNumberFormat="1" applyFont="1" applyFill="1" applyBorder="1" applyAlignment="1">
      <alignment horizontal="center" vertical="center" wrapText="1"/>
    </xf>
    <xf numFmtId="3" fontId="55" fillId="34" borderId="0" xfId="324" applyNumberFormat="1" applyFont="1" applyFill="1" applyAlignment="1">
      <alignment horizontal="center"/>
    </xf>
    <xf numFmtId="3" fontId="55" fillId="35" borderId="0" xfId="324" applyNumberFormat="1" applyFont="1" applyFill="1" applyBorder="1" applyAlignment="1">
      <alignment horizontal="center"/>
    </xf>
    <xf numFmtId="165" fontId="54" fillId="30" borderId="22" xfId="298" applyNumberFormat="1" applyFont="1" applyFill="1" applyBorder="1" applyAlignment="1">
      <alignment horizontal="center" vertical="center" wrapText="1"/>
    </xf>
    <xf numFmtId="3" fontId="55" fillId="30" borderId="0" xfId="324" applyNumberFormat="1" applyFont="1" applyFill="1" applyAlignment="1">
      <alignment horizontal="center"/>
    </xf>
    <xf numFmtId="0" fontId="66" fillId="0" borderId="0" xfId="0" applyFont="1"/>
    <xf numFmtId="0" fontId="44" fillId="0" borderId="0" xfId="0" applyFont="1" applyProtection="1">
      <protection locked="0"/>
    </xf>
    <xf numFmtId="0" fontId="75" fillId="0" borderId="0" xfId="297" applyFont="1"/>
    <xf numFmtId="0" fontId="55" fillId="0" borderId="0" xfId="331" applyFont="1"/>
    <xf numFmtId="0" fontId="55" fillId="24" borderId="0" xfId="331" applyFont="1" applyFill="1"/>
    <xf numFmtId="170" fontId="55" fillId="24" borderId="0" xfId="331" applyNumberFormat="1" applyFont="1" applyFill="1"/>
    <xf numFmtId="0" fontId="64" fillId="24" borderId="0" xfId="331" applyFont="1" applyFill="1" applyAlignment="1">
      <alignment horizontal="left" wrapText="1"/>
    </xf>
    <xf numFmtId="0" fontId="55" fillId="0" borderId="0" xfId="331" applyFont="1" applyAlignment="1">
      <alignment horizontal="center"/>
    </xf>
    <xf numFmtId="165" fontId="72" fillId="26" borderId="0" xfId="298" applyNumberFormat="1" applyFont="1" applyFill="1" applyAlignment="1">
      <alignment horizontal="left" vertical="center"/>
    </xf>
    <xf numFmtId="167" fontId="56" fillId="27" borderId="18" xfId="331" applyNumberFormat="1" applyFont="1" applyFill="1" applyBorder="1" applyProtection="1">
      <protection locked="0"/>
    </xf>
    <xf numFmtId="0" fontId="55" fillId="27" borderId="19" xfId="331" applyFont="1" applyFill="1" applyBorder="1"/>
    <xf numFmtId="0" fontId="55" fillId="24" borderId="0" xfId="324" applyFont="1" applyFill="1" applyAlignment="1">
      <alignment vertical="center"/>
    </xf>
    <xf numFmtId="1" fontId="55" fillId="26" borderId="0" xfId="324" applyNumberFormat="1" applyFont="1" applyFill="1" applyAlignment="1">
      <alignment horizontal="center" vertical="center"/>
    </xf>
    <xf numFmtId="0" fontId="53" fillId="24" borderId="0" xfId="331" applyFont="1" applyFill="1" applyAlignment="1">
      <alignment vertical="center"/>
    </xf>
    <xf numFmtId="0" fontId="55" fillId="26" borderId="0" xfId="331" applyFont="1" applyFill="1" applyAlignment="1">
      <alignment horizontal="right"/>
    </xf>
    <xf numFmtId="0" fontId="55" fillId="34" borderId="0" xfId="331" applyFont="1" applyFill="1" applyAlignment="1">
      <alignment horizontal="right"/>
    </xf>
    <xf numFmtId="0" fontId="55" fillId="30" borderId="0" xfId="331" applyFont="1" applyFill="1" applyAlignment="1">
      <alignment horizontal="right"/>
    </xf>
    <xf numFmtId="0" fontId="63" fillId="0" borderId="0" xfId="324" applyFont="1"/>
    <xf numFmtId="3" fontId="66" fillId="26" borderId="0" xfId="302" applyNumberFormat="1" applyFont="1" applyFill="1" applyAlignment="1">
      <alignment horizontal="center"/>
    </xf>
    <xf numFmtId="3" fontId="53" fillId="26" borderId="0" xfId="302" applyNumberFormat="1" applyFont="1" applyFill="1" applyAlignment="1">
      <alignment horizontal="center"/>
    </xf>
    <xf numFmtId="3" fontId="66" fillId="26" borderId="0" xfId="324" applyNumberFormat="1" applyFont="1" applyFill="1" applyAlignment="1">
      <alignment horizontal="center"/>
    </xf>
    <xf numFmtId="3" fontId="53" fillId="26" borderId="0" xfId="324" applyNumberFormat="1" applyFont="1" applyFill="1" applyAlignment="1">
      <alignment horizontal="center"/>
    </xf>
    <xf numFmtId="166" fontId="61" fillId="0" borderId="0" xfId="331" applyNumberFormat="1" applyFont="1"/>
    <xf numFmtId="3" fontId="61" fillId="26" borderId="0" xfId="331" applyNumberFormat="1" applyFont="1" applyFill="1"/>
    <xf numFmtId="3" fontId="61" fillId="26" borderId="0" xfId="331" applyNumberFormat="1" applyFont="1" applyFill="1" applyAlignment="1">
      <alignment horizontal="center"/>
    </xf>
    <xf numFmtId="3" fontId="61" fillId="34" borderId="0" xfId="331" applyNumberFormat="1" applyFont="1" applyFill="1"/>
    <xf numFmtId="3" fontId="61" fillId="30" borderId="0" xfId="331" applyNumberFormat="1" applyFont="1" applyFill="1"/>
    <xf numFmtId="0" fontId="53" fillId="0" borderId="0" xfId="324" applyFont="1" applyAlignment="1">
      <alignment vertical="center"/>
    </xf>
    <xf numFmtId="3" fontId="66" fillId="26" borderId="0" xfId="331" applyNumberFormat="1" applyFont="1" applyFill="1" applyAlignment="1">
      <alignment horizontal="center" vertical="center"/>
    </xf>
    <xf numFmtId="3" fontId="53" fillId="26" borderId="13" xfId="331" applyNumberFormat="1" applyFont="1" applyFill="1" applyBorder="1" applyAlignment="1">
      <alignment horizontal="center" vertical="center"/>
    </xf>
    <xf numFmtId="3" fontId="53" fillId="26" borderId="11" xfId="331" applyNumberFormat="1" applyFont="1" applyFill="1" applyBorder="1" applyAlignment="1">
      <alignment horizontal="center" vertical="center"/>
    </xf>
    <xf numFmtId="3" fontId="53" fillId="34" borderId="11" xfId="331" applyNumberFormat="1" applyFont="1" applyFill="1" applyBorder="1" applyAlignment="1">
      <alignment horizontal="center" vertical="center"/>
    </xf>
    <xf numFmtId="3" fontId="53" fillId="30" borderId="12" xfId="331" applyNumberFormat="1" applyFont="1" applyFill="1" applyBorder="1" applyAlignment="1">
      <alignment horizontal="center" vertical="center"/>
    </xf>
    <xf numFmtId="0" fontId="61" fillId="0" borderId="0" xfId="331" applyFont="1"/>
    <xf numFmtId="3" fontId="55" fillId="26" borderId="0" xfId="331" applyNumberFormat="1" applyFont="1" applyFill="1"/>
    <xf numFmtId="3" fontId="66" fillId="34" borderId="0" xfId="331" applyNumberFormat="1" applyFont="1" applyFill="1" applyAlignment="1">
      <alignment horizontal="center" vertical="center"/>
    </xf>
    <xf numFmtId="0" fontId="55" fillId="26" borderId="0" xfId="331" applyFont="1" applyFill="1" applyAlignment="1">
      <alignment horizontal="center"/>
    </xf>
    <xf numFmtId="3" fontId="55" fillId="0" borderId="0" xfId="331" applyNumberFormat="1" applyFont="1"/>
    <xf numFmtId="0" fontId="94" fillId="24" borderId="0" xfId="324" applyFont="1" applyFill="1"/>
    <xf numFmtId="0" fontId="117" fillId="26" borderId="0" xfId="0" applyFont="1" applyFill="1" applyAlignment="1">
      <alignment vertical="top"/>
    </xf>
    <xf numFmtId="165" fontId="50" fillId="26" borderId="0" xfId="298" quotePrefix="1" applyNumberFormat="1" applyFont="1" applyFill="1" applyBorder="1" applyAlignment="1">
      <alignment vertical="top"/>
    </xf>
    <xf numFmtId="165" fontId="71" fillId="26" borderId="0" xfId="193" applyNumberFormat="1" applyFont="1" applyFill="1"/>
    <xf numFmtId="165" fontId="70" fillId="26" borderId="0" xfId="298" applyNumberFormat="1" applyFont="1" applyFill="1" applyAlignment="1">
      <alignment vertical="center"/>
    </xf>
    <xf numFmtId="3" fontId="55" fillId="26" borderId="0" xfId="331" applyNumberFormat="1" applyFont="1" applyFill="1" applyAlignment="1">
      <alignment horizontal="center"/>
    </xf>
    <xf numFmtId="0" fontId="50" fillId="26" borderId="0" xfId="0" applyFont="1" applyFill="1" applyAlignment="1">
      <alignment vertic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3" fillId="0" borderId="0" xfId="385"/>
    <xf numFmtId="0" fontId="3" fillId="26" borderId="0" xfId="385" applyFill="1" applyAlignment="1">
      <alignment horizontal="center" vertical="center"/>
    </xf>
    <xf numFmtId="0" fontId="113" fillId="0" borderId="0" xfId="385" applyFont="1"/>
    <xf numFmtId="0" fontId="114" fillId="0" borderId="0" xfId="385" applyFont="1"/>
    <xf numFmtId="0" fontId="112" fillId="0" borderId="0" xfId="385" applyFont="1" applyAlignment="1">
      <alignment horizontal="left" indent="1"/>
    </xf>
    <xf numFmtId="3" fontId="3" fillId="0" borderId="0" xfId="385" applyNumberFormat="1"/>
    <xf numFmtId="0" fontId="105" fillId="0" borderId="0" xfId="385" applyFont="1"/>
    <xf numFmtId="1" fontId="56" fillId="27" borderId="19" xfId="0" applyNumberFormat="1" applyFont="1" applyFill="1" applyBorder="1" applyAlignment="1" applyProtection="1">
      <alignment horizontal="center"/>
      <protection locked="0"/>
    </xf>
    <xf numFmtId="3" fontId="53" fillId="26" borderId="11" xfId="0" applyNumberFormat="1" applyFont="1" applyFill="1" applyBorder="1" applyAlignment="1">
      <alignment horizontal="center" vertical="center"/>
    </xf>
    <xf numFmtId="3" fontId="66" fillId="26" borderId="0" xfId="324" applyNumberFormat="1" applyFont="1" applyFill="1" applyAlignment="1">
      <alignment horizontal="center" wrapText="1"/>
    </xf>
    <xf numFmtId="9" fontId="59" fillId="26" borderId="0" xfId="298" applyFont="1" applyFill="1" applyBorder="1" applyAlignment="1">
      <alignment horizontal="center" vertical="center" wrapText="1"/>
    </xf>
    <xf numFmtId="0" fontId="73" fillId="26" borderId="0" xfId="324" applyFont="1" applyFill="1" applyAlignment="1">
      <alignment horizontal="center"/>
    </xf>
    <xf numFmtId="3" fontId="57" fillId="26" borderId="0" xfId="324" applyNumberFormat="1" applyFont="1" applyFill="1" applyAlignment="1">
      <alignment horizontal="center" wrapText="1"/>
    </xf>
    <xf numFmtId="167" fontId="56" fillId="27" borderId="19" xfId="297" applyNumberFormat="1" applyFont="1" applyFill="1" applyBorder="1" applyAlignment="1" applyProtection="1">
      <alignment horizontal="center" vertical="center"/>
      <protection locked="0"/>
    </xf>
    <xf numFmtId="167" fontId="56" fillId="26" borderId="0" xfId="297" applyNumberFormat="1" applyFont="1" applyFill="1" applyAlignment="1" applyProtection="1">
      <alignment vertical="center"/>
      <protection locked="0"/>
    </xf>
    <xf numFmtId="167" fontId="56" fillId="26" borderId="0" xfId="297" applyNumberFormat="1" applyFont="1" applyFill="1" applyAlignment="1" applyProtection="1">
      <alignment horizontal="center" vertical="center"/>
      <protection locked="0"/>
    </xf>
    <xf numFmtId="167" fontId="56" fillId="26" borderId="0" xfId="297" applyNumberFormat="1" applyFont="1" applyFill="1" applyAlignment="1" applyProtection="1">
      <alignment horizontal="right" vertical="center"/>
      <protection locked="0"/>
    </xf>
    <xf numFmtId="0" fontId="93" fillId="26" borderId="10" xfId="324" applyFont="1" applyFill="1" applyBorder="1" applyAlignment="1">
      <alignment horizontal="center" vertical="center"/>
    </xf>
    <xf numFmtId="0" fontId="93" fillId="26" borderId="10" xfId="324" applyFont="1" applyFill="1" applyBorder="1" applyAlignment="1">
      <alignment horizontal="center"/>
    </xf>
    <xf numFmtId="0" fontId="122" fillId="0" borderId="0" xfId="297" applyFont="1"/>
    <xf numFmtId="0" fontId="122" fillId="0" borderId="0" xfId="297" applyFont="1" applyAlignment="1">
      <alignment horizontal="center" vertical="center"/>
    </xf>
    <xf numFmtId="14" fontId="122" fillId="0" borderId="0" xfId="297" applyNumberFormat="1" applyFont="1" applyAlignment="1">
      <alignment horizontal="center"/>
    </xf>
    <xf numFmtId="3" fontId="122" fillId="0" borderId="0" xfId="297" applyNumberFormat="1" applyFont="1" applyAlignment="1">
      <alignment horizontal="center"/>
    </xf>
    <xf numFmtId="0" fontId="122" fillId="0" borderId="0" xfId="297" applyFont="1" applyAlignment="1">
      <alignment horizontal="center"/>
    </xf>
    <xf numFmtId="10" fontId="122" fillId="0" borderId="0" xfId="193" applyNumberFormat="1" applyFont="1" applyAlignment="1">
      <alignment horizontal="center"/>
    </xf>
    <xf numFmtId="9" fontId="122" fillId="0" borderId="0" xfId="193" applyFont="1" applyAlignment="1">
      <alignment horizontal="center"/>
    </xf>
    <xf numFmtId="180" fontId="122" fillId="0" borderId="0" xfId="193" applyNumberFormat="1" applyFont="1" applyAlignment="1">
      <alignment horizontal="center"/>
    </xf>
    <xf numFmtId="165" fontId="122" fillId="0" borderId="0" xfId="193" applyNumberFormat="1" applyFont="1" applyAlignment="1">
      <alignment horizontal="center"/>
    </xf>
    <xf numFmtId="170" fontId="55" fillId="24" borderId="0" xfId="331" applyNumberFormat="1" applyFont="1" applyFill="1" applyAlignment="1">
      <alignment horizontal="center"/>
    </xf>
    <xf numFmtId="0" fontId="64" fillId="24" borderId="0" xfId="331" applyFont="1" applyFill="1" applyAlignment="1">
      <alignment horizontal="center" wrapText="1"/>
    </xf>
    <xf numFmtId="167" fontId="56" fillId="27" borderId="18" xfId="331" applyNumberFormat="1" applyFont="1" applyFill="1" applyBorder="1" applyAlignment="1" applyProtection="1">
      <alignment vertical="center"/>
      <protection locked="0"/>
    </xf>
    <xf numFmtId="167" fontId="56" fillId="26" borderId="0" xfId="331" applyNumberFormat="1" applyFont="1" applyFill="1" applyProtection="1">
      <protection locked="0"/>
    </xf>
    <xf numFmtId="167" fontId="90" fillId="26" borderId="0" xfId="331" applyNumberFormat="1" applyFont="1" applyFill="1" applyAlignment="1" applyProtection="1">
      <alignment horizontal="center"/>
      <protection locked="0"/>
    </xf>
    <xf numFmtId="0" fontId="55" fillId="0" borderId="0" xfId="324" applyFont="1" applyAlignment="1">
      <alignment horizontal="left" indent="1"/>
    </xf>
    <xf numFmtId="3" fontId="91" fillId="0" borderId="0" xfId="324" applyNumberFormat="1" applyFont="1" applyAlignment="1">
      <alignment horizontal="center"/>
    </xf>
    <xf numFmtId="175" fontId="55" fillId="0" borderId="0" xfId="331" applyNumberFormat="1" applyFont="1"/>
    <xf numFmtId="0" fontId="65" fillId="24" borderId="0" xfId="331" applyFont="1" applyFill="1"/>
    <xf numFmtId="0" fontId="53" fillId="24" borderId="0" xfId="324" applyFont="1" applyFill="1" applyAlignment="1">
      <alignment vertical="center"/>
    </xf>
    <xf numFmtId="3" fontId="53" fillId="0" borderId="11" xfId="331" applyNumberFormat="1" applyFont="1" applyBorder="1" applyAlignment="1">
      <alignment horizontal="center" vertical="center"/>
    </xf>
    <xf numFmtId="3" fontId="53" fillId="26" borderId="12" xfId="331" applyNumberFormat="1" applyFont="1" applyFill="1" applyBorder="1" applyAlignment="1">
      <alignment horizontal="center" vertical="center"/>
    </xf>
    <xf numFmtId="3" fontId="90" fillId="0" borderId="0" xfId="324" applyNumberFormat="1" applyFont="1" applyAlignment="1">
      <alignment horizontal="center" wrapText="1"/>
    </xf>
    <xf numFmtId="0" fontId="58" fillId="0" borderId="0" xfId="324" applyFont="1" applyAlignment="1">
      <alignment horizontal="left" indent="1"/>
    </xf>
    <xf numFmtId="3" fontId="90" fillId="0" borderId="0" xfId="331" applyNumberFormat="1" applyFont="1" applyAlignment="1" applyProtection="1">
      <alignment horizontal="center"/>
      <protection locked="0"/>
    </xf>
    <xf numFmtId="0" fontId="53" fillId="24" borderId="0" xfId="324" applyFont="1" applyFill="1" applyAlignment="1">
      <alignment vertical="center" wrapText="1"/>
    </xf>
    <xf numFmtId="0" fontId="63" fillId="0" borderId="0" xfId="324" applyFont="1" applyAlignment="1">
      <alignment horizontal="left" indent="1"/>
    </xf>
    <xf numFmtId="175" fontId="53" fillId="24" borderId="0" xfId="324" applyNumberFormat="1" applyFont="1" applyFill="1" applyAlignment="1">
      <alignment horizontal="center" wrapText="1"/>
    </xf>
    <xf numFmtId="0" fontId="66" fillId="26" borderId="0" xfId="331" applyFont="1" applyFill="1"/>
    <xf numFmtId="0" fontId="47" fillId="26" borderId="0" xfId="331" applyFont="1" applyFill="1"/>
    <xf numFmtId="0" fontId="55" fillId="26" borderId="0" xfId="331" applyFont="1" applyFill="1"/>
    <xf numFmtId="0" fontId="52" fillId="0" borderId="0" xfId="331" applyFont="1"/>
    <xf numFmtId="0" fontId="17" fillId="0" borderId="0" xfId="331"/>
    <xf numFmtId="0" fontId="118" fillId="0" borderId="0" xfId="331" applyFont="1" applyAlignment="1">
      <alignment horizontal="justify" vertical="top" wrapText="1" readingOrder="1"/>
    </xf>
    <xf numFmtId="0" fontId="17"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3" fillId="0" borderId="0" xfId="331" applyFont="1" applyAlignment="1">
      <alignment horizontal="justify" vertical="center" wrapText="1" readingOrder="1"/>
    </xf>
    <xf numFmtId="0" fontId="55" fillId="26" borderId="0" xfId="297" applyFont="1" applyFill="1" applyBorder="1"/>
    <xf numFmtId="3" fontId="114" fillId="0" borderId="24" xfId="384" applyNumberFormat="1" applyFont="1" applyBorder="1" applyAlignment="1">
      <alignment horizontal="center"/>
    </xf>
    <xf numFmtId="3" fontId="112" fillId="0" borderId="0" xfId="384" applyNumberFormat="1" applyFont="1" applyAlignment="1">
      <alignment horizontal="center"/>
    </xf>
    <xf numFmtId="3" fontId="114" fillId="0" borderId="25" xfId="384" applyNumberFormat="1" applyFont="1" applyBorder="1" applyAlignment="1">
      <alignment horizontal="center"/>
    </xf>
    <xf numFmtId="3" fontId="114" fillId="33" borderId="23" xfId="384" applyNumberFormat="1" applyFont="1" applyFill="1" applyBorder="1" applyAlignment="1">
      <alignment horizontal="center" vertical="center"/>
    </xf>
    <xf numFmtId="0" fontId="96" fillId="24" borderId="0" xfId="324" applyFont="1" applyFill="1"/>
    <xf numFmtId="0" fontId="55" fillId="0" borderId="0" xfId="331" applyFont="1" applyAlignment="1">
      <alignment horizontal="center"/>
    </xf>
    <xf numFmtId="3" fontId="53" fillId="26" borderId="11" xfId="324" applyNumberFormat="1" applyFont="1" applyFill="1" applyBorder="1" applyAlignment="1">
      <alignment horizontal="center" vertical="center" wrapText="1"/>
    </xf>
    <xf numFmtId="3" fontId="47" fillId="0" borderId="0" xfId="0" applyNumberFormat="1" applyFont="1" applyFill="1"/>
    <xf numFmtId="167" fontId="56" fillId="27" borderId="19" xfId="331" applyNumberFormat="1" applyFont="1" applyFill="1" applyBorder="1" applyAlignment="1" applyProtection="1">
      <protection locked="0"/>
    </xf>
    <xf numFmtId="165" fontId="71" fillId="26" borderId="0" xfId="0" applyNumberFormat="1" applyFont="1" applyFill="1"/>
    <xf numFmtId="175" fontId="55" fillId="0" borderId="0" xfId="331" applyNumberFormat="1" applyFont="1" applyAlignment="1">
      <alignment horizontal="center"/>
    </xf>
    <xf numFmtId="175" fontId="90" fillId="0" borderId="0" xfId="331" applyNumberFormat="1" applyFont="1" applyAlignment="1" applyProtection="1">
      <alignment horizontal="center"/>
      <protection locked="0"/>
    </xf>
    <xf numFmtId="175" fontId="55" fillId="26" borderId="0" xfId="331" applyNumberFormat="1" applyFont="1" applyFill="1" applyAlignment="1">
      <alignment horizontal="center"/>
    </xf>
    <xf numFmtId="0" fontId="125" fillId="0" borderId="0" xfId="384" applyNumberFormat="1" applyFont="1" applyAlignment="1">
      <alignment horizontal="center"/>
    </xf>
    <xf numFmtId="0" fontId="112" fillId="0" borderId="0" xfId="384" applyFont="1" applyAlignment="1">
      <alignment horizontal="left" indent="1"/>
    </xf>
    <xf numFmtId="0" fontId="44" fillId="26" borderId="0" xfId="297" applyFont="1" applyFill="1"/>
    <xf numFmtId="0" fontId="12" fillId="0" borderId="0" xfId="297" applyFont="1" applyAlignment="1">
      <alignment vertical="top"/>
    </xf>
    <xf numFmtId="0" fontId="61" fillId="0" borderId="0" xfId="297" applyFont="1"/>
    <xf numFmtId="0" fontId="12" fillId="0" borderId="0" xfId="297" applyFont="1" applyAlignment="1">
      <alignment vertical="top" wrapText="1"/>
    </xf>
    <xf numFmtId="3" fontId="61" fillId="26" borderId="0" xfId="324" applyNumberFormat="1" applyFont="1" applyFill="1" applyAlignment="1">
      <alignment horizontal="center"/>
    </xf>
    <xf numFmtId="3" fontId="63" fillId="26" borderId="0" xfId="324" applyNumberFormat="1" applyFont="1" applyFill="1" applyAlignment="1">
      <alignment horizontal="center" vertical="center"/>
    </xf>
    <xf numFmtId="3" fontId="63" fillId="26" borderId="0" xfId="324" applyNumberFormat="1" applyFont="1" applyFill="1" applyAlignment="1">
      <alignment horizontal="center"/>
    </xf>
    <xf numFmtId="3" fontId="66" fillId="26" borderId="0" xfId="189" applyNumberFormat="1" applyFont="1" applyFill="1" applyAlignment="1" applyProtection="1">
      <alignment horizontal="center" vertical="center"/>
      <protection locked="0"/>
    </xf>
    <xf numFmtId="0" fontId="128" fillId="26" borderId="0" xfId="0" applyFont="1" applyFill="1"/>
    <xf numFmtId="0" fontId="128" fillId="0" borderId="0" xfId="0" applyFont="1"/>
    <xf numFmtId="165" fontId="128" fillId="26" borderId="0" xfId="0" applyNumberFormat="1" applyFont="1" applyFill="1"/>
    <xf numFmtId="177" fontId="128" fillId="26" borderId="0" xfId="0" applyNumberFormat="1" applyFont="1" applyFill="1"/>
    <xf numFmtId="10" fontId="71" fillId="26" borderId="0" xfId="193" applyNumberFormat="1" applyFont="1" applyFill="1"/>
    <xf numFmtId="0" fontId="129" fillId="26" borderId="0" xfId="0" applyFont="1" applyFill="1"/>
    <xf numFmtId="165" fontId="129" fillId="26" borderId="0" xfId="193" applyNumberFormat="1" applyFont="1" applyFill="1"/>
    <xf numFmtId="165" fontId="129" fillId="26" borderId="0" xfId="0" applyNumberFormat="1" applyFont="1" applyFill="1"/>
    <xf numFmtId="0" fontId="55" fillId="0" borderId="0" xfId="331" applyFont="1" applyAlignment="1">
      <alignment horizontal="center"/>
    </xf>
    <xf numFmtId="0" fontId="77" fillId="0" borderId="0" xfId="297" applyFont="1" applyFill="1"/>
    <xf numFmtId="3" fontId="53" fillId="26" borderId="0" xfId="331" applyNumberFormat="1" applyFont="1" applyFill="1" applyBorder="1" applyAlignment="1">
      <alignment horizontal="center" vertical="center"/>
    </xf>
    <xf numFmtId="0" fontId="55" fillId="0" borderId="0" xfId="331" applyFont="1" applyAlignment="1">
      <alignment horizontal="left" indent="1"/>
    </xf>
    <xf numFmtId="0" fontId="58" fillId="0" borderId="0" xfId="324" applyFont="1" applyBorder="1" applyAlignment="1">
      <alignment horizontal="left" vertical="center" indent="1"/>
    </xf>
    <xf numFmtId="1" fontId="125" fillId="0" borderId="0" xfId="384" applyNumberFormat="1" applyFont="1" applyAlignment="1">
      <alignment horizontal="center"/>
    </xf>
    <xf numFmtId="1" fontId="114" fillId="0" borderId="24" xfId="384" applyNumberFormat="1" applyFont="1" applyBorder="1" applyAlignment="1">
      <alignment horizontal="center"/>
    </xf>
    <xf numFmtId="1" fontId="3" fillId="0" borderId="0" xfId="385" applyNumberFormat="1"/>
    <xf numFmtId="3" fontId="91" fillId="26" borderId="0" xfId="324" applyNumberFormat="1" applyFont="1" applyFill="1" applyAlignment="1">
      <alignment horizontal="center"/>
    </xf>
    <xf numFmtId="3" fontId="90" fillId="26" borderId="0" xfId="324" applyNumberFormat="1" applyFont="1" applyFill="1" applyAlignment="1">
      <alignment horizontal="center" wrapText="1"/>
    </xf>
    <xf numFmtId="3" fontId="90" fillId="26" borderId="0" xfId="331" applyNumberFormat="1" applyFont="1" applyFill="1" applyAlignment="1" applyProtection="1">
      <alignment horizontal="center"/>
      <protection locked="0"/>
    </xf>
    <xf numFmtId="0" fontId="96" fillId="26" borderId="0" xfId="324" applyFont="1" applyFill="1"/>
    <xf numFmtId="3" fontId="55" fillId="26" borderId="0" xfId="324" applyNumberFormat="1" applyFont="1" applyFill="1" applyAlignment="1">
      <alignment horizontal="center" vertical="center" wrapText="1"/>
    </xf>
    <xf numFmtId="3" fontId="112" fillId="26" borderId="0" xfId="384" applyNumberFormat="1" applyFont="1" applyFill="1" applyAlignment="1">
      <alignment horizontal="center"/>
    </xf>
    <xf numFmtId="3" fontId="53" fillId="26" borderId="0" xfId="297" applyNumberFormat="1" applyFont="1" applyFill="1" applyAlignment="1">
      <alignment horizontal="center"/>
    </xf>
    <xf numFmtId="0" fontId="44" fillId="26" borderId="0" xfId="297" applyFont="1" applyFill="1" applyAlignment="1">
      <alignment horizontal="center"/>
    </xf>
    <xf numFmtId="0" fontId="93" fillId="24" borderId="13" xfId="324" applyFont="1" applyFill="1" applyBorder="1" applyAlignment="1">
      <alignment vertical="center"/>
    </xf>
    <xf numFmtId="9" fontId="53" fillId="26" borderId="13" xfId="193" applyFont="1" applyFill="1" applyBorder="1" applyAlignment="1">
      <alignment horizontal="center" vertical="center"/>
    </xf>
    <xf numFmtId="9" fontId="53" fillId="26" borderId="11" xfId="193" applyFont="1" applyFill="1" applyBorder="1" applyAlignment="1">
      <alignment horizontal="center" vertical="center"/>
    </xf>
    <xf numFmtId="9" fontId="53" fillId="26" borderId="12" xfId="193" applyFont="1" applyFill="1" applyBorder="1" applyAlignment="1">
      <alignment horizontal="center" vertical="center"/>
    </xf>
    <xf numFmtId="3" fontId="44" fillId="26" borderId="0" xfId="297" applyNumberFormat="1" applyFont="1" applyFill="1"/>
    <xf numFmtId="0" fontId="79" fillId="0" borderId="0" xfId="0" applyFont="1" applyAlignment="1">
      <alignment horizontal="left" vertical="top" wrapText="1"/>
    </xf>
    <xf numFmtId="165" fontId="92" fillId="26" borderId="0" xfId="298" applyNumberFormat="1" applyFont="1" applyFill="1" applyBorder="1" applyAlignment="1">
      <alignment vertical="top"/>
    </xf>
    <xf numFmtId="1" fontId="47" fillId="26" borderId="0" xfId="0" applyNumberFormat="1" applyFont="1" applyFill="1" applyBorder="1" applyAlignment="1"/>
    <xf numFmtId="0" fontId="47" fillId="26" borderId="0" xfId="0" applyFont="1" applyFill="1" applyBorder="1" applyAlignment="1"/>
    <xf numFmtId="3" fontId="47" fillId="26" borderId="0" xfId="0" applyNumberFormat="1" applyFont="1" applyFill="1" applyBorder="1" applyAlignment="1">
      <alignment horizontal="center"/>
    </xf>
    <xf numFmtId="9" fontId="54" fillId="26" borderId="0" xfId="298" applyFont="1" applyFill="1" applyBorder="1" applyAlignment="1">
      <alignment horizontal="center" vertical="center" wrapText="1"/>
    </xf>
    <xf numFmtId="9" fontId="90" fillId="26" borderId="0" xfId="298" applyFont="1" applyFill="1" applyBorder="1" applyAlignment="1">
      <alignment horizontal="center" vertical="center" wrapText="1"/>
    </xf>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50" fillId="36" borderId="0" xfId="0" applyFont="1" applyFill="1" applyAlignment="1">
      <alignment vertical="center"/>
    </xf>
    <xf numFmtId="0" fontId="79" fillId="0" borderId="0" xfId="0" applyFont="1" applyAlignment="1">
      <alignment vertical="center"/>
    </xf>
    <xf numFmtId="165" fontId="47" fillId="26" borderId="0" xfId="298" applyNumberFormat="1" applyFont="1" applyFill="1" applyAlignment="1">
      <alignment horizontal="left" vertical="top"/>
    </xf>
    <xf numFmtId="0" fontId="85" fillId="26" borderId="0" xfId="297" applyFont="1" applyFill="1"/>
    <xf numFmtId="0" fontId="55" fillId="0" borderId="0" xfId="331" applyFont="1" applyAlignment="1">
      <alignment horizontal="center"/>
    </xf>
    <xf numFmtId="181" fontId="55" fillId="26" borderId="0" xfId="389" applyNumberFormat="1" applyFont="1" applyFill="1" applyAlignment="1">
      <alignment horizontal="center"/>
    </xf>
    <xf numFmtId="181" fontId="53" fillId="26" borderId="11" xfId="389" applyNumberFormat="1" applyFont="1" applyFill="1" applyBorder="1" applyAlignment="1">
      <alignment horizontal="center" vertical="center"/>
    </xf>
    <xf numFmtId="165" fontId="54" fillId="0" borderId="22" xfId="298" applyNumberFormat="1" applyFont="1" applyFill="1" applyBorder="1" applyAlignment="1">
      <alignment horizontal="center" vertical="center" wrapText="1"/>
    </xf>
    <xf numFmtId="0" fontId="55" fillId="0" borderId="0" xfId="331" applyFont="1" applyFill="1" applyAlignment="1">
      <alignment horizontal="right"/>
    </xf>
    <xf numFmtId="3" fontId="55" fillId="0" borderId="0" xfId="324" applyNumberFormat="1" applyFont="1" applyFill="1" applyAlignment="1">
      <alignment horizontal="center"/>
    </xf>
    <xf numFmtId="3" fontId="61" fillId="0" borderId="0" xfId="331" applyNumberFormat="1" applyFont="1" applyFill="1"/>
    <xf numFmtId="3" fontId="53" fillId="0" borderId="11" xfId="331" applyNumberFormat="1" applyFont="1" applyFill="1" applyBorder="1" applyAlignment="1">
      <alignment horizontal="center" vertical="center"/>
    </xf>
    <xf numFmtId="3" fontId="66" fillId="0" borderId="0" xfId="331" applyNumberFormat="1" applyFont="1" applyFill="1" applyAlignment="1">
      <alignment horizontal="center" vertical="center"/>
    </xf>
    <xf numFmtId="165" fontId="50" fillId="26" borderId="0" xfId="298" applyNumberFormat="1" applyFont="1" applyFill="1" applyBorder="1" applyAlignment="1">
      <alignment horizontal="justify" vertical="center" wrapText="1"/>
    </xf>
    <xf numFmtId="49" fontId="56" fillId="27" borderId="20" xfId="324" applyNumberFormat="1" applyFont="1" applyFill="1" applyBorder="1" applyAlignment="1">
      <alignment horizontal="center" vertical="center"/>
    </xf>
    <xf numFmtId="0" fontId="135" fillId="0" borderId="0" xfId="390" applyFont="1"/>
    <xf numFmtId="0" fontId="93" fillId="24" borderId="13" xfId="324" applyFont="1" applyFill="1" applyBorder="1"/>
    <xf numFmtId="3" fontId="73" fillId="26" borderId="12" xfId="324" applyNumberFormat="1" applyFont="1" applyFill="1" applyBorder="1" applyAlignment="1">
      <alignment horizontal="center"/>
    </xf>
    <xf numFmtId="0" fontId="57" fillId="0" borderId="0" xfId="324" applyFont="1"/>
    <xf numFmtId="0" fontId="58" fillId="0" borderId="0" xfId="324" applyFont="1" applyAlignment="1">
      <alignment horizontal="left"/>
    </xf>
    <xf numFmtId="0" fontId="97" fillId="24" borderId="0" xfId="297" applyFont="1" applyFill="1" applyAlignment="1">
      <alignment horizontal="right" vertical="center"/>
    </xf>
    <xf numFmtId="0" fontId="80" fillId="24" borderId="0" xfId="297" applyFont="1" applyFill="1" applyAlignment="1">
      <alignment horizontal="left" vertical="center"/>
    </xf>
    <xf numFmtId="0" fontId="62" fillId="24" borderId="0" xfId="297" applyFont="1" applyFill="1" applyAlignment="1">
      <alignment horizontal="right" vertical="center"/>
    </xf>
    <xf numFmtId="0" fontId="85" fillId="0" borderId="0" xfId="297" applyFont="1"/>
    <xf numFmtId="0" fontId="88" fillId="0" borderId="0" xfId="324" applyFont="1" applyAlignment="1">
      <alignment horizontal="left" vertical="top"/>
    </xf>
    <xf numFmtId="3" fontId="94" fillId="26" borderId="0" xfId="324" applyNumberFormat="1" applyFont="1" applyFill="1" applyAlignment="1">
      <alignment horizontal="center"/>
    </xf>
    <xf numFmtId="0" fontId="94" fillId="0" borderId="0" xfId="297" applyFont="1"/>
    <xf numFmtId="3" fontId="53" fillId="26" borderId="0" xfId="324" applyNumberFormat="1" applyFont="1" applyFill="1" applyAlignment="1">
      <alignment horizontal="center" vertical="center" wrapText="1"/>
    </xf>
    <xf numFmtId="165" fontId="136" fillId="26" borderId="0" xfId="298" applyNumberFormat="1" applyFont="1" applyFill="1" applyAlignment="1">
      <alignment vertical="center"/>
    </xf>
    <xf numFmtId="0" fontId="17" fillId="0" borderId="0" xfId="297"/>
    <xf numFmtId="0" fontId="53" fillId="24" borderId="13" xfId="324" applyFont="1" applyFill="1" applyBorder="1"/>
    <xf numFmtId="0" fontId="44" fillId="0" borderId="11" xfId="297" applyFont="1" applyBorder="1"/>
    <xf numFmtId="182" fontId="53" fillId="26" borderId="12" xfId="297" applyNumberFormat="1" applyFont="1" applyFill="1" applyBorder="1" applyAlignment="1">
      <alignment horizontal="center"/>
    </xf>
    <xf numFmtId="0" fontId="55" fillId="0" borderId="0" xfId="0" applyFont="1" applyBorder="1" applyAlignment="1">
      <alignment horizontal="center"/>
    </xf>
    <xf numFmtId="165" fontId="47" fillId="26" borderId="0" xfId="298" applyNumberFormat="1" applyFont="1" applyFill="1" applyAlignment="1">
      <alignment horizontal="left" vertical="center" wrapText="1"/>
    </xf>
    <xf numFmtId="165" fontId="47" fillId="26" borderId="0" xfId="298" applyNumberFormat="1" applyFont="1" applyFill="1" applyAlignment="1">
      <alignment horizontal="left" vertical="center"/>
    </xf>
    <xf numFmtId="167" fontId="56" fillId="27" borderId="19" xfId="331" applyNumberFormat="1" applyFont="1" applyFill="1" applyBorder="1" applyAlignment="1" applyProtection="1">
      <alignment horizontal="center"/>
      <protection locked="0"/>
    </xf>
    <xf numFmtId="49" fontId="56" fillId="27" borderId="19" xfId="324" applyNumberFormat="1" applyFont="1" applyFill="1" applyBorder="1" applyAlignment="1">
      <alignment horizontal="right" vertical="center"/>
    </xf>
    <xf numFmtId="0" fontId="50" fillId="0" borderId="0" xfId="297" applyFont="1" applyAlignment="1">
      <alignment horizontal="left" vertical="top" wrapText="1"/>
    </xf>
    <xf numFmtId="0" fontId="50" fillId="0" borderId="0" xfId="297" applyFont="1" applyAlignment="1">
      <alignment horizontal="left" vertical="center" wrapText="1"/>
    </xf>
    <xf numFmtId="0" fontId="97" fillId="24" borderId="0" xfId="297" applyFont="1" applyFill="1" applyAlignment="1">
      <alignment horizontal="left" vertical="center"/>
    </xf>
    <xf numFmtId="165" fontId="97" fillId="26" borderId="14" xfId="298" applyNumberFormat="1" applyFont="1" applyFill="1" applyBorder="1" applyAlignment="1">
      <alignment horizontal="center" vertical="center" wrapText="1"/>
    </xf>
    <xf numFmtId="165" fontId="97" fillId="26" borderId="15" xfId="298" applyNumberFormat="1" applyFont="1" applyFill="1" applyBorder="1" applyAlignment="1">
      <alignment horizontal="center" vertical="center" wrapText="1"/>
    </xf>
    <xf numFmtId="3" fontId="97" fillId="26" borderId="16" xfId="324" applyNumberFormat="1" applyFont="1" applyFill="1" applyBorder="1" applyAlignment="1">
      <alignment horizontal="center" vertical="center"/>
    </xf>
    <xf numFmtId="3" fontId="97" fillId="26" borderId="17" xfId="324" applyNumberFormat="1" applyFont="1" applyFill="1" applyBorder="1" applyAlignment="1">
      <alignment horizontal="center" vertical="center"/>
    </xf>
    <xf numFmtId="0" fontId="47" fillId="0" borderId="0" xfId="297" applyFont="1" applyAlignment="1">
      <alignment horizontal="left" wrapText="1"/>
    </xf>
    <xf numFmtId="165" fontId="47" fillId="26" borderId="0" xfId="298" applyNumberFormat="1" applyFont="1" applyFill="1" applyBorder="1" applyAlignment="1">
      <alignment horizontal="left" vertical="center" wrapText="1"/>
    </xf>
    <xf numFmtId="165" fontId="47" fillId="26" borderId="0" xfId="298" applyNumberFormat="1" applyFont="1" applyFill="1" applyBorder="1" applyAlignment="1">
      <alignment horizontal="left" vertical="center"/>
    </xf>
    <xf numFmtId="3" fontId="53" fillId="26" borderId="11" xfId="0" applyNumberFormat="1" applyFont="1" applyFill="1" applyBorder="1" applyAlignment="1">
      <alignment horizontal="center" vertical="center"/>
    </xf>
    <xf numFmtId="3" fontId="53" fillId="26" borderId="12" xfId="0" applyNumberFormat="1" applyFont="1" applyFill="1" applyBorder="1" applyAlignment="1">
      <alignment horizontal="center" vertical="center"/>
    </xf>
    <xf numFmtId="165" fontId="50" fillId="26" borderId="0" xfId="298" applyNumberFormat="1" applyFont="1" applyFill="1" applyBorder="1" applyAlignment="1">
      <alignment horizontal="justify" vertical="center" wrapText="1"/>
    </xf>
    <xf numFmtId="165" fontId="50" fillId="26" borderId="0" xfId="298" applyNumberFormat="1" applyFont="1" applyFill="1" applyBorder="1" applyAlignment="1">
      <alignment horizontal="justify" vertical="top" wrapText="1"/>
    </xf>
    <xf numFmtId="165" fontId="117" fillId="26" borderId="0" xfId="298" applyNumberFormat="1" applyFont="1" applyFill="1" applyBorder="1" applyAlignment="1">
      <alignment horizontal="justify" vertical="top" wrapText="1"/>
    </xf>
    <xf numFmtId="0" fontId="55" fillId="0" borderId="0" xfId="331" applyFont="1" applyAlignment="1">
      <alignment horizontal="center"/>
    </xf>
    <xf numFmtId="0" fontId="79" fillId="0" borderId="0" xfId="0" applyFont="1" applyAlignment="1">
      <alignment horizontal="left" vertical="top" wrapText="1"/>
    </xf>
    <xf numFmtId="165" fontId="126" fillId="26" borderId="0" xfId="298" applyNumberFormat="1" applyFont="1" applyFill="1" applyBorder="1" applyAlignment="1">
      <alignment horizontal="justify" vertical="top" wrapText="1"/>
    </xf>
  </cellXfs>
  <cellStyles count="391">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90" builtinId="8"/>
    <cellStyle name="Incorrecto" xfId="180" builtinId="27" customBuiltin="1"/>
    <cellStyle name="Incorrecto 2" xfId="181" xr:uid="{00000000-0005-0000-0000-00000B010000}"/>
    <cellStyle name="Millares" xfId="389" builtinId="3"/>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20" xfId="386" xr:uid="{1CDE7C83-8BEC-4559-B886-3CBD55D9C9EE}"/>
    <cellStyle name="Normal 21" xfId="387" xr:uid="{6C3D639A-A7F4-46EE-8910-9BC16D4B9503}"/>
    <cellStyle name="Normal 22" xfId="388" xr:uid="{B9380ACA-3EDF-4CC6-A4D0-C9ED30BF4DD5}"/>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 &amp; Share Count'!$B$31:$B$39</c:f>
              <c:strCache>
                <c:ptCount val="9"/>
                <c:pt idx="0">
                  <c:v>Edizione</c:v>
                </c:pt>
                <c:pt idx="1">
                  <c:v>GIC</c:v>
                </c:pt>
                <c:pt idx="2">
                  <c:v>The Children's Investment Master Fund</c:v>
                </c:pt>
                <c:pt idx="3">
                  <c:v>BlackRock</c:v>
                </c:pt>
                <c:pt idx="4">
                  <c:v>CPPIB</c:v>
                </c:pt>
                <c:pt idx="5">
                  <c:v>CaixaBank</c:v>
                </c:pt>
                <c:pt idx="6">
                  <c:v>CK Hutchison</c:v>
                </c:pt>
                <c:pt idx="7">
                  <c:v>Norges Bank</c:v>
                </c:pt>
                <c:pt idx="8">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2.2964130337646053E-2"/>
                  <c:y val="-1.276126088453451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a:t>
                    </a:r>
                    <a:fld id="{B9D96E96-EAF2-4F6A-A3F5-BC53C8661F8D}" type="VALUE">
                      <a:rPr lang="en-US" sz="1200" b="1" baseline="0">
                        <a:solidFill>
                          <a:srgbClr val="4F81BD"/>
                        </a:solidFill>
                      </a:rPr>
                      <a:pPr>
                        <a:defRPr sz="1200">
                          <a:solidFill>
                            <a:schemeClr val="bg1">
                              <a:lumMod val="75000"/>
                            </a:schemeClr>
                          </a:solidFill>
                        </a:defRPr>
                      </a:pPr>
                      <a:t>[VALOR]</a:t>
                    </a:fld>
                    <a:endParaRPr lang="en-US" sz="1200" b="1" baseline="0">
                      <a:solidFill>
                        <a:srgbClr val="4F81BD"/>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E06-471B-8933-555AB83B7ED9}"/>
                </c:ext>
              </c:extLst>
            </c:dLbl>
            <c:dLbl>
              <c:idx val="1"/>
              <c:layout>
                <c:manualLayout>
                  <c:x val="-1.8524975329884483E-2"/>
                  <c:y val="-2.3720864451027512E-2"/>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GIC </a:t>
                    </a:r>
                    <a:fld id="{8ACB8E0F-1697-4BED-8149-437424CF0CF4}" type="VALUE">
                      <a:rPr lang="en-US" sz="1200" b="1" baseline="0">
                        <a:solidFill>
                          <a:srgbClr val="C0504D"/>
                        </a:solidFill>
                      </a:rPr>
                      <a:pPr algn="l">
                        <a:defRPr sz="1200">
                          <a:solidFill>
                            <a:schemeClr val="bg1">
                              <a:lumMod val="75000"/>
                            </a:schemeClr>
                          </a:solidFill>
                        </a:defRPr>
                      </a:pPr>
                      <a:t>[VALOR]</a:t>
                    </a:fld>
                    <a:endParaRPr lang="en-US" sz="1200" b="1" baseline="0">
                      <a:solidFill>
                        <a:srgbClr val="C0504D"/>
                      </a:solidFill>
                    </a:endParaRP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03-AE06-471B-8933-555AB83B7ED9}"/>
                </c:ext>
              </c:extLst>
            </c:dLbl>
            <c:dLbl>
              <c:idx val="2"/>
              <c:layout>
                <c:manualLayout>
                  <c:x val="-5.1737357718329845E-2"/>
                  <c:y val="0.50166127962069884"/>
                </c:manualLayout>
              </c:layout>
              <c:tx>
                <c:rich>
                  <a:bodyPr rot="0" spcFirstLastPara="1" vertOverflow="ellipsis" vert="horz" wrap="square" lIns="38100" tIns="19050" rIns="38100" bIns="19050" anchor="ctr" anchorCtr="0">
                    <a:spAutoFit/>
                  </a:bodyPr>
                  <a:lstStyle/>
                  <a:p>
                    <a:pPr algn="l">
                      <a:defRPr sz="1200" b="1" i="0" u="none" strike="noStrike" kern="1200" spc="0" baseline="0">
                        <a:solidFill>
                          <a:schemeClr val="bg2">
                            <a:lumMod val="50000"/>
                          </a:schemeClr>
                        </a:solidFill>
                        <a:latin typeface="+mn-lt"/>
                        <a:ea typeface="+mn-ea"/>
                        <a:cs typeface="+mn-cs"/>
                      </a:defRPr>
                    </a:pPr>
                    <a:r>
                      <a:rPr lang="en-US" sz="1200" b="1" baseline="0">
                        <a:solidFill>
                          <a:schemeClr val="bg2">
                            <a:lumMod val="50000"/>
                          </a:schemeClr>
                        </a:solidFill>
                      </a:rPr>
                      <a:t>CK Hutchison 4.8%</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bg2">
                          <a:lumMod val="50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showDataLabelsRange val="0"/>
                </c:ext>
                <c:ext xmlns:c16="http://schemas.microsoft.com/office/drawing/2014/chart" uri="{C3380CC4-5D6E-409C-BE32-E72D297353CC}">
                  <c16:uniqueId val="{00000005-AE06-471B-8933-555AB83B7ED9}"/>
                </c:ext>
              </c:extLst>
            </c:dLbl>
            <c:dLbl>
              <c:idx val="3"/>
              <c:layout>
                <c:manualLayout>
                  <c:x val="-2.7990261510317003E-2"/>
                  <c:y val="-0.2418681888827370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BBB59"/>
                        </a:solidFill>
                      </a:rPr>
                      <a:t>TCI 7.1%</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AE06-471B-8933-555AB83B7ED9}"/>
                </c:ext>
              </c:extLst>
            </c:dLbl>
            <c:dLbl>
              <c:idx val="4"/>
              <c:layout>
                <c:manualLayout>
                  <c:x val="4.0450951271142482E-3"/>
                  <c:y val="-6.6675482934684283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CPPIB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E06-471B-8933-555AB83B7ED9}"/>
                </c:ext>
              </c:extLst>
            </c:dLbl>
            <c:dLbl>
              <c:idx val="5"/>
              <c:layout>
                <c:manualLayout>
                  <c:x val="-3.8219174649288062E-3"/>
                  <c:y val="-2.09383813676405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CaixaBank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E06-471B-8933-555AB83B7ED9}"/>
                </c:ext>
              </c:extLst>
            </c:dLbl>
            <c:dLbl>
              <c:idx val="6"/>
              <c:layout>
                <c:manualLayout>
                  <c:x val="6.5136906729232072E-2"/>
                  <c:y val="-0.40736315949528334"/>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8064A2"/>
                        </a:solidFill>
                      </a:rPr>
                      <a:t>BlackRock 5.1%</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6224454844150063"/>
                      <c:h val="5.5747837458616958E-2"/>
                    </c:manualLayout>
                  </c15:layout>
                  <c15:showDataLabelsRange val="0"/>
                </c:ext>
                <c:ext xmlns:c16="http://schemas.microsoft.com/office/drawing/2014/chart" uri="{C3380CC4-5D6E-409C-BE32-E72D297353CC}">
                  <c16:uniqueId val="{0000000D-AE06-471B-8933-555AB83B7ED9}"/>
                </c:ext>
              </c:extLst>
            </c:dLbl>
            <c:dLbl>
              <c:idx val="7"/>
              <c:layout>
                <c:manualLayout>
                  <c:x val="-2.2818970290419391E-2"/>
                  <c:y val="-4.1844897859197053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rgbClr val="2C4D75"/>
                        </a:solidFill>
                        <a:latin typeface="+mn-lt"/>
                        <a:ea typeface="+mn-ea"/>
                        <a:cs typeface="+mn-cs"/>
                      </a:defRPr>
                    </a:pPr>
                    <a:r>
                      <a:rPr lang="en-US" baseline="0">
                        <a:solidFill>
                          <a:srgbClr val="2C4D75"/>
                        </a:solidFill>
                      </a:rPr>
                      <a:t>Norges Bank </a:t>
                    </a:r>
                    <a:fld id="{FEDCB437-475F-469D-A0C5-40EEBCFFF235}" type="VALUE">
                      <a:rPr lang="en-US" baseline="0">
                        <a:solidFill>
                          <a:srgbClr val="2C4D75"/>
                        </a:solidFill>
                      </a:rPr>
                      <a:pPr>
                        <a:defRPr sz="1200">
                          <a:solidFill>
                            <a:srgbClr val="2C4D75"/>
                          </a:solidFill>
                        </a:defRPr>
                      </a:pPr>
                      <a:t>[VALOR]</a:t>
                    </a:fld>
                    <a:r>
                      <a:rPr lang="en-US" baseline="0">
                        <a:solidFill>
                          <a:srgbClr val="2C4D75"/>
                        </a:solidFill>
                      </a:rPr>
                      <a:t> </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rgbClr val="2C4D75"/>
                      </a:solidFill>
                      <a:latin typeface="+mn-lt"/>
                      <a:ea typeface="+mn-ea"/>
                      <a:cs typeface="+mn-cs"/>
                    </a:defRPr>
                  </a:pPr>
                  <a:endParaRPr lang="es-ES"/>
                </a:p>
              </c:txPr>
              <c:showLegendKey val="0"/>
              <c:showVal val="1"/>
              <c:showCatName val="1"/>
              <c:showSerName val="0"/>
              <c:showPercent val="1"/>
              <c:showBubbleSize val="0"/>
              <c:extLst>
                <c:ext xmlns:c15="http://schemas.microsoft.com/office/drawing/2012/chart" uri="{CE6537A1-D6FC-4f65-9D91-7224C49458BB}">
                  <c15:layout>
                    <c:manualLayout>
                      <c:w val="0.15612979672392213"/>
                      <c:h val="0.10025953128202635"/>
                    </c:manualLayout>
                  </c15:layout>
                  <c15:dlblFieldTable/>
                  <c15:showDataLabelsRange val="0"/>
                </c:ext>
                <c:ext xmlns:c16="http://schemas.microsoft.com/office/drawing/2014/chart" uri="{C3380CC4-5D6E-409C-BE32-E72D297353CC}">
                  <c16:uniqueId val="{0000000F-AE06-471B-8933-555AB83B7ED9}"/>
                </c:ext>
              </c:extLst>
            </c:dLbl>
            <c:dLbl>
              <c:idx val="8"/>
              <c:layout>
                <c:manualLayout>
                  <c:x val="5.0909241049443893E-3"/>
                  <c:y val="-0.30994065894806061"/>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65000"/>
                          </a:schemeClr>
                        </a:solidFill>
                        <a:latin typeface="+mn-lt"/>
                        <a:ea typeface="+mn-ea"/>
                        <a:cs typeface="+mn-cs"/>
                      </a:defRPr>
                    </a:pPr>
                    <a:r>
                      <a:rPr lang="en-US" sz="1200" b="1" baseline="0">
                        <a:solidFill>
                          <a:schemeClr val="bg1">
                            <a:lumMod val="65000"/>
                          </a:schemeClr>
                        </a:solidFill>
                      </a:rPr>
                      <a:t>Free Float 54.7%</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6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AE06-471B-8933-555AB83B7ED9}"/>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 &amp; Share Count'!$C$31:$C$39</c:f>
              <c:numCache>
                <c:formatCode>0.0%</c:formatCode>
                <c:ptCount val="9"/>
                <c:pt idx="0">
                  <c:v>8.5319999999999993E-2</c:v>
                </c:pt>
                <c:pt idx="1">
                  <c:v>7.0309999999999997E-2</c:v>
                </c:pt>
                <c:pt idx="2">
                  <c:v>7.0860000000000006E-2</c:v>
                </c:pt>
                <c:pt idx="3">
                  <c:v>5.0450000000000002E-2</c:v>
                </c:pt>
                <c:pt idx="4">
                  <c:v>4.972E-2</c:v>
                </c:pt>
                <c:pt idx="5">
                  <c:v>4.7739999999999998E-2</c:v>
                </c:pt>
                <c:pt idx="6">
                  <c:v>4.8280000000000003E-2</c:v>
                </c:pt>
                <c:pt idx="7">
                  <c:v>3.0030000000000001E-2</c:v>
                </c:pt>
                <c:pt idx="8">
                  <c:v>0.54729000000000005</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6</xdr:row>
      <xdr:rowOff>209550</xdr:rowOff>
    </xdr:from>
    <xdr:to>
      <xdr:col>20</xdr:col>
      <xdr:colOff>393700</xdr:colOff>
      <xdr:row>39</xdr:row>
      <xdr:rowOff>53030</xdr:rowOff>
    </xdr:to>
    <xdr:pic>
      <xdr:nvPicPr>
        <xdr:cNvPr id="2" name="Picture 1">
          <a:extLst>
            <a:ext uri="{FF2B5EF4-FFF2-40B4-BE49-F238E27FC236}">
              <a16:creationId xmlns:a16="http://schemas.microsoft.com/office/drawing/2014/main" id="{54B881B6-2BA6-4D38-B4E7-57D2246650BC}"/>
            </a:ext>
          </a:extLst>
        </xdr:cNvPr>
        <xdr:cNvPicPr>
          <a:picLocks noChangeAspect="1"/>
        </xdr:cNvPicPr>
      </xdr:nvPicPr>
      <xdr:blipFill>
        <a:blip xmlns:r="http://schemas.openxmlformats.org/officeDocument/2006/relationships" r:embed="rId1"/>
        <a:stretch>
          <a:fillRect/>
        </a:stretch>
      </xdr:blipFill>
      <xdr:spPr>
        <a:xfrm>
          <a:off x="342900" y="2495550"/>
          <a:ext cx="20948650" cy="8015930"/>
        </a:xfrm>
        <a:prstGeom prst="rect">
          <a:avLst/>
        </a:prstGeom>
      </xdr:spPr>
    </xdr:pic>
    <xdr:clientData/>
  </xdr:twoCellAnchor>
  <xdr:twoCellAnchor editAs="oneCell">
    <xdr:from>
      <xdr:col>1</xdr:col>
      <xdr:colOff>109220</xdr:colOff>
      <xdr:row>1</xdr:row>
      <xdr:rowOff>101600</xdr:rowOff>
    </xdr:from>
    <xdr:to>
      <xdr:col>1</xdr:col>
      <xdr:colOff>1621220</xdr:colOff>
      <xdr:row>3</xdr:row>
      <xdr:rowOff>191288</xdr:rowOff>
    </xdr:to>
    <xdr:pic>
      <xdr:nvPicPr>
        <xdr:cNvPr id="4" name="3 Imagen">
          <a:extLst>
            <a:ext uri="{FF2B5EF4-FFF2-40B4-BE49-F238E27FC236}">
              <a16:creationId xmlns:a16="http://schemas.microsoft.com/office/drawing/2014/main" id="{65C67CC2-2141-43FF-8D71-DF80DE0EA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340" y="314960"/>
          <a:ext cx="1512000" cy="5164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653235</xdr:colOff>
      <xdr:row>4</xdr:row>
      <xdr:rowOff>102664</xdr:rowOff>
    </xdr:from>
    <xdr:to>
      <xdr:col>10</xdr:col>
      <xdr:colOff>440027</xdr:colOff>
      <xdr:row>26</xdr:row>
      <xdr:rowOff>31953</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5905" cy="6876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583FEB7B-D5F2-44BA-B193-BC3B35C6E860}"/>
            </a:ext>
          </a:extLst>
        </xdr:cNvPr>
        <xdr:cNvSpPr>
          <a:spLocks noChangeArrowheads="1"/>
        </xdr:cNvSpPr>
      </xdr:nvSpPr>
      <xdr:spPr bwMode="auto">
        <a:xfrm>
          <a:off x="101831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1B75149A-C720-4686-BA46-04ED046CFDB3}"/>
            </a:ext>
          </a:extLst>
        </xdr:cNvPr>
        <xdr:cNvSpPr>
          <a:spLocks noChangeArrowheads="1"/>
        </xdr:cNvSpPr>
      </xdr:nvSpPr>
      <xdr:spPr bwMode="auto">
        <a:xfrm>
          <a:off x="101831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1326020</xdr:colOff>
      <xdr:row>3</xdr:row>
      <xdr:rowOff>65286</xdr:rowOff>
    </xdr:to>
    <xdr:pic>
      <xdr:nvPicPr>
        <xdr:cNvPr id="4" name="3 Imagen">
          <a:extLst>
            <a:ext uri="{FF2B5EF4-FFF2-40B4-BE49-F238E27FC236}">
              <a16:creationId xmlns:a16="http://schemas.microsoft.com/office/drawing/2014/main" id="{BDD42E86-AB3C-41C9-8D43-EC463858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1258479</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1894911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1874497</xdr:colOff>
      <xdr:row>3</xdr:row>
      <xdr:rowOff>101939</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197</xdr:col>
      <xdr:colOff>0</xdr:colOff>
      <xdr:row>4</xdr:row>
      <xdr:rowOff>0</xdr:rowOff>
    </xdr:from>
    <xdr:to>
      <xdr:col>197</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197</xdr:col>
      <xdr:colOff>0</xdr:colOff>
      <xdr:row>0</xdr:row>
      <xdr:rowOff>0</xdr:rowOff>
    </xdr:from>
    <xdr:to>
      <xdr:col>197</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1877672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211</xdr:col>
      <xdr:colOff>0</xdr:colOff>
      <xdr:row>3</xdr:row>
      <xdr:rowOff>0</xdr:rowOff>
    </xdr:from>
    <xdr:to>
      <xdr:col>211</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211</xdr:col>
      <xdr:colOff>0</xdr:colOff>
      <xdr:row>1</xdr:row>
      <xdr:rowOff>0</xdr:rowOff>
    </xdr:from>
    <xdr:to>
      <xdr:col>211</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115</xdr:row>
      <xdr:rowOff>123825</xdr:rowOff>
    </xdr:from>
    <xdr:to>
      <xdr:col>4</xdr:col>
      <xdr:colOff>628650</xdr:colOff>
      <xdr:row>115</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115</xdr:row>
      <xdr:rowOff>123825</xdr:rowOff>
    </xdr:from>
    <xdr:to>
      <xdr:col>4</xdr:col>
      <xdr:colOff>628650</xdr:colOff>
      <xdr:row>115</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25</xdr:col>
      <xdr:colOff>0</xdr:colOff>
      <xdr:row>115</xdr:row>
      <xdr:rowOff>123825</xdr:rowOff>
    </xdr:from>
    <xdr:to>
      <xdr:col>25</xdr:col>
      <xdr:colOff>0</xdr:colOff>
      <xdr:row>115</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1874498</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1898311</xdr:colOff>
      <xdr:row>3</xdr:row>
      <xdr:rowOff>84477</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155459</xdr:colOff>
      <xdr:row>0</xdr:row>
      <xdr:rowOff>59530</xdr:rowOff>
    </xdr:from>
    <xdr:to>
      <xdr:col>2</xdr:col>
      <xdr:colOff>1102066</xdr:colOff>
      <xdr:row>3</xdr:row>
      <xdr:rowOff>93208</xdr:rowOff>
    </xdr:to>
    <xdr:pic>
      <xdr:nvPicPr>
        <xdr:cNvPr id="2" name="3 Imagen">
          <a:extLst>
            <a:ext uri="{FF2B5EF4-FFF2-40B4-BE49-F238E27FC236}">
              <a16:creationId xmlns:a16="http://schemas.microsoft.com/office/drawing/2014/main" id="{D814A898-AB08-49ED-9AE3-25CE8CD9D4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459" y="59530"/>
          <a:ext cx="1885500" cy="6459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s>
    <definedNames>
      <definedName name="Integer"/>
    </definedNames>
    <sheetDataSet>
      <sheetData sheetId="0"/>
      <sheetData sheetId="1"/>
      <sheetData sheetId="2" refreshError="1"/>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Matriz"/>
      <sheetName val="Xrate"/>
      <sheetName val="Prueba global del IMSS"/>
      <sheetName val="B9831944101"/>
      <sheetName val="Emprestimos 102003 {ppc}"/>
      <sheetName val="Report"/>
      <sheetName val="1"/>
      <sheetName val="ce"/>
      <sheetName val="DMPL"/>
      <sheetName val="Grafs_organic"/>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60" zoomScaleNormal="60" workbookViewId="0"/>
  </sheetViews>
  <sheetFormatPr baseColWidth="10" defaultColWidth="11.453125" defaultRowHeight="12.5"/>
  <cols>
    <col min="1" max="1" width="2.54296875" customWidth="1"/>
  </cols>
  <sheetData>
    <row r="19" spans="2:13">
      <c r="M19" s="61"/>
    </row>
    <row r="29" spans="2:13" ht="21">
      <c r="B29" s="237" t="s">
        <v>282</v>
      </c>
      <c r="C29" s="7"/>
      <c r="D29" s="7"/>
      <c r="E29" s="7"/>
      <c r="F29" s="7"/>
      <c r="G29" s="7"/>
    </row>
    <row r="30" spans="2:13" ht="20">
      <c r="B30" s="7"/>
      <c r="C30" s="7"/>
      <c r="D30" s="7"/>
      <c r="E30" s="7"/>
      <c r="F30" s="7"/>
      <c r="G30" s="7"/>
    </row>
    <row r="31" spans="2:13" ht="21" customHeight="1">
      <c r="B31" s="8" t="s">
        <v>15</v>
      </c>
      <c r="C31" s="8"/>
      <c r="D31" s="8"/>
      <c r="E31" s="8"/>
      <c r="F31" s="8"/>
      <c r="G31" s="8"/>
    </row>
    <row r="32" spans="2:13" ht="21" customHeight="1">
      <c r="B32" s="8"/>
      <c r="C32" s="8"/>
      <c r="D32" s="8"/>
      <c r="E32" s="8"/>
      <c r="F32" s="8"/>
      <c r="G32" s="8"/>
    </row>
    <row r="33" spans="2:7" ht="21" customHeight="1">
      <c r="B33" s="8" t="s">
        <v>176</v>
      </c>
      <c r="C33" s="8"/>
      <c r="D33" s="8"/>
      <c r="E33" s="8"/>
      <c r="F33" s="8"/>
      <c r="G33" s="8"/>
    </row>
    <row r="34" spans="2:7" ht="21" customHeight="1">
      <c r="B34" s="8"/>
      <c r="C34" s="8"/>
      <c r="D34" s="8"/>
      <c r="E34" s="8"/>
      <c r="F34" s="8"/>
      <c r="G34" s="8"/>
    </row>
    <row r="35" spans="2:7" ht="21" customHeight="1">
      <c r="B35" s="8" t="s">
        <v>135</v>
      </c>
      <c r="C35" s="8"/>
      <c r="D35" s="8"/>
      <c r="E35" s="8"/>
      <c r="F35" s="8"/>
      <c r="G35" s="8"/>
    </row>
    <row r="36" spans="2:7" ht="21" customHeight="1">
      <c r="B36" s="8"/>
      <c r="C36" s="8"/>
      <c r="D36" s="8"/>
      <c r="E36" s="8"/>
      <c r="F36" s="8"/>
      <c r="G36" s="8"/>
    </row>
    <row r="37" spans="2:7" ht="21" customHeight="1">
      <c r="B37" s="8" t="s">
        <v>136</v>
      </c>
      <c r="C37" s="8"/>
      <c r="D37" s="8"/>
      <c r="E37" s="8"/>
      <c r="F37" s="8"/>
      <c r="G37" s="8"/>
    </row>
    <row r="38" spans="2:7" ht="21" customHeight="1">
      <c r="B38" s="8"/>
      <c r="C38" s="8"/>
      <c r="D38" s="8"/>
      <c r="E38" s="8"/>
      <c r="F38" s="8"/>
      <c r="G38" s="8"/>
    </row>
    <row r="39" spans="2:7" ht="21" customHeight="1">
      <c r="B39" s="8" t="s">
        <v>137</v>
      </c>
      <c r="C39" s="8"/>
      <c r="D39" s="8"/>
      <c r="E39" s="8"/>
      <c r="F39" s="8"/>
      <c r="G39" s="8"/>
    </row>
    <row r="40" spans="2:7" ht="21" customHeight="1">
      <c r="B40" s="8"/>
      <c r="C40" s="8"/>
      <c r="D40" s="8"/>
      <c r="E40" s="8"/>
      <c r="F40" s="8"/>
      <c r="G40" s="8"/>
    </row>
    <row r="41" spans="2:7" ht="21" customHeight="1">
      <c r="B41" s="8" t="s">
        <v>138</v>
      </c>
      <c r="C41" s="8"/>
      <c r="D41" s="8"/>
      <c r="E41" s="8"/>
      <c r="F41" s="8"/>
      <c r="G41" s="8"/>
    </row>
    <row r="42" spans="2:7" ht="21" customHeight="1">
      <c r="B42" s="8"/>
      <c r="C42" s="8"/>
      <c r="D42" s="8"/>
      <c r="E42" s="8"/>
      <c r="F42" s="8"/>
      <c r="G42" s="8"/>
    </row>
    <row r="43" spans="2:7" ht="21" customHeight="1">
      <c r="B43" s="8" t="s">
        <v>261</v>
      </c>
      <c r="C43" s="8"/>
      <c r="D43" s="8"/>
      <c r="E43" s="8"/>
      <c r="F43" s="8"/>
      <c r="G43" s="8"/>
    </row>
    <row r="44" spans="2:7" ht="21" customHeight="1">
      <c r="B44" s="8"/>
      <c r="C44" s="8"/>
      <c r="D44" s="8"/>
      <c r="E44" s="8"/>
      <c r="F44" s="8"/>
      <c r="G44" s="8"/>
    </row>
    <row r="45" spans="2:7" ht="21" customHeight="1">
      <c r="B45" s="8" t="s">
        <v>262</v>
      </c>
      <c r="C45" s="8"/>
      <c r="D45" s="8"/>
      <c r="E45" s="8"/>
      <c r="F45" s="8"/>
      <c r="G45" s="8"/>
    </row>
    <row r="46" spans="2:7" ht="21" customHeight="1">
      <c r="B46" s="8"/>
      <c r="C46" s="6"/>
      <c r="D46" s="6"/>
      <c r="E46" s="6"/>
      <c r="F46" s="6"/>
      <c r="G46" s="6"/>
    </row>
    <row r="47" spans="2:7" ht="21" customHeight="1">
      <c r="B47" s="8" t="s">
        <v>347</v>
      </c>
      <c r="C47" s="6"/>
      <c r="D47" s="6"/>
      <c r="E47" s="6"/>
      <c r="F47" s="6"/>
      <c r="G47" s="6"/>
    </row>
    <row r="48" spans="2:7" ht="21" customHeight="1">
      <c r="B48" s="6"/>
      <c r="C48" s="6"/>
      <c r="D48" s="6"/>
      <c r="E48" s="6"/>
      <c r="F48" s="6"/>
      <c r="G48" s="6"/>
    </row>
    <row r="49" spans="2:7" ht="21" customHeight="1">
      <c r="B49" s="8" t="s">
        <v>263</v>
      </c>
      <c r="C49" s="6"/>
      <c r="D49" s="6"/>
      <c r="E49" s="6"/>
      <c r="F49" s="6"/>
      <c r="G49" s="6"/>
    </row>
    <row r="50" spans="2:7" ht="21" customHeight="1">
      <c r="B50" s="6"/>
    </row>
    <row r="51" spans="2:7" ht="21" customHeight="1">
      <c r="B51" s="8" t="s">
        <v>264</v>
      </c>
    </row>
    <row r="52" spans="2:7" ht="21" customHeight="1"/>
    <row r="53" spans="2:7" ht="21" customHeight="1">
      <c r="B53" s="8" t="s">
        <v>265</v>
      </c>
    </row>
  </sheetData>
  <pageMargins left="0.70866141732283472" right="0.70866141732283472" top="0.74803149606299213" bottom="0.74803149606299213" header="0.31496062992125984" footer="0.31496062992125984"/>
  <pageSetup paperSize="9"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1"/>
  <sheetViews>
    <sheetView showGridLines="0" zoomScale="70" zoomScaleNormal="70" zoomScaleSheetLayoutView="55" workbookViewId="0"/>
  </sheetViews>
  <sheetFormatPr baseColWidth="10" defaultColWidth="11.453125" defaultRowHeight="18.5"/>
  <cols>
    <col min="1" max="1" width="2.81640625" style="93" customWidth="1"/>
    <col min="2" max="2" width="33.453125" style="93" customWidth="1"/>
    <col min="3" max="3" width="16.81640625" style="93" bestFit="1" customWidth="1"/>
    <col min="4" max="4" width="35.81640625" style="93" customWidth="1"/>
    <col min="5" max="7" width="15.81640625" style="93" customWidth="1"/>
    <col min="8" max="9" width="18.1796875" style="93" bestFit="1" customWidth="1"/>
    <col min="10" max="10" width="20.81640625" style="93" customWidth="1"/>
    <col min="11" max="11" width="15.81640625" style="93" customWidth="1"/>
    <col min="12" max="16384" width="11.453125" style="93"/>
  </cols>
  <sheetData>
    <row r="1" spans="2:9" ht="16.5" customHeight="1"/>
    <row r="2" spans="2:9" ht="16.5" customHeight="1"/>
    <row r="3" spans="2:9" ht="16.5" customHeight="1"/>
    <row r="4" spans="2:9" ht="16.5" customHeight="1">
      <c r="B4" s="119"/>
    </row>
    <row r="5" spans="2:9" ht="16.5" customHeight="1" thickBot="1">
      <c r="B5" s="506"/>
      <c r="C5" s="507"/>
      <c r="D5" s="507"/>
      <c r="E5" s="507"/>
    </row>
    <row r="6" spans="2:9" ht="19" thickBot="1">
      <c r="B6" s="207" t="s">
        <v>211</v>
      </c>
      <c r="C6" s="354"/>
      <c r="D6" s="208"/>
      <c r="E6" s="209"/>
      <c r="F6" s="209"/>
      <c r="G6" s="209"/>
      <c r="H6" s="209"/>
      <c r="I6" s="68"/>
    </row>
    <row r="7" spans="2:9" ht="5.25" customHeight="1">
      <c r="B7" s="355"/>
      <c r="C7" s="356"/>
      <c r="D7" s="355"/>
      <c r="E7" s="357"/>
      <c r="F7" s="357"/>
    </row>
    <row r="8" spans="2:9">
      <c r="B8" s="226" t="s">
        <v>212</v>
      </c>
      <c r="C8" s="358"/>
      <c r="D8" s="359" t="s">
        <v>213</v>
      </c>
      <c r="E8" s="359" t="s">
        <v>214</v>
      </c>
      <c r="F8" s="359" t="s">
        <v>215</v>
      </c>
      <c r="G8" s="359" t="s">
        <v>216</v>
      </c>
      <c r="H8" s="359" t="s">
        <v>217</v>
      </c>
      <c r="I8" s="359" t="s">
        <v>218</v>
      </c>
    </row>
    <row r="9" spans="2:9">
      <c r="B9" s="360" t="s">
        <v>219</v>
      </c>
      <c r="C9" s="361" t="s">
        <v>220</v>
      </c>
      <c r="D9" s="362">
        <v>44663</v>
      </c>
      <c r="E9" s="363">
        <v>1000</v>
      </c>
      <c r="F9" s="364" t="s">
        <v>221</v>
      </c>
      <c r="G9" s="362">
        <v>46124</v>
      </c>
      <c r="H9" s="365" t="s">
        <v>222</v>
      </c>
      <c r="I9" s="364" t="s">
        <v>223</v>
      </c>
    </row>
    <row r="10" spans="2:9">
      <c r="B10" s="360" t="s">
        <v>219</v>
      </c>
      <c r="C10" s="361" t="s">
        <v>220</v>
      </c>
      <c r="D10" s="362">
        <v>44454</v>
      </c>
      <c r="E10" s="363">
        <v>1000</v>
      </c>
      <c r="F10" s="364" t="s">
        <v>221</v>
      </c>
      <c r="G10" s="362">
        <v>46645</v>
      </c>
      <c r="H10" s="366">
        <v>0.01</v>
      </c>
      <c r="I10" s="364" t="s">
        <v>223</v>
      </c>
    </row>
    <row r="11" spans="2:9">
      <c r="B11" s="360" t="s">
        <v>219</v>
      </c>
      <c r="C11" s="361" t="s">
        <v>220</v>
      </c>
      <c r="D11" s="362">
        <v>44454</v>
      </c>
      <c r="E11" s="363">
        <v>850</v>
      </c>
      <c r="F11" s="364" t="s">
        <v>221</v>
      </c>
      <c r="G11" s="362">
        <v>48472</v>
      </c>
      <c r="H11" s="366">
        <v>0.02</v>
      </c>
      <c r="I11" s="364" t="s">
        <v>223</v>
      </c>
    </row>
    <row r="12" spans="2:9">
      <c r="B12" s="360" t="s">
        <v>219</v>
      </c>
      <c r="C12" s="361" t="s">
        <v>220</v>
      </c>
      <c r="D12" s="362">
        <v>44384</v>
      </c>
      <c r="E12" s="363">
        <v>600</v>
      </c>
      <c r="F12" s="364" t="s">
        <v>224</v>
      </c>
      <c r="G12" s="362">
        <v>51689</v>
      </c>
      <c r="H12" s="367">
        <v>3.875E-2</v>
      </c>
      <c r="I12" s="364" t="s">
        <v>225</v>
      </c>
    </row>
    <row r="13" spans="2:9">
      <c r="B13" s="360" t="s">
        <v>219</v>
      </c>
      <c r="C13" s="361" t="s">
        <v>220</v>
      </c>
      <c r="D13" s="362">
        <v>44355</v>
      </c>
      <c r="E13" s="363">
        <v>1000</v>
      </c>
      <c r="F13" s="364" t="s">
        <v>221</v>
      </c>
      <c r="G13" s="362">
        <v>46912</v>
      </c>
      <c r="H13" s="368">
        <v>1.4999999999999999E-2</v>
      </c>
      <c r="I13" s="364" t="s">
        <v>223</v>
      </c>
    </row>
    <row r="14" spans="2:9">
      <c r="B14" s="360" t="s">
        <v>219</v>
      </c>
      <c r="C14" s="361" t="s">
        <v>220</v>
      </c>
      <c r="D14" s="362">
        <v>44281</v>
      </c>
      <c r="E14" s="363">
        <v>150</v>
      </c>
      <c r="F14" s="364" t="s">
        <v>226</v>
      </c>
      <c r="G14" s="362">
        <v>46107</v>
      </c>
      <c r="H14" s="367">
        <v>9.3500000000000007E-3</v>
      </c>
      <c r="I14" s="364" t="s">
        <v>223</v>
      </c>
    </row>
    <row r="15" spans="2:9">
      <c r="B15" s="360" t="s">
        <v>219</v>
      </c>
      <c r="C15" s="361" t="s">
        <v>220</v>
      </c>
      <c r="D15" s="362">
        <v>44242</v>
      </c>
      <c r="E15" s="363">
        <v>500</v>
      </c>
      <c r="F15" s="364" t="s">
        <v>221</v>
      </c>
      <c r="G15" s="362">
        <v>46341</v>
      </c>
      <c r="H15" s="365">
        <v>7.4999999999999997E-3</v>
      </c>
      <c r="I15" s="364" t="s">
        <v>223</v>
      </c>
    </row>
    <row r="16" spans="2:9">
      <c r="B16" s="360" t="s">
        <v>219</v>
      </c>
      <c r="C16" s="361" t="s">
        <v>220</v>
      </c>
      <c r="D16" s="362">
        <v>44242</v>
      </c>
      <c r="E16" s="363">
        <v>750</v>
      </c>
      <c r="F16" s="364" t="s">
        <v>221</v>
      </c>
      <c r="G16" s="362">
        <v>47133</v>
      </c>
      <c r="H16" s="365">
        <v>1.2500000000000001E-2</v>
      </c>
      <c r="I16" s="364" t="s">
        <v>223</v>
      </c>
    </row>
    <row r="17" spans="2:9">
      <c r="B17" s="360" t="s">
        <v>219</v>
      </c>
      <c r="C17" s="361" t="s">
        <v>220</v>
      </c>
      <c r="D17" s="362">
        <v>44242</v>
      </c>
      <c r="E17" s="363">
        <v>1250</v>
      </c>
      <c r="F17" s="364" t="s">
        <v>221</v>
      </c>
      <c r="G17" s="362">
        <v>48625</v>
      </c>
      <c r="H17" s="365">
        <v>0.02</v>
      </c>
      <c r="I17" s="364" t="s">
        <v>223</v>
      </c>
    </row>
    <row r="18" spans="2:9">
      <c r="B18" s="360" t="s">
        <v>227</v>
      </c>
      <c r="C18" s="361" t="s">
        <v>228</v>
      </c>
      <c r="D18" s="362">
        <v>44155</v>
      </c>
      <c r="E18" s="363">
        <v>1500</v>
      </c>
      <c r="F18" s="364" t="s">
        <v>221</v>
      </c>
      <c r="G18" s="362">
        <v>48172</v>
      </c>
      <c r="H18" s="365">
        <v>7.4999999999999997E-3</v>
      </c>
      <c r="I18" s="364" t="s">
        <v>223</v>
      </c>
    </row>
    <row r="19" spans="2:9">
      <c r="B19" s="360" t="s">
        <v>227</v>
      </c>
      <c r="C19" s="361" t="s">
        <v>220</v>
      </c>
      <c r="D19" s="362">
        <v>44127</v>
      </c>
      <c r="E19" s="363">
        <v>1000</v>
      </c>
      <c r="F19" s="364" t="s">
        <v>221</v>
      </c>
      <c r="G19" s="362">
        <v>47779</v>
      </c>
      <c r="H19" s="365">
        <v>1.7500000000000002E-2</v>
      </c>
      <c r="I19" s="364" t="s">
        <v>223</v>
      </c>
    </row>
    <row r="20" spans="2:9">
      <c r="B20" s="360" t="s">
        <v>227</v>
      </c>
      <c r="C20" s="361" t="s">
        <v>220</v>
      </c>
      <c r="D20" s="362">
        <v>44008</v>
      </c>
      <c r="E20" s="363">
        <v>750</v>
      </c>
      <c r="F20" s="364" t="s">
        <v>221</v>
      </c>
      <c r="G20" s="362">
        <v>47295</v>
      </c>
      <c r="H20" s="365">
        <v>1.8749999999999999E-2</v>
      </c>
      <c r="I20" s="364" t="s">
        <v>223</v>
      </c>
    </row>
    <row r="21" spans="2:9">
      <c r="B21" s="360" t="s">
        <v>227</v>
      </c>
      <c r="C21" s="361" t="s">
        <v>220</v>
      </c>
      <c r="D21" s="362">
        <v>44029</v>
      </c>
      <c r="E21" s="363">
        <v>100</v>
      </c>
      <c r="F21" s="364" t="s">
        <v>226</v>
      </c>
      <c r="G21" s="362">
        <v>45855</v>
      </c>
      <c r="H21" s="365">
        <v>1.1174999999999999E-2</v>
      </c>
      <c r="I21" s="364" t="s">
        <v>223</v>
      </c>
    </row>
    <row r="22" spans="2:9">
      <c r="B22" s="360" t="s">
        <v>227</v>
      </c>
      <c r="C22" s="361" t="s">
        <v>220</v>
      </c>
      <c r="D22" s="362">
        <v>43879</v>
      </c>
      <c r="E22" s="363">
        <v>185</v>
      </c>
      <c r="F22" s="364" t="s">
        <v>226</v>
      </c>
      <c r="G22" s="362">
        <v>46436</v>
      </c>
      <c r="H22" s="367">
        <v>7.7499999999999999E-3</v>
      </c>
      <c r="I22" s="364" t="s">
        <v>223</v>
      </c>
    </row>
    <row r="23" spans="2:9">
      <c r="B23" s="360" t="s">
        <v>227</v>
      </c>
      <c r="C23" s="361" t="s">
        <v>220</v>
      </c>
      <c r="D23" s="362">
        <v>43850</v>
      </c>
      <c r="E23" s="363">
        <v>450</v>
      </c>
      <c r="F23" s="364" t="s">
        <v>221</v>
      </c>
      <c r="G23" s="362">
        <v>46497</v>
      </c>
      <c r="H23" s="365">
        <v>0.01</v>
      </c>
      <c r="I23" s="364" t="s">
        <v>223</v>
      </c>
    </row>
    <row r="24" spans="2:9">
      <c r="B24" s="360" t="s">
        <v>227</v>
      </c>
      <c r="C24" s="361" t="s">
        <v>229</v>
      </c>
      <c r="D24" s="362">
        <v>43677</v>
      </c>
      <c r="E24" s="363">
        <v>60.5</v>
      </c>
      <c r="F24" s="364" t="s">
        <v>221</v>
      </c>
      <c r="G24" s="362">
        <v>47330</v>
      </c>
      <c r="H24" s="365">
        <v>1.9E-2</v>
      </c>
      <c r="I24" s="364" t="s">
        <v>223</v>
      </c>
    </row>
    <row r="25" spans="2:9">
      <c r="B25" s="360" t="s">
        <v>227</v>
      </c>
      <c r="C25" s="361" t="s">
        <v>228</v>
      </c>
      <c r="D25" s="362">
        <v>43651</v>
      </c>
      <c r="E25" s="363">
        <v>850</v>
      </c>
      <c r="F25" s="364" t="s">
        <v>221</v>
      </c>
      <c r="G25" s="362">
        <v>46939</v>
      </c>
      <c r="H25" s="365">
        <v>5.0000000000000001E-3</v>
      </c>
      <c r="I25" s="364" t="s">
        <v>223</v>
      </c>
    </row>
    <row r="26" spans="2:9">
      <c r="B26" s="360" t="s">
        <v>227</v>
      </c>
      <c r="C26" s="361" t="s">
        <v>228</v>
      </c>
      <c r="D26" s="362" t="s">
        <v>230</v>
      </c>
      <c r="E26" s="363">
        <v>795.4</v>
      </c>
      <c r="F26" s="364" t="s">
        <v>221</v>
      </c>
      <c r="G26" s="362">
        <v>46038</v>
      </c>
      <c r="H26" s="365">
        <v>1.4999999999999999E-2</v>
      </c>
      <c r="I26" s="364" t="s">
        <v>223</v>
      </c>
    </row>
    <row r="27" spans="2:9">
      <c r="B27" s="360" t="s">
        <v>227</v>
      </c>
      <c r="C27" s="361" t="s">
        <v>229</v>
      </c>
      <c r="D27" s="362">
        <v>42950</v>
      </c>
      <c r="E27" s="363">
        <v>60</v>
      </c>
      <c r="F27" s="364" t="s">
        <v>221</v>
      </c>
      <c r="G27" s="362">
        <v>46602</v>
      </c>
      <c r="H27" s="365" t="s">
        <v>231</v>
      </c>
      <c r="I27" s="364" t="s">
        <v>225</v>
      </c>
    </row>
    <row r="28" spans="2:9">
      <c r="B28" s="360" t="s">
        <v>227</v>
      </c>
      <c r="C28" s="361" t="s">
        <v>229</v>
      </c>
      <c r="D28" s="362">
        <v>42832</v>
      </c>
      <c r="E28" s="363">
        <v>80</v>
      </c>
      <c r="F28" s="364" t="s">
        <v>221</v>
      </c>
      <c r="G28" s="362">
        <v>46119</v>
      </c>
      <c r="H28" s="365" t="s">
        <v>231</v>
      </c>
      <c r="I28" s="364" t="s">
        <v>225</v>
      </c>
    </row>
    <row r="29" spans="2:9">
      <c r="B29" s="360" t="s">
        <v>227</v>
      </c>
      <c r="C29" s="361" t="s">
        <v>220</v>
      </c>
      <c r="D29" s="362" t="s">
        <v>232</v>
      </c>
      <c r="E29" s="363" t="s">
        <v>233</v>
      </c>
      <c r="F29" s="364" t="s">
        <v>221</v>
      </c>
      <c r="G29" s="362">
        <v>45765</v>
      </c>
      <c r="H29" s="365">
        <v>2.8750000000000001E-2</v>
      </c>
      <c r="I29" s="364" t="s">
        <v>223</v>
      </c>
    </row>
    <row r="30" spans="2:9">
      <c r="B30" s="360" t="s">
        <v>227</v>
      </c>
      <c r="C30" s="361" t="s">
        <v>229</v>
      </c>
      <c r="D30" s="362">
        <v>42720</v>
      </c>
      <c r="E30" s="363">
        <v>65</v>
      </c>
      <c r="F30" s="364" t="s">
        <v>221</v>
      </c>
      <c r="G30" s="362">
        <v>48568</v>
      </c>
      <c r="H30" s="365">
        <v>3.875E-2</v>
      </c>
      <c r="I30" s="364" t="s">
        <v>223</v>
      </c>
    </row>
    <row r="31" spans="2:9">
      <c r="B31" s="360" t="s">
        <v>227</v>
      </c>
      <c r="C31" s="361" t="s">
        <v>220</v>
      </c>
      <c r="D31" s="362">
        <v>42592</v>
      </c>
      <c r="E31" s="363">
        <v>750</v>
      </c>
      <c r="F31" s="364" t="s">
        <v>221</v>
      </c>
      <c r="G31" s="362">
        <v>45307</v>
      </c>
      <c r="H31" s="365">
        <v>2.375E-2</v>
      </c>
      <c r="I31" s="364" t="s">
        <v>223</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3E0D0-9C02-4ECC-B529-5D11F41D8573}">
  <sheetPr>
    <pageSetUpPr fitToPage="1"/>
  </sheetPr>
  <dimension ref="B1:I19"/>
  <sheetViews>
    <sheetView showGridLines="0" zoomScale="50" zoomScaleNormal="50" workbookViewId="0"/>
  </sheetViews>
  <sheetFormatPr baseColWidth="10" defaultColWidth="11.453125" defaultRowHeight="18.5"/>
  <cols>
    <col min="1" max="1" width="2.81640625" style="93" customWidth="1"/>
    <col min="2" max="2" width="33.453125" style="93" customWidth="1"/>
    <col min="3" max="3" width="16.81640625" style="93" bestFit="1" customWidth="1"/>
    <col min="4" max="4" width="35.81640625" style="93" customWidth="1"/>
    <col min="5" max="7" width="15.81640625" style="93" customWidth="1"/>
    <col min="8" max="9" width="18.1796875" style="93" bestFit="1" customWidth="1"/>
    <col min="10" max="10" width="20.81640625" style="93" customWidth="1"/>
    <col min="11" max="11" width="15.81640625" style="93" customWidth="1"/>
    <col min="12" max="16384" width="11.453125" style="93"/>
  </cols>
  <sheetData>
    <row r="1" spans="2:9" ht="16.5" customHeight="1"/>
    <row r="2" spans="2:9" ht="16.5" customHeight="1"/>
    <row r="3" spans="2:9" ht="16.5" customHeight="1"/>
    <row r="4" spans="2:9" ht="16.5" customHeight="1">
      <c r="B4" s="119"/>
    </row>
    <row r="5" spans="2:9" ht="16.5" customHeight="1">
      <c r="B5" s="506"/>
      <c r="C5" s="507"/>
      <c r="D5" s="507"/>
      <c r="E5" s="507"/>
    </row>
    <row r="6" spans="2:9">
      <c r="B6" s="431" t="s">
        <v>283</v>
      </c>
      <c r="C6" s="361"/>
      <c r="D6" s="362"/>
      <c r="E6" s="363"/>
      <c r="F6" s="364"/>
      <c r="G6" s="362"/>
      <c r="H6" s="367"/>
      <c r="I6" s="364"/>
    </row>
    <row r="7" spans="2:9">
      <c r="B7" s="360"/>
      <c r="C7" s="361"/>
      <c r="D7" s="362"/>
      <c r="E7" s="363"/>
      <c r="F7" s="364"/>
      <c r="G7" s="362"/>
      <c r="H7" s="365"/>
      <c r="I7" s="364"/>
    </row>
    <row r="8" spans="2:9">
      <c r="B8" s="360"/>
      <c r="C8" s="361"/>
      <c r="D8" s="362"/>
      <c r="E8" s="363"/>
      <c r="F8" s="364"/>
      <c r="G8" s="362"/>
      <c r="H8" s="365"/>
      <c r="I8" s="364"/>
    </row>
    <row r="9" spans="2:9">
      <c r="B9" s="360"/>
      <c r="C9" s="361"/>
      <c r="D9" s="362"/>
      <c r="E9" s="363"/>
      <c r="F9" s="364"/>
      <c r="G9" s="362"/>
      <c r="H9" s="365"/>
      <c r="I9" s="364"/>
    </row>
    <row r="10" spans="2:9">
      <c r="B10" s="360"/>
      <c r="C10" s="361"/>
      <c r="D10" s="362"/>
      <c r="E10" s="363"/>
      <c r="F10" s="364"/>
      <c r="G10" s="362"/>
      <c r="H10" s="367"/>
      <c r="I10" s="364"/>
    </row>
    <row r="11" spans="2:9">
      <c r="B11" s="360"/>
      <c r="C11" s="361"/>
      <c r="D11" s="362"/>
      <c r="E11" s="363"/>
      <c r="F11" s="364"/>
      <c r="G11" s="362"/>
      <c r="H11" s="365"/>
      <c r="I11" s="364"/>
    </row>
    <row r="12" spans="2:9">
      <c r="B12" s="360"/>
      <c r="C12" s="361"/>
      <c r="D12" s="362"/>
      <c r="E12" s="363"/>
      <c r="F12" s="364"/>
      <c r="G12" s="362"/>
      <c r="H12" s="365"/>
      <c r="I12" s="364"/>
    </row>
    <row r="13" spans="2:9">
      <c r="B13" s="360"/>
      <c r="C13" s="361"/>
      <c r="D13" s="362"/>
      <c r="E13" s="363"/>
      <c r="F13" s="364"/>
      <c r="G13" s="362"/>
      <c r="H13" s="365"/>
      <c r="I13" s="364"/>
    </row>
    <row r="14" spans="2:9">
      <c r="B14" s="360"/>
      <c r="C14" s="361"/>
      <c r="D14" s="362"/>
      <c r="E14" s="363"/>
      <c r="F14" s="364"/>
      <c r="G14" s="362"/>
      <c r="H14" s="365"/>
      <c r="I14" s="364"/>
    </row>
    <row r="15" spans="2:9">
      <c r="B15" s="360"/>
      <c r="C15" s="361"/>
      <c r="D15" s="362"/>
      <c r="E15" s="363"/>
      <c r="F15" s="364"/>
      <c r="G15" s="362"/>
      <c r="H15" s="365"/>
      <c r="I15" s="364"/>
    </row>
    <row r="16" spans="2:9">
      <c r="B16" s="360"/>
      <c r="C16" s="361"/>
      <c r="D16" s="362"/>
      <c r="E16" s="363"/>
      <c r="F16" s="364"/>
      <c r="G16" s="362"/>
      <c r="H16" s="365"/>
      <c r="I16" s="364"/>
    </row>
    <row r="17" spans="2:9">
      <c r="B17" s="360"/>
      <c r="C17" s="361"/>
      <c r="D17" s="362"/>
      <c r="E17" s="363"/>
      <c r="F17" s="364"/>
      <c r="G17" s="362"/>
      <c r="H17" s="365"/>
      <c r="I17" s="364"/>
    </row>
    <row r="18" spans="2:9">
      <c r="B18" s="360"/>
      <c r="C18" s="361"/>
      <c r="D18" s="362"/>
      <c r="E18" s="363"/>
      <c r="F18" s="364"/>
      <c r="G18" s="362"/>
      <c r="H18" s="365"/>
      <c r="I18" s="364"/>
    </row>
    <row r="19" spans="2:9">
      <c r="B19" s="360"/>
      <c r="C19" s="361"/>
      <c r="D19" s="362"/>
      <c r="E19" s="363"/>
      <c r="F19" s="364"/>
      <c r="G19" s="362"/>
      <c r="H19" s="365"/>
      <c r="I19" s="364"/>
    </row>
  </sheetData>
  <mergeCells count="1">
    <mergeCell ref="B5:E5"/>
  </mergeCells>
  <pageMargins left="0.70866141732283472" right="0.70866141732283472" top="0.74803149606299213" bottom="0.74803149606299213" header="0.31496062992125984" footer="0.31496062992125984"/>
  <pageSetup paperSize="9" scale="4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2"/>
  <sheetViews>
    <sheetView showGridLines="0" zoomScale="70" zoomScaleNormal="70" workbookViewId="0"/>
  </sheetViews>
  <sheetFormatPr baseColWidth="10" defaultColWidth="11.453125" defaultRowHeight="18.5"/>
  <cols>
    <col min="1" max="1" width="2.54296875" style="3" customWidth="1"/>
    <col min="2" max="2" width="39.453125" style="3" customWidth="1"/>
    <col min="3" max="6" width="15.54296875" style="3" customWidth="1"/>
    <col min="7" max="7" width="10.453125" style="3" customWidth="1"/>
    <col min="8" max="11" width="13.54296875" style="3" customWidth="1"/>
    <col min="12" max="12" width="10.453125" style="3" customWidth="1"/>
    <col min="13" max="16" width="13.54296875" style="3" customWidth="1"/>
    <col min="17" max="17" width="10.453125" style="3" customWidth="1"/>
    <col min="18" max="20" width="13.54296875" style="3" customWidth="1"/>
    <col min="21" max="21" width="13.453125" style="3" customWidth="1"/>
    <col min="22" max="22" width="2.54296875" style="3" customWidth="1"/>
    <col min="23" max="16384" width="11.453125" style="3"/>
  </cols>
  <sheetData>
    <row r="1" spans="1:22">
      <c r="F1" s="292"/>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93"/>
      <c r="J3" s="293"/>
      <c r="K3" s="2"/>
      <c r="L3" s="2"/>
      <c r="M3" s="2"/>
      <c r="N3" s="2"/>
      <c r="O3" s="2"/>
      <c r="P3" s="2"/>
      <c r="Q3" s="2"/>
      <c r="R3" s="2"/>
      <c r="S3" s="2"/>
      <c r="T3" s="2"/>
      <c r="U3" s="2"/>
      <c r="V3" s="2"/>
    </row>
    <row r="4" spans="1:22">
      <c r="A4" s="167"/>
      <c r="B4" s="24"/>
      <c r="C4" s="2"/>
      <c r="D4" s="2"/>
      <c r="E4" s="2"/>
      <c r="F4" s="2"/>
      <c r="G4" s="2"/>
      <c r="H4" s="2"/>
      <c r="I4" s="24"/>
      <c r="J4" s="293"/>
      <c r="K4" s="2"/>
      <c r="L4" s="2"/>
      <c r="M4" s="2"/>
      <c r="N4" s="2"/>
      <c r="O4" s="2"/>
      <c r="P4" s="2"/>
      <c r="Q4" s="2"/>
      <c r="R4" s="2"/>
      <c r="S4" s="2"/>
      <c r="T4" s="2"/>
      <c r="U4" s="2"/>
      <c r="V4" s="2"/>
    </row>
    <row r="5" spans="1:22">
      <c r="A5" s="2"/>
      <c r="B5" s="431" t="s">
        <v>283</v>
      </c>
      <c r="C5" s="2"/>
      <c r="D5" s="5"/>
      <c r="E5" s="5"/>
      <c r="F5" s="5"/>
      <c r="G5" s="2"/>
      <c r="H5" s="2"/>
      <c r="I5" s="294"/>
      <c r="J5" s="293"/>
      <c r="K5" s="2"/>
      <c r="L5" s="2"/>
      <c r="M5" s="2"/>
      <c r="N5" s="2"/>
      <c r="O5" s="2"/>
      <c r="P5" s="2"/>
      <c r="Q5" s="2"/>
      <c r="R5" s="2"/>
      <c r="S5" s="2"/>
      <c r="T5" s="2"/>
      <c r="U5" s="2"/>
      <c r="V5" s="2"/>
    </row>
    <row r="6" spans="1:22">
      <c r="B6" s="65"/>
    </row>
    <row r="9" spans="1:22">
      <c r="H9" s="124"/>
    </row>
    <row r="11" spans="1:22">
      <c r="F11" s="133"/>
    </row>
    <row r="22" spans="1:12">
      <c r="B22" s="49"/>
    </row>
    <row r="23" spans="1:12">
      <c r="B23" s="65"/>
      <c r="C23" s="65"/>
      <c r="D23" s="65"/>
      <c r="E23" s="65"/>
    </row>
    <row r="24" spans="1:12">
      <c r="A24" s="65"/>
      <c r="B24" s="65"/>
      <c r="C24" s="65"/>
      <c r="D24" s="65"/>
      <c r="E24" s="65"/>
      <c r="F24" s="65"/>
      <c r="G24" s="65"/>
      <c r="H24" s="65"/>
      <c r="I24" s="95"/>
      <c r="J24" s="65"/>
    </row>
    <row r="25" spans="1:12">
      <c r="A25" s="65"/>
      <c r="B25" s="65"/>
      <c r="C25" s="65"/>
      <c r="D25" s="65"/>
      <c r="E25" s="65"/>
      <c r="F25" s="65"/>
      <c r="G25" s="65"/>
      <c r="H25" s="65"/>
      <c r="I25" s="65"/>
      <c r="J25" s="65"/>
    </row>
    <row r="26" spans="1:12">
      <c r="A26" s="65"/>
      <c r="B26" s="340" t="s">
        <v>186</v>
      </c>
      <c r="C26" s="65"/>
      <c r="D26" s="65"/>
      <c r="E26" s="65"/>
      <c r="F26" s="65"/>
      <c r="G26" s="65"/>
      <c r="H26" s="65"/>
      <c r="I26" s="65"/>
      <c r="J26" s="65"/>
      <c r="K26" s="65"/>
      <c r="L26" s="65"/>
    </row>
    <row r="27" spans="1:12">
      <c r="B27" s="65"/>
      <c r="C27" s="65"/>
      <c r="F27" s="65"/>
      <c r="G27" s="65"/>
      <c r="H27" s="65"/>
      <c r="I27" s="65"/>
      <c r="J27" s="65"/>
      <c r="K27" s="65"/>
      <c r="L27" s="65"/>
    </row>
    <row r="28" spans="1:12" ht="19" thickBot="1">
      <c r="J28" s="65"/>
      <c r="K28" s="65"/>
      <c r="L28" s="65"/>
    </row>
    <row r="29" spans="1:12" s="59" customFormat="1" ht="19" thickBot="1">
      <c r="B29" s="446" t="s">
        <v>348</v>
      </c>
      <c r="C29" s="349"/>
      <c r="D29" s="508">
        <v>706475375</v>
      </c>
      <c r="E29" s="509"/>
    </row>
    <row r="30" spans="1:12" s="59" customFormat="1"/>
    <row r="31" spans="1:12" s="59" customFormat="1">
      <c r="B31" s="59" t="s">
        <v>116</v>
      </c>
      <c r="C31" s="333">
        <v>8.5319999999999993E-2</v>
      </c>
      <c r="D31" s="408"/>
      <c r="F31" s="333"/>
      <c r="J31" s="333"/>
    </row>
    <row r="32" spans="1:12" s="59" customFormat="1">
      <c r="B32" s="59" t="s">
        <v>187</v>
      </c>
      <c r="C32" s="333">
        <v>7.0309999999999997E-2</v>
      </c>
      <c r="D32" s="408"/>
      <c r="F32" s="333"/>
      <c r="J32" s="333"/>
    </row>
    <row r="33" spans="2:16" s="59" customFormat="1">
      <c r="B33" s="59" t="s">
        <v>266</v>
      </c>
      <c r="C33" s="333">
        <v>7.0860000000000006E-2</v>
      </c>
      <c r="D33" s="408"/>
      <c r="F33" s="333"/>
      <c r="J33" s="333"/>
    </row>
    <row r="34" spans="2:16" s="59" customFormat="1">
      <c r="B34" s="59" t="s">
        <v>117</v>
      </c>
      <c r="C34" s="333">
        <v>5.0450000000000002E-2</v>
      </c>
      <c r="F34" s="333"/>
      <c r="J34" s="333"/>
    </row>
    <row r="35" spans="2:16" s="59" customFormat="1">
      <c r="B35" s="59" t="s">
        <v>118</v>
      </c>
      <c r="C35" s="333">
        <v>4.972E-2</v>
      </c>
      <c r="F35" s="333"/>
      <c r="J35" s="333"/>
    </row>
    <row r="36" spans="2:16" s="59" customFormat="1">
      <c r="B36" s="59" t="s">
        <v>267</v>
      </c>
      <c r="C36" s="333">
        <v>4.7739999999999998E-2</v>
      </c>
      <c r="F36" s="333"/>
      <c r="J36" s="333"/>
    </row>
    <row r="37" spans="2:16" s="59" customFormat="1">
      <c r="B37" s="59" t="s">
        <v>298</v>
      </c>
      <c r="C37" s="333">
        <v>4.8280000000000003E-2</v>
      </c>
      <c r="F37" s="408"/>
      <c r="J37" s="333"/>
    </row>
    <row r="38" spans="2:16" s="59" customFormat="1">
      <c r="B38" s="59" t="s">
        <v>119</v>
      </c>
      <c r="C38" s="333">
        <v>3.0030000000000001E-2</v>
      </c>
      <c r="F38" s="333"/>
      <c r="J38" s="333"/>
    </row>
    <row r="39" spans="2:16" s="59" customFormat="1">
      <c r="B39" s="59" t="s">
        <v>9</v>
      </c>
      <c r="C39" s="408">
        <v>0.54729000000000005</v>
      </c>
      <c r="E39" s="426"/>
      <c r="J39" s="333"/>
    </row>
    <row r="40" spans="2:16" s="422" customFormat="1">
      <c r="D40" s="59"/>
      <c r="E40" s="427"/>
      <c r="F40" s="427"/>
      <c r="G40" s="427"/>
      <c r="H40" s="427"/>
      <c r="I40" s="427"/>
      <c r="J40" s="428"/>
      <c r="K40" s="427"/>
      <c r="L40" s="427"/>
      <c r="M40" s="427"/>
      <c r="N40" s="427"/>
      <c r="O40" s="427"/>
      <c r="P40" s="427"/>
    </row>
    <row r="41" spans="2:16" s="422" customFormat="1">
      <c r="B41" s="424"/>
      <c r="E41" s="427"/>
      <c r="F41" s="427"/>
      <c r="G41" s="427"/>
      <c r="H41" s="427"/>
      <c r="I41" s="427"/>
      <c r="J41" s="428"/>
      <c r="K41" s="427"/>
      <c r="L41" s="427"/>
      <c r="M41" s="427"/>
      <c r="N41" s="427"/>
      <c r="O41" s="427"/>
      <c r="P41" s="427"/>
    </row>
    <row r="42" spans="2:16" s="422" customFormat="1">
      <c r="E42" s="427"/>
      <c r="F42" s="427"/>
      <c r="G42" s="427"/>
      <c r="H42" s="427"/>
      <c r="I42" s="427"/>
      <c r="J42" s="428"/>
      <c r="K42" s="427"/>
      <c r="L42" s="427"/>
      <c r="M42" s="427"/>
      <c r="N42" s="427"/>
      <c r="O42" s="427"/>
      <c r="P42" s="427"/>
    </row>
    <row r="43" spans="2:16" s="422" customFormat="1">
      <c r="B43" s="425"/>
      <c r="E43" s="429"/>
      <c r="F43" s="427"/>
      <c r="G43" s="427"/>
      <c r="H43" s="427"/>
      <c r="I43" s="427"/>
      <c r="J43" s="428"/>
      <c r="K43" s="429"/>
      <c r="L43" s="427"/>
      <c r="M43" s="427"/>
      <c r="N43" s="427"/>
      <c r="O43" s="427"/>
      <c r="P43" s="427"/>
    </row>
    <row r="44" spans="2:16" s="422" customFormat="1">
      <c r="B44" s="424"/>
      <c r="E44" s="427"/>
      <c r="F44" s="427"/>
      <c r="G44" s="427"/>
      <c r="H44" s="427"/>
      <c r="I44" s="427"/>
      <c r="J44" s="427"/>
      <c r="K44" s="429"/>
      <c r="L44" s="427"/>
      <c r="M44" s="427"/>
      <c r="N44" s="427"/>
      <c r="O44" s="427"/>
      <c r="P44" s="427"/>
    </row>
    <row r="45" spans="2:16" s="422" customFormat="1">
      <c r="E45" s="427"/>
      <c r="F45" s="427"/>
      <c r="G45" s="427"/>
      <c r="H45" s="427"/>
      <c r="I45" s="427"/>
      <c r="J45" s="427"/>
      <c r="K45" s="429"/>
      <c r="L45" s="427"/>
      <c r="M45" s="427"/>
      <c r="N45" s="427"/>
      <c r="O45" s="427"/>
      <c r="P45" s="427"/>
    </row>
    <row r="46" spans="2:16" s="422" customFormat="1">
      <c r="E46" s="427"/>
      <c r="F46" s="427"/>
      <c r="G46" s="427"/>
      <c r="H46" s="427"/>
      <c r="I46" s="427"/>
      <c r="J46" s="427"/>
      <c r="K46" s="427"/>
      <c r="L46" s="427"/>
      <c r="M46" s="427"/>
      <c r="N46" s="427"/>
      <c r="O46" s="427"/>
      <c r="P46" s="427"/>
    </row>
    <row r="47" spans="2:16" s="422" customFormat="1">
      <c r="B47" s="424"/>
      <c r="E47" s="427"/>
      <c r="F47" s="427"/>
      <c r="G47" s="427"/>
      <c r="H47" s="427"/>
      <c r="I47" s="427"/>
      <c r="J47" s="427"/>
      <c r="K47" s="427"/>
      <c r="L47" s="427"/>
      <c r="M47" s="427"/>
      <c r="N47" s="427"/>
      <c r="O47" s="427"/>
      <c r="P47" s="427"/>
    </row>
    <row r="48" spans="2:16" s="422" customFormat="1">
      <c r="E48" s="427"/>
      <c r="F48" s="427"/>
      <c r="G48" s="427"/>
      <c r="H48" s="427"/>
      <c r="I48" s="427"/>
      <c r="J48" s="427"/>
      <c r="K48" s="427"/>
      <c r="L48" s="427"/>
      <c r="M48" s="427"/>
      <c r="N48" s="427"/>
      <c r="O48" s="427"/>
      <c r="P48" s="427"/>
    </row>
    <row r="49" spans="5:16" s="422" customFormat="1">
      <c r="E49" s="427"/>
      <c r="F49" s="427"/>
      <c r="G49" s="427"/>
      <c r="H49" s="427"/>
      <c r="I49" s="427"/>
      <c r="J49" s="427"/>
      <c r="K49" s="427"/>
      <c r="L49" s="427"/>
      <c r="M49" s="427"/>
      <c r="N49" s="427"/>
      <c r="O49" s="427"/>
      <c r="P49" s="427"/>
    </row>
    <row r="50" spans="5:16" s="422" customFormat="1"/>
    <row r="51" spans="5:16" s="423" customFormat="1"/>
    <row r="52" spans="5:16" s="423"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DF44-8B46-4302-B6C5-AA73A04770E9}">
  <sheetPr>
    <pageSetUpPr fitToPage="1"/>
  </sheetPr>
  <dimension ref="A1:G120"/>
  <sheetViews>
    <sheetView showGridLines="0" zoomScale="80" zoomScaleNormal="80" zoomScaleSheetLayoutView="70" workbookViewId="0"/>
  </sheetViews>
  <sheetFormatPr baseColWidth="10" defaultColWidth="11.453125" defaultRowHeight="12.75" customHeight="1"/>
  <cols>
    <col min="1" max="1" width="2.81640625" style="295" customWidth="1"/>
    <col min="2" max="2" width="90.1796875" style="295" customWidth="1"/>
    <col min="3" max="3" width="19.54296875" style="299" customWidth="1"/>
    <col min="4" max="4" width="0.81640625" style="299" customWidth="1"/>
    <col min="5" max="5" width="19.54296875" style="295" customWidth="1"/>
    <col min="6" max="16384" width="11.453125" style="295"/>
  </cols>
  <sheetData>
    <row r="1" spans="1:7" ht="16.5" customHeight="1"/>
    <row r="2" spans="1:7" ht="16.5" customHeight="1">
      <c r="A2" s="296"/>
      <c r="B2" s="296"/>
      <c r="C2" s="369"/>
      <c r="D2" s="369"/>
    </row>
    <row r="3" spans="1:7" ht="16.5" customHeight="1">
      <c r="A3" s="296"/>
      <c r="B3" s="296"/>
      <c r="C3" s="370"/>
      <c r="D3" s="370"/>
    </row>
    <row r="4" spans="1:7" ht="16.5" customHeight="1">
      <c r="A4" s="296"/>
      <c r="B4" s="296"/>
      <c r="C4" s="513"/>
      <c r="D4" s="513"/>
    </row>
    <row r="5" spans="1:7" ht="16.5" customHeight="1" thickBot="1">
      <c r="A5" s="296"/>
      <c r="B5" s="494" t="s">
        <v>284</v>
      </c>
      <c r="C5" s="495"/>
      <c r="D5" s="495"/>
      <c r="E5" s="495"/>
    </row>
    <row r="6" spans="1:7" ht="16" thickBot="1">
      <c r="A6" s="296"/>
      <c r="B6" s="371" t="s">
        <v>8</v>
      </c>
      <c r="C6" s="231" t="s">
        <v>206</v>
      </c>
      <c r="D6" s="168"/>
      <c r="E6" s="474" t="s">
        <v>277</v>
      </c>
    </row>
    <row r="7" spans="1:7" ht="5.25" customHeight="1">
      <c r="A7" s="296"/>
      <c r="B7" s="372"/>
      <c r="C7" s="373"/>
      <c r="D7" s="373"/>
    </row>
    <row r="8" spans="1:7" ht="15.5">
      <c r="A8" s="296"/>
      <c r="B8" s="374" t="s">
        <v>62</v>
      </c>
      <c r="C8" s="281">
        <v>218.29</v>
      </c>
      <c r="D8" s="438"/>
      <c r="E8" s="281">
        <v>223.49700000000001</v>
      </c>
      <c r="G8" s="376"/>
    </row>
    <row r="9" spans="1:7" ht="15.5">
      <c r="A9" s="296"/>
      <c r="B9" s="374" t="s">
        <v>36</v>
      </c>
      <c r="C9" s="281">
        <v>2211.7890000000002</v>
      </c>
      <c r="D9" s="438"/>
      <c r="E9" s="281">
        <v>3159.6289999999999</v>
      </c>
      <c r="G9" s="376"/>
    </row>
    <row r="10" spans="1:7" ht="15.5">
      <c r="A10" s="296"/>
      <c r="B10" s="374" t="s">
        <v>43</v>
      </c>
      <c r="C10" s="281">
        <v>102.72</v>
      </c>
      <c r="D10" s="438"/>
      <c r="E10" s="281">
        <v>112.054</v>
      </c>
      <c r="G10" s="376"/>
    </row>
    <row r="11" spans="1:7" ht="5.25" customHeight="1" thickBot="1">
      <c r="A11" s="296"/>
      <c r="B11" s="374"/>
      <c r="C11" s="335"/>
      <c r="D11" s="438"/>
      <c r="E11" s="335"/>
      <c r="G11" s="376"/>
    </row>
    <row r="12" spans="1:7" ht="16" thickBot="1">
      <c r="A12" s="377"/>
      <c r="B12" s="378" t="s">
        <v>234</v>
      </c>
      <c r="C12" s="321">
        <v>2532.799</v>
      </c>
      <c r="D12" s="322"/>
      <c r="E12" s="380">
        <v>3495.18</v>
      </c>
      <c r="G12" s="376"/>
    </row>
    <row r="13" spans="1:7" ht="5.25" customHeight="1">
      <c r="A13" s="377"/>
      <c r="B13" s="243"/>
      <c r="C13" s="335"/>
      <c r="D13" s="439"/>
      <c r="E13" s="335"/>
      <c r="G13" s="376"/>
    </row>
    <row r="14" spans="1:7" ht="15.5">
      <c r="A14" s="377"/>
      <c r="B14" s="374" t="s">
        <v>13</v>
      </c>
      <c r="C14" s="281">
        <v>-300.35700000000003</v>
      </c>
      <c r="D14" s="438"/>
      <c r="E14" s="281">
        <v>-270.38299999999998</v>
      </c>
      <c r="G14" s="376"/>
    </row>
    <row r="15" spans="1:7" ht="15.5">
      <c r="A15" s="377"/>
      <c r="B15" s="374" t="s">
        <v>63</v>
      </c>
      <c r="C15" s="281">
        <v>-79.707999999999998</v>
      </c>
      <c r="D15" s="438"/>
      <c r="E15" s="281">
        <v>-91.968999999999994</v>
      </c>
      <c r="G15" s="376"/>
    </row>
    <row r="16" spans="1:7" ht="15.5">
      <c r="A16" s="377"/>
      <c r="B16" s="374" t="s">
        <v>11</v>
      </c>
      <c r="C16" s="281">
        <v>-159.08000000000001</v>
      </c>
      <c r="D16" s="438"/>
      <c r="E16" s="281">
        <v>-283.08499999999998</v>
      </c>
      <c r="G16" s="376"/>
    </row>
    <row r="17" spans="1:7" ht="15.5">
      <c r="A17" s="377"/>
      <c r="B17" s="374" t="s">
        <v>12</v>
      </c>
      <c r="C17" s="281">
        <v>-249.15299999999999</v>
      </c>
      <c r="D17" s="438"/>
      <c r="E17" s="281">
        <v>-298.733</v>
      </c>
      <c r="G17" s="376"/>
    </row>
    <row r="18" spans="1:7" ht="15.5">
      <c r="A18" s="377"/>
      <c r="B18" s="374" t="s">
        <v>235</v>
      </c>
      <c r="C18" s="281">
        <v>-1676.3230000000001</v>
      </c>
      <c r="D18" s="438"/>
      <c r="E18" s="281">
        <v>-2320.694</v>
      </c>
      <c r="G18" s="376"/>
    </row>
    <row r="19" spans="1:7" ht="5.25" customHeight="1" thickBot="1">
      <c r="A19" s="377"/>
      <c r="B19" s="382"/>
      <c r="C19" s="335"/>
      <c r="D19" s="440"/>
      <c r="E19" s="335"/>
    </row>
    <row r="20" spans="1:7" ht="16" thickBot="1">
      <c r="A20" s="377"/>
      <c r="B20" s="378" t="s">
        <v>72</v>
      </c>
      <c r="C20" s="321">
        <v>68.177999999999884</v>
      </c>
      <c r="D20" s="322"/>
      <c r="E20" s="380">
        <v>230.3159999999998</v>
      </c>
    </row>
    <row r="21" spans="1:7" ht="5.25" customHeight="1">
      <c r="A21" s="377"/>
      <c r="B21" s="243"/>
      <c r="C21" s="335"/>
      <c r="D21" s="439"/>
      <c r="E21" s="335"/>
    </row>
    <row r="22" spans="1:7" ht="15.5">
      <c r="A22" s="377"/>
      <c r="B22" s="374" t="s">
        <v>7</v>
      </c>
      <c r="C22" s="335">
        <v>1676.3230000000001</v>
      </c>
      <c r="D22" s="438"/>
      <c r="E22" s="335">
        <v>2320.694</v>
      </c>
    </row>
    <row r="23" spans="1:7" ht="15.5">
      <c r="A23" s="377"/>
      <c r="B23" s="374" t="s">
        <v>71</v>
      </c>
      <c r="C23" s="335">
        <v>172.941</v>
      </c>
      <c r="D23" s="438"/>
      <c r="E23" s="335">
        <v>75.983000000000004</v>
      </c>
    </row>
    <row r="24" spans="1:7" ht="15.5">
      <c r="A24" s="377"/>
      <c r="B24" s="374" t="s">
        <v>236</v>
      </c>
      <c r="C24" s="281">
        <v>3.2690000000000001</v>
      </c>
      <c r="D24" s="438"/>
      <c r="E24" s="281">
        <v>3.4420000000000002</v>
      </c>
    </row>
    <row r="25" spans="1:7" ht="5.25" customHeight="1" thickBot="1">
      <c r="A25" s="377"/>
      <c r="B25" s="374"/>
      <c r="C25" s="335"/>
      <c r="D25" s="335"/>
      <c r="E25" s="335"/>
    </row>
    <row r="26" spans="1:7" ht="16.399999999999999" customHeight="1" thickBot="1">
      <c r="A26" s="377"/>
      <c r="B26" s="384" t="s">
        <v>237</v>
      </c>
      <c r="C26" s="321">
        <v>1920.711</v>
      </c>
      <c r="D26" s="322"/>
      <c r="E26" s="380">
        <v>2630.4349999999999</v>
      </c>
    </row>
    <row r="27" spans="1:7" ht="5.25" customHeight="1">
      <c r="A27" s="377"/>
      <c r="B27" s="385"/>
      <c r="C27" s="281"/>
      <c r="D27" s="438"/>
      <c r="E27" s="281"/>
    </row>
    <row r="28" spans="1:7" ht="15.5">
      <c r="A28" s="296"/>
      <c r="B28" s="243"/>
      <c r="C28" s="386"/>
      <c r="D28" s="386"/>
    </row>
    <row r="29" spans="1:7" ht="25.5" customHeight="1">
      <c r="A29" s="296"/>
      <c r="B29" s="510" t="s">
        <v>297</v>
      </c>
      <c r="C29" s="510"/>
      <c r="D29" s="510"/>
      <c r="E29" s="510"/>
    </row>
    <row r="30" spans="1:7" ht="30" customHeight="1">
      <c r="B30" s="510" t="s">
        <v>319</v>
      </c>
      <c r="C30" s="510"/>
      <c r="D30" s="510"/>
      <c r="E30" s="510"/>
    </row>
    <row r="31" spans="1:7" ht="32.15" customHeight="1">
      <c r="B31" s="511" t="s">
        <v>320</v>
      </c>
      <c r="C31" s="511"/>
      <c r="D31" s="511"/>
      <c r="E31" s="511"/>
    </row>
    <row r="32" spans="1:7" ht="56.15" customHeight="1">
      <c r="B32" s="511" t="s">
        <v>321</v>
      </c>
      <c r="C32" s="512"/>
      <c r="D32" s="512"/>
      <c r="E32" s="512"/>
    </row>
    <row r="33" spans="2:5" ht="50.5" customHeight="1">
      <c r="B33" s="511" t="s">
        <v>322</v>
      </c>
      <c r="C33" s="511"/>
      <c r="D33" s="511"/>
      <c r="E33" s="511"/>
    </row>
    <row r="34" spans="2:5" ht="36.65" customHeight="1">
      <c r="B34" s="510" t="s">
        <v>323</v>
      </c>
      <c r="C34" s="510"/>
      <c r="D34" s="510"/>
      <c r="E34" s="510"/>
    </row>
    <row r="35" spans="2:5" ht="17.149999999999999" customHeight="1">
      <c r="B35" s="473"/>
      <c r="C35" s="473"/>
      <c r="D35" s="473"/>
      <c r="E35" s="473"/>
    </row>
    <row r="37" spans="2:5" ht="16.5" customHeight="1" thickBot="1">
      <c r="B37" s="494" t="s">
        <v>284</v>
      </c>
      <c r="C37" s="495"/>
      <c r="D37" s="495"/>
      <c r="E37" s="495"/>
    </row>
    <row r="38" spans="2:5" ht="16.5" customHeight="1" thickBot="1">
      <c r="B38" s="371" t="s">
        <v>8</v>
      </c>
      <c r="C38" s="231" t="s">
        <v>206</v>
      </c>
      <c r="D38" s="168"/>
      <c r="E38" s="474" t="s">
        <v>277</v>
      </c>
    </row>
    <row r="39" spans="2:5" ht="5.25" customHeight="1"/>
    <row r="40" spans="2:5" ht="16.5" customHeight="1">
      <c r="B40" s="295" t="s">
        <v>234</v>
      </c>
      <c r="C40" s="281">
        <v>2532.799</v>
      </c>
      <c r="D40" s="438"/>
      <c r="E40" s="281">
        <v>3495.18</v>
      </c>
    </row>
    <row r="41" spans="2:5" ht="16.5" customHeight="1">
      <c r="B41" s="295" t="s">
        <v>10</v>
      </c>
      <c r="C41" s="281">
        <v>1920.711</v>
      </c>
      <c r="D41" s="438"/>
      <c r="E41" s="281">
        <v>2630.4349999999999</v>
      </c>
    </row>
    <row r="42" spans="2:5" ht="5.25" customHeight="1" thickBot="1">
      <c r="C42" s="389"/>
      <c r="D42" s="328"/>
      <c r="E42" s="389"/>
    </row>
    <row r="43" spans="2:5" ht="16.5" customHeight="1" thickBot="1">
      <c r="B43" s="384" t="s">
        <v>238</v>
      </c>
      <c r="C43" s="447">
        <v>0.78669649803919306</v>
      </c>
      <c r="D43" s="448"/>
      <c r="E43" s="449">
        <v>0.80820999999999998</v>
      </c>
    </row>
    <row r="44" spans="2:5" ht="16.5" customHeight="1">
      <c r="D44" s="404"/>
      <c r="E44" s="404"/>
    </row>
    <row r="45" spans="2:5" ht="47.5" customHeight="1">
      <c r="B45" s="510" t="s">
        <v>276</v>
      </c>
      <c r="C45" s="510"/>
      <c r="D45" s="510"/>
      <c r="E45" s="510"/>
    </row>
    <row r="46" spans="2:5" ht="17.5" customHeight="1">
      <c r="B46" s="473"/>
      <c r="C46" s="473"/>
      <c r="D46" s="473"/>
      <c r="E46" s="473"/>
    </row>
    <row r="47" spans="2:5" ht="15.5"/>
    <row r="48" spans="2:5" ht="16.5" customHeight="1" thickBot="1">
      <c r="B48" s="494" t="s">
        <v>284</v>
      </c>
      <c r="C48" s="495"/>
      <c r="D48" s="495"/>
      <c r="E48" s="495"/>
    </row>
    <row r="49" spans="2:5" ht="16.5" customHeight="1" thickBot="1">
      <c r="B49" s="371" t="s">
        <v>8</v>
      </c>
      <c r="C49" s="231" t="s">
        <v>206</v>
      </c>
      <c r="D49" s="168"/>
      <c r="E49" s="474" t="s">
        <v>277</v>
      </c>
    </row>
    <row r="50" spans="2:5" ht="5.25" customHeight="1"/>
    <row r="51" spans="2:5" ht="16.5" customHeight="1">
      <c r="B51" s="295" t="s">
        <v>239</v>
      </c>
      <c r="C51" s="281">
        <v>13565.69</v>
      </c>
      <c r="D51" s="438"/>
      <c r="E51" s="281">
        <v>14045.41</v>
      </c>
    </row>
    <row r="52" spans="2:5" ht="16.5" customHeight="1">
      <c r="B52" s="295" t="s">
        <v>240</v>
      </c>
      <c r="C52" s="281">
        <v>2064.3510000000001</v>
      </c>
      <c r="D52" s="438"/>
      <c r="E52" s="281">
        <v>3838.1779999999999</v>
      </c>
    </row>
    <row r="53" spans="2:5" ht="16.5" customHeight="1">
      <c r="B53" s="295" t="s">
        <v>241</v>
      </c>
      <c r="C53" s="281">
        <v>2905.7620000000002</v>
      </c>
      <c r="D53" s="438"/>
      <c r="E53" s="281">
        <v>3085.49</v>
      </c>
    </row>
    <row r="54" spans="2:5" ht="5.25" customHeight="1" thickBot="1">
      <c r="C54" s="328"/>
      <c r="D54" s="328"/>
      <c r="E54" s="389"/>
    </row>
    <row r="55" spans="2:5" ht="16.5" customHeight="1" thickBot="1">
      <c r="B55" s="384" t="s">
        <v>242</v>
      </c>
      <c r="C55" s="321">
        <v>18535.803</v>
      </c>
      <c r="D55" s="322"/>
      <c r="E55" s="380">
        <v>20969.078000000001</v>
      </c>
    </row>
    <row r="56" spans="2:5" ht="16.5" customHeight="1">
      <c r="B56" s="384"/>
      <c r="C56" s="432"/>
      <c r="D56" s="432"/>
      <c r="E56" s="432"/>
    </row>
    <row r="57" spans="2:5" ht="16.5" customHeight="1">
      <c r="C57" s="328"/>
      <c r="D57" s="328"/>
      <c r="E57" s="387"/>
    </row>
    <row r="58" spans="2:5" ht="16.5" customHeight="1" thickBot="1">
      <c r="B58" s="494" t="s">
        <v>284</v>
      </c>
      <c r="C58" s="495"/>
      <c r="D58" s="495"/>
      <c r="E58" s="495"/>
    </row>
    <row r="59" spans="2:5" ht="16.5" customHeight="1" thickBot="1">
      <c r="B59" s="371" t="s">
        <v>8</v>
      </c>
      <c r="C59" s="231" t="s">
        <v>206</v>
      </c>
      <c r="D59" s="168"/>
      <c r="E59" s="474" t="s">
        <v>277</v>
      </c>
    </row>
    <row r="60" spans="2:5" ht="5.25" customHeight="1"/>
    <row r="61" spans="2:5" ht="16.5" customHeight="1">
      <c r="B61" s="295" t="s">
        <v>243</v>
      </c>
      <c r="C61" s="281">
        <v>76.799381999999994</v>
      </c>
      <c r="D61" s="438"/>
      <c r="E61" s="281">
        <v>107.726</v>
      </c>
    </row>
    <row r="62" spans="2:5" ht="16.5" customHeight="1">
      <c r="B62" s="295" t="s">
        <v>244</v>
      </c>
      <c r="C62" s="281">
        <v>233.107</v>
      </c>
      <c r="D62" s="438"/>
      <c r="E62" s="281">
        <v>349.53300000000002</v>
      </c>
    </row>
    <row r="63" spans="2:5" ht="16.5" customHeight="1">
      <c r="B63" s="295" t="s">
        <v>300</v>
      </c>
      <c r="C63" s="281">
        <v>1346.1362200000001</v>
      </c>
      <c r="D63" s="281"/>
      <c r="E63" s="281">
        <v>2133.2060000000001</v>
      </c>
    </row>
    <row r="64" spans="2:5" ht="16.5" customHeight="1">
      <c r="B64" s="433" t="s">
        <v>244</v>
      </c>
      <c r="C64" s="281">
        <v>1346.1362200000001</v>
      </c>
      <c r="D64" s="281"/>
      <c r="E64" s="281">
        <v>2282.65</v>
      </c>
    </row>
    <row r="65" spans="2:7" ht="16.5" customHeight="1">
      <c r="B65" s="433" t="s">
        <v>302</v>
      </c>
      <c r="C65" s="281">
        <v>0</v>
      </c>
      <c r="D65" s="281"/>
      <c r="E65" s="281">
        <v>-149.44399999999999</v>
      </c>
    </row>
    <row r="66" spans="2:7" ht="16.5" customHeight="1">
      <c r="B66" s="295" t="s">
        <v>246</v>
      </c>
      <c r="C66" s="281">
        <v>12741.42</v>
      </c>
      <c r="D66" s="281"/>
      <c r="E66" s="281">
        <v>4881.1629999999996</v>
      </c>
    </row>
    <row r="67" spans="2:7" ht="5.25" customHeight="1" thickBot="1">
      <c r="C67" s="281"/>
      <c r="D67" s="438"/>
      <c r="E67" s="281"/>
    </row>
    <row r="68" spans="2:7" ht="16.5" customHeight="1" thickBot="1">
      <c r="B68" s="384" t="s">
        <v>275</v>
      </c>
      <c r="C68" s="321">
        <v>14397.462857</v>
      </c>
      <c r="D68" s="322"/>
      <c r="E68" s="380">
        <v>7471.6279999999997</v>
      </c>
    </row>
    <row r="69" spans="2:7" ht="16.5" customHeight="1"/>
    <row r="70" spans="2:7" ht="94.5" customHeight="1">
      <c r="B70" s="511" t="s">
        <v>324</v>
      </c>
      <c r="C70" s="511"/>
      <c r="D70" s="511"/>
      <c r="E70" s="511"/>
      <c r="F70" s="514"/>
      <c r="G70" s="514"/>
    </row>
    <row r="71" spans="2:7" ht="69.650000000000006" customHeight="1">
      <c r="B71" s="515" t="s">
        <v>325</v>
      </c>
      <c r="C71" s="511"/>
      <c r="D71" s="511"/>
      <c r="E71" s="511"/>
      <c r="F71" s="451"/>
      <c r="G71" s="451"/>
    </row>
    <row r="72" spans="2:7" ht="12.75" customHeight="1">
      <c r="C72" s="295"/>
      <c r="D72" s="295"/>
    </row>
    <row r="73" spans="2:7" ht="12.75" customHeight="1">
      <c r="C73" s="295"/>
      <c r="D73" s="295"/>
    </row>
    <row r="74" spans="2:7" ht="16.5" customHeight="1" thickBot="1">
      <c r="B74" s="494" t="s">
        <v>284</v>
      </c>
      <c r="C74" s="495"/>
      <c r="D74" s="495"/>
      <c r="E74" s="495"/>
    </row>
    <row r="75" spans="2:7" ht="16.5" customHeight="1" thickBot="1">
      <c r="B75" s="371" t="s">
        <v>8</v>
      </c>
      <c r="C75" s="231" t="s">
        <v>206</v>
      </c>
      <c r="D75" s="168"/>
      <c r="E75" s="474" t="s">
        <v>277</v>
      </c>
    </row>
    <row r="76" spans="2:7" ht="5.15" customHeight="1">
      <c r="C76" s="430"/>
      <c r="D76" s="430"/>
    </row>
    <row r="77" spans="2:7" ht="16.5" customHeight="1">
      <c r="B77" s="295" t="s">
        <v>44</v>
      </c>
      <c r="C77" s="281">
        <v>980.54299999999978</v>
      </c>
      <c r="D77" s="281"/>
      <c r="E77" s="281">
        <v>1367.925</v>
      </c>
    </row>
    <row r="78" spans="2:7" ht="16.5" customHeight="1">
      <c r="B78" s="295" t="s">
        <v>244</v>
      </c>
      <c r="C78" s="281">
        <v>-233.107</v>
      </c>
      <c r="D78" s="281"/>
      <c r="E78" s="281">
        <v>-349.553</v>
      </c>
    </row>
    <row r="79" spans="2:7" ht="16.5" customHeight="1">
      <c r="B79" s="295" t="s">
        <v>300</v>
      </c>
      <c r="C79" s="281">
        <v>-1346.136</v>
      </c>
      <c r="D79" s="281"/>
      <c r="E79" s="281">
        <v>-2133.2060000000001</v>
      </c>
    </row>
    <row r="80" spans="2:7" ht="5.15" customHeight="1" thickBot="1">
      <c r="C80" s="281"/>
      <c r="D80" s="438"/>
      <c r="E80" s="281"/>
    </row>
    <row r="81" spans="2:5" ht="16.5" customHeight="1" thickBot="1">
      <c r="B81" s="384" t="s">
        <v>299</v>
      </c>
      <c r="C81" s="321">
        <v>-598.70000000000016</v>
      </c>
      <c r="D81" s="322"/>
      <c r="E81" s="380">
        <v>-1114.8340000000003</v>
      </c>
    </row>
    <row r="82" spans="2:5" ht="16.5" customHeight="1">
      <c r="B82" s="384"/>
      <c r="C82" s="432"/>
      <c r="D82" s="432"/>
      <c r="E82" s="432"/>
    </row>
    <row r="83" spans="2:5" ht="12.75" customHeight="1">
      <c r="B83" s="388" t="s">
        <v>247</v>
      </c>
      <c r="C83" s="295"/>
      <c r="D83" s="295"/>
    </row>
    <row r="84" spans="2:5" ht="12.75" customHeight="1">
      <c r="B84" s="388"/>
      <c r="C84" s="295"/>
      <c r="D84" s="295"/>
    </row>
    <row r="85" spans="2:5" ht="12.75" customHeight="1">
      <c r="C85" s="295"/>
      <c r="D85" s="295"/>
    </row>
    <row r="86" spans="2:5" ht="12.75" customHeight="1" thickBot="1">
      <c r="B86" s="494" t="s">
        <v>284</v>
      </c>
      <c r="C86" s="495"/>
      <c r="D86" s="495"/>
      <c r="E86" s="495"/>
    </row>
    <row r="87" spans="2:5" ht="16.5" customHeight="1" thickBot="1">
      <c r="B87" s="371" t="s">
        <v>8</v>
      </c>
      <c r="C87" s="231" t="s">
        <v>206</v>
      </c>
      <c r="D87" s="168"/>
      <c r="E87" s="474" t="s">
        <v>277</v>
      </c>
    </row>
    <row r="88" spans="2:5" ht="5.15" customHeight="1"/>
    <row r="89" spans="2:5" ht="16.5" customHeight="1">
      <c r="B89" s="295" t="s">
        <v>242</v>
      </c>
      <c r="C89" s="335">
        <v>18535.803</v>
      </c>
      <c r="D89" s="335"/>
      <c r="E89" s="335">
        <v>20969.078000000001</v>
      </c>
    </row>
    <row r="90" spans="2:5" ht="16.5" customHeight="1">
      <c r="B90" s="295" t="s">
        <v>102</v>
      </c>
      <c r="C90" s="335">
        <v>-3926.578</v>
      </c>
      <c r="D90" s="335"/>
      <c r="E90" s="335">
        <v>-1038.1790000000001</v>
      </c>
    </row>
    <row r="91" spans="2:5" ht="16.5" customHeight="1">
      <c r="B91" s="295" t="s">
        <v>345</v>
      </c>
      <c r="C91" s="335">
        <v>0</v>
      </c>
      <c r="D91" s="335"/>
      <c r="E91" s="335">
        <v>-93.242000000000004</v>
      </c>
    </row>
    <row r="92" spans="2:5" ht="5.25" customHeight="1" thickBot="1">
      <c r="C92" s="328"/>
      <c r="D92" s="328"/>
      <c r="E92" s="389"/>
    </row>
    <row r="93" spans="2:5" ht="16.5" customHeight="1" thickBot="1">
      <c r="B93" s="384" t="s">
        <v>248</v>
      </c>
      <c r="C93" s="321">
        <v>14609.225</v>
      </c>
      <c r="D93" s="322"/>
      <c r="E93" s="380">
        <v>19837.657000000003</v>
      </c>
    </row>
    <row r="94" spans="2:5" ht="12.75" customHeight="1">
      <c r="C94" s="328"/>
      <c r="D94" s="328"/>
      <c r="E94" s="387"/>
    </row>
    <row r="95" spans="2:5" ht="59.5" customHeight="1">
      <c r="B95" s="510" t="s">
        <v>334</v>
      </c>
      <c r="C95" s="510"/>
      <c r="D95" s="510"/>
      <c r="E95" s="510"/>
    </row>
    <row r="98" spans="2:5" ht="12.75" customHeight="1" thickBot="1">
      <c r="B98" s="494" t="s">
        <v>284</v>
      </c>
      <c r="C98" s="495"/>
      <c r="D98" s="495"/>
      <c r="E98" s="495"/>
    </row>
    <row r="99" spans="2:5" ht="16.5" customHeight="1" thickBot="1">
      <c r="B99" s="371" t="s">
        <v>8</v>
      </c>
      <c r="C99" s="231" t="s">
        <v>206</v>
      </c>
      <c r="D99" s="168"/>
      <c r="E99" s="474" t="s">
        <v>277</v>
      </c>
    </row>
    <row r="100" spans="2:5" ht="5.15" customHeight="1">
      <c r="C100" s="464"/>
      <c r="D100" s="464"/>
    </row>
    <row r="101" spans="2:5" ht="16.5" customHeight="1">
      <c r="B101" s="295" t="s">
        <v>335</v>
      </c>
      <c r="C101" s="335">
        <v>4.4160000000000004</v>
      </c>
      <c r="D101" s="335">
        <v>0</v>
      </c>
      <c r="E101" s="335">
        <v>22.518999999999998</v>
      </c>
    </row>
    <row r="102" spans="2:5" ht="16.5" customHeight="1">
      <c r="B102" s="295" t="s">
        <v>336</v>
      </c>
      <c r="C102" s="335">
        <v>-609.67899999999997</v>
      </c>
      <c r="D102" s="335">
        <v>0</v>
      </c>
      <c r="E102" s="335">
        <v>-751.47799999999995</v>
      </c>
    </row>
    <row r="103" spans="2:5" ht="16.5" customHeight="1">
      <c r="B103" s="295" t="s">
        <v>337</v>
      </c>
      <c r="C103" s="335">
        <v>134.99799999999999</v>
      </c>
      <c r="D103" s="335">
        <v>0</v>
      </c>
      <c r="E103" s="335">
        <v>164.62100000000001</v>
      </c>
    </row>
    <row r="104" spans="2:5" ht="16.5" customHeight="1">
      <c r="B104" s="295" t="s">
        <v>338</v>
      </c>
      <c r="C104" s="335">
        <v>0</v>
      </c>
      <c r="D104" s="335">
        <v>0</v>
      </c>
      <c r="E104" s="335">
        <v>0</v>
      </c>
    </row>
    <row r="105" spans="2:5" ht="16.5" customHeight="1">
      <c r="B105" s="295" t="s">
        <v>339</v>
      </c>
      <c r="C105" s="335">
        <v>121.72499999999999</v>
      </c>
      <c r="D105" s="335">
        <v>0</v>
      </c>
      <c r="E105" s="335">
        <v>93.912999999999997</v>
      </c>
    </row>
    <row r="106" spans="2:5" ht="16.5" customHeight="1">
      <c r="B106" s="295" t="s">
        <v>340</v>
      </c>
      <c r="C106" s="335">
        <v>-89.26</v>
      </c>
      <c r="D106" s="335">
        <v>0</v>
      </c>
      <c r="E106" s="335">
        <v>-134.99799999999999</v>
      </c>
    </row>
    <row r="107" spans="2:5" ht="5.5" customHeight="1" thickBot="1">
      <c r="C107" s="328"/>
      <c r="D107" s="328"/>
      <c r="E107" s="389"/>
    </row>
    <row r="108" spans="2:5" ht="16.5" customHeight="1" thickBot="1">
      <c r="B108" s="384" t="s">
        <v>341</v>
      </c>
      <c r="C108" s="321">
        <v>-437.79999999999995</v>
      </c>
      <c r="D108" s="322"/>
      <c r="E108" s="380">
        <v>-605.423</v>
      </c>
    </row>
    <row r="109" spans="2:5" ht="12.75" customHeight="1">
      <c r="C109" s="328"/>
      <c r="D109" s="328"/>
      <c r="E109" s="387"/>
    </row>
    <row r="110" spans="2:5" ht="64" customHeight="1">
      <c r="B110" s="510" t="s">
        <v>342</v>
      </c>
      <c r="C110" s="510"/>
      <c r="D110" s="510"/>
      <c r="E110" s="510"/>
    </row>
    <row r="111" spans="2:5" ht="12.75" customHeight="1">
      <c r="C111" s="464"/>
      <c r="D111" s="464"/>
    </row>
    <row r="112" spans="2:5" ht="12.75" customHeight="1">
      <c r="C112" s="464"/>
      <c r="D112" s="464"/>
    </row>
    <row r="113" spans="2:5" ht="12.75" customHeight="1" thickBot="1">
      <c r="B113" s="494" t="s">
        <v>284</v>
      </c>
      <c r="C113" s="495"/>
      <c r="D113" s="495"/>
      <c r="E113" s="495"/>
    </row>
    <row r="114" spans="2:5" ht="16.5" customHeight="1" thickBot="1">
      <c r="B114" s="371" t="s">
        <v>8</v>
      </c>
      <c r="C114" s="231" t="s">
        <v>206</v>
      </c>
      <c r="D114" s="168"/>
      <c r="E114" s="474" t="s">
        <v>277</v>
      </c>
    </row>
    <row r="115" spans="2:5" ht="5.15" customHeight="1">
      <c r="C115" s="464"/>
      <c r="D115" s="464"/>
    </row>
    <row r="116" spans="2:5" ht="16.5" customHeight="1">
      <c r="B116" s="295" t="s">
        <v>343</v>
      </c>
      <c r="C116" s="335">
        <v>4734.6959999999999</v>
      </c>
      <c r="D116" s="465"/>
      <c r="E116" s="335">
        <v>3344.826</v>
      </c>
    </row>
    <row r="117" spans="2:5" ht="16.5" customHeight="1">
      <c r="B117" s="295" t="s">
        <v>344</v>
      </c>
      <c r="C117" s="335">
        <v>3926.578</v>
      </c>
      <c r="D117" s="465"/>
      <c r="E117" s="335">
        <v>1038.1790000000001</v>
      </c>
    </row>
    <row r="118" spans="2:5" ht="16.5" customHeight="1">
      <c r="B118" s="295" t="s">
        <v>345</v>
      </c>
      <c r="C118" s="335">
        <v>0</v>
      </c>
      <c r="D118" s="465"/>
      <c r="E118" s="335">
        <v>93.242000000000004</v>
      </c>
    </row>
    <row r="119" spans="2:5" ht="5.5" customHeight="1" thickBot="1">
      <c r="C119" s="328"/>
      <c r="D119" s="465"/>
      <c r="E119" s="389"/>
    </row>
    <row r="120" spans="2:5" ht="16.5" customHeight="1" thickBot="1">
      <c r="B120" s="384" t="s">
        <v>346</v>
      </c>
      <c r="C120" s="321">
        <v>8661.2739999999994</v>
      </c>
      <c r="D120" s="466"/>
      <c r="E120" s="380">
        <v>4476.2470000000003</v>
      </c>
    </row>
  </sheetData>
  <sheetProtection selectLockedCells="1"/>
  <mergeCells count="21">
    <mergeCell ref="F70:G70"/>
    <mergeCell ref="B70:E70"/>
    <mergeCell ref="B86:E86"/>
    <mergeCell ref="B95:E95"/>
    <mergeCell ref="B33:E33"/>
    <mergeCell ref="B34:E34"/>
    <mergeCell ref="B37:E37"/>
    <mergeCell ref="B45:E45"/>
    <mergeCell ref="B48:E48"/>
    <mergeCell ref="B58:E58"/>
    <mergeCell ref="B74:E74"/>
    <mergeCell ref="B71:E71"/>
    <mergeCell ref="B98:E98"/>
    <mergeCell ref="B110:E110"/>
    <mergeCell ref="B113:E113"/>
    <mergeCell ref="B32:E32"/>
    <mergeCell ref="C4:D4"/>
    <mergeCell ref="B5:E5"/>
    <mergeCell ref="B29:E29"/>
    <mergeCell ref="B30:E30"/>
    <mergeCell ref="B31:E31"/>
  </mergeCells>
  <pageMargins left="0.19685039370078741" right="0.23622047244094491" top="0.27559055118110237" bottom="0.19685039370078741" header="0.27559055118110237" footer="0.19685039370078741"/>
  <pageSetup paperSize="9" scale="3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43"/>
  <sheetViews>
    <sheetView showGridLines="0" zoomScale="85" zoomScaleNormal="85" workbookViewId="0"/>
  </sheetViews>
  <sheetFormatPr baseColWidth="10" defaultColWidth="11.453125" defaultRowHeight="12.5"/>
  <cols>
    <col min="1" max="1" width="2.81640625" style="391" customWidth="1"/>
    <col min="2" max="2" width="144" style="391" customWidth="1"/>
    <col min="3" max="16384" width="11.453125" style="391"/>
  </cols>
  <sheetData>
    <row r="6" spans="2:13" ht="21">
      <c r="B6" s="390" t="s">
        <v>10</v>
      </c>
    </row>
    <row r="8" spans="2:13" ht="37.5">
      <c r="B8" s="392" t="s">
        <v>249</v>
      </c>
      <c r="C8" s="393"/>
      <c r="D8" s="393"/>
      <c r="E8" s="393"/>
      <c r="F8" s="393"/>
      <c r="G8" s="393"/>
      <c r="H8" s="393"/>
      <c r="I8" s="393"/>
      <c r="J8" s="393"/>
      <c r="K8" s="393"/>
      <c r="L8" s="393"/>
      <c r="M8" s="393"/>
    </row>
    <row r="9" spans="2:13" ht="37.5">
      <c r="B9" s="392" t="s">
        <v>250</v>
      </c>
      <c r="C9" s="393"/>
      <c r="D9" s="393"/>
      <c r="E9" s="393"/>
      <c r="F9" s="393"/>
      <c r="G9" s="393"/>
      <c r="H9" s="393"/>
      <c r="I9" s="393"/>
      <c r="J9" s="393"/>
      <c r="K9" s="393"/>
      <c r="L9" s="393"/>
      <c r="M9" s="393"/>
    </row>
    <row r="10" spans="2:13">
      <c r="B10" s="394" t="s">
        <v>251</v>
      </c>
      <c r="C10" s="393"/>
      <c r="D10" s="393"/>
      <c r="E10" s="393"/>
      <c r="F10" s="393"/>
      <c r="G10" s="393"/>
      <c r="H10" s="393"/>
      <c r="I10" s="393"/>
      <c r="J10" s="393"/>
      <c r="K10" s="393"/>
      <c r="L10" s="393"/>
      <c r="M10" s="393"/>
    </row>
    <row r="12" spans="2:13" ht="21">
      <c r="B12" s="390" t="s">
        <v>238</v>
      </c>
    </row>
    <row r="14" spans="2:13" ht="37.5">
      <c r="B14" s="395" t="s">
        <v>268</v>
      </c>
    </row>
    <row r="15" spans="2:13">
      <c r="B15" s="395"/>
    </row>
    <row r="16" spans="2:13" ht="21">
      <c r="B16" s="390" t="s">
        <v>100</v>
      </c>
    </row>
    <row r="17" spans="2:2">
      <c r="B17" s="395"/>
    </row>
    <row r="18" spans="2:2" ht="37.5">
      <c r="B18" s="395" t="s">
        <v>252</v>
      </c>
    </row>
    <row r="19" spans="2:2">
      <c r="B19" s="395"/>
    </row>
    <row r="20" spans="2:2" ht="21">
      <c r="B20" s="390" t="s">
        <v>253</v>
      </c>
    </row>
    <row r="21" spans="2:2">
      <c r="B21" s="396"/>
    </row>
    <row r="22" spans="2:2" ht="37.5">
      <c r="B22" s="395" t="s">
        <v>334</v>
      </c>
    </row>
    <row r="24" spans="2:2" ht="21">
      <c r="B24" s="390" t="s">
        <v>254</v>
      </c>
    </row>
    <row r="26" spans="2:2" ht="25">
      <c r="B26" s="395" t="s">
        <v>255</v>
      </c>
    </row>
    <row r="27" spans="2:2">
      <c r="B27" s="395" t="s">
        <v>256</v>
      </c>
    </row>
    <row r="28" spans="2:2">
      <c r="B28" s="397" t="s">
        <v>243</v>
      </c>
    </row>
    <row r="29" spans="2:2" ht="93.75" customHeight="1">
      <c r="B29" s="458" t="s">
        <v>327</v>
      </c>
    </row>
    <row r="30" spans="2:2">
      <c r="B30" s="397" t="s">
        <v>244</v>
      </c>
    </row>
    <row r="31" spans="2:2" ht="37.5">
      <c r="B31" s="395" t="s">
        <v>257</v>
      </c>
    </row>
    <row r="32" spans="2:2">
      <c r="B32" s="397" t="s">
        <v>245</v>
      </c>
    </row>
    <row r="33" spans="2:2" ht="37.5">
      <c r="B33" s="395" t="s">
        <v>305</v>
      </c>
    </row>
    <row r="34" spans="2:2">
      <c r="B34" s="397" t="s">
        <v>246</v>
      </c>
    </row>
    <row r="35" spans="2:2" ht="25">
      <c r="B35" s="395" t="s">
        <v>258</v>
      </c>
    </row>
    <row r="37" spans="2:2" ht="21">
      <c r="B37" s="390" t="s">
        <v>259</v>
      </c>
    </row>
    <row r="39" spans="2:2" ht="25">
      <c r="B39" s="395" t="s">
        <v>260</v>
      </c>
    </row>
    <row r="41" spans="2:2" ht="21">
      <c r="B41" s="390" t="s">
        <v>299</v>
      </c>
    </row>
    <row r="43" spans="2:2" ht="25">
      <c r="B43" s="395" t="s">
        <v>301</v>
      </c>
    </row>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8"/>
  <sheetViews>
    <sheetView showGridLines="0" zoomScaleNormal="100" workbookViewId="0"/>
  </sheetViews>
  <sheetFormatPr baseColWidth="10" defaultColWidth="10.81640625" defaultRowHeight="12.5"/>
  <cols>
    <col min="1" max="1" width="6.453125" customWidth="1"/>
    <col min="2" max="2" width="144" customWidth="1"/>
  </cols>
  <sheetData>
    <row r="6" spans="2:13" ht="21">
      <c r="B6" s="8" t="s">
        <v>200</v>
      </c>
    </row>
    <row r="8" spans="2:13" ht="175">
      <c r="B8" s="338" t="s">
        <v>191</v>
      </c>
      <c r="C8" s="339"/>
      <c r="D8" s="339"/>
      <c r="E8" s="339"/>
      <c r="F8" s="339"/>
      <c r="G8" s="339"/>
      <c r="H8" s="339"/>
      <c r="I8" s="339"/>
      <c r="J8" s="339"/>
      <c r="K8" s="339"/>
      <c r="L8" s="339"/>
      <c r="M8" s="339"/>
    </row>
    <row r="9" spans="2:13" ht="87.5">
      <c r="B9" s="338" t="s">
        <v>192</v>
      </c>
      <c r="C9" s="339"/>
      <c r="D9" s="339"/>
      <c r="E9" s="339"/>
      <c r="F9" s="339"/>
      <c r="G9" s="339"/>
      <c r="H9" s="339"/>
      <c r="I9" s="339"/>
      <c r="J9" s="339"/>
      <c r="K9" s="339"/>
      <c r="L9" s="339"/>
      <c r="M9" s="339"/>
    </row>
    <row r="10" spans="2:13" ht="37.5">
      <c r="B10" s="338" t="s">
        <v>193</v>
      </c>
      <c r="C10" s="339"/>
      <c r="D10" s="339"/>
      <c r="E10" s="339"/>
      <c r="F10" s="339"/>
      <c r="G10" s="339"/>
      <c r="H10" s="339"/>
      <c r="I10" s="339"/>
      <c r="J10" s="339"/>
      <c r="K10" s="339"/>
      <c r="L10" s="339"/>
      <c r="M10" s="339"/>
    </row>
    <row r="11" spans="2:13" ht="25">
      <c r="B11" s="338" t="s">
        <v>194</v>
      </c>
      <c r="C11" s="339"/>
      <c r="D11" s="339"/>
      <c r="E11" s="339"/>
      <c r="F11" s="339"/>
      <c r="G11" s="339"/>
      <c r="H11" s="339"/>
      <c r="I11" s="339"/>
      <c r="J11" s="339"/>
      <c r="K11" s="339"/>
      <c r="L11" s="339"/>
      <c r="M11" s="339"/>
    </row>
    <row r="12" spans="2:13" ht="87.5">
      <c r="B12" s="338" t="s">
        <v>195</v>
      </c>
      <c r="C12" s="339"/>
      <c r="D12" s="339"/>
      <c r="E12" s="339"/>
      <c r="F12" s="339"/>
      <c r="G12" s="339"/>
      <c r="H12" s="339"/>
      <c r="I12" s="339"/>
      <c r="J12" s="339"/>
      <c r="K12" s="339"/>
      <c r="L12" s="339"/>
      <c r="M12" s="339"/>
    </row>
    <row r="13" spans="2:13">
      <c r="B13" s="338" t="s">
        <v>196</v>
      </c>
      <c r="C13" s="339"/>
      <c r="D13" s="339"/>
      <c r="E13" s="339"/>
      <c r="F13" s="339"/>
      <c r="G13" s="339"/>
      <c r="H13" s="339"/>
      <c r="I13" s="339"/>
      <c r="J13" s="339"/>
      <c r="K13" s="339"/>
      <c r="L13" s="339"/>
      <c r="M13" s="339"/>
    </row>
    <row r="15" spans="2:13" ht="21">
      <c r="B15" s="8" t="s">
        <v>199</v>
      </c>
    </row>
    <row r="17" spans="2:2" ht="50">
      <c r="B17" s="337" t="s">
        <v>197</v>
      </c>
    </row>
    <row r="18" spans="2:2" ht="41.25" customHeight="1">
      <c r="B18" s="337" t="s">
        <v>198</v>
      </c>
    </row>
    <row r="19" spans="2:2" ht="40.5" customHeight="1">
      <c r="B19" s="459" t="s">
        <v>328</v>
      </c>
    </row>
    <row r="22" spans="2:2" ht="21">
      <c r="B22" s="8" t="s">
        <v>358</v>
      </c>
    </row>
    <row r="24" spans="2:2">
      <c r="B24" s="337" t="s">
        <v>359</v>
      </c>
    </row>
    <row r="25" spans="2:2" ht="13">
      <c r="B25" s="475" t="s">
        <v>361</v>
      </c>
    </row>
    <row r="27" spans="2:2">
      <c r="B27" s="337" t="s">
        <v>360</v>
      </c>
    </row>
    <row r="28" spans="2:2" ht="13">
      <c r="B28" s="475" t="s">
        <v>361</v>
      </c>
    </row>
  </sheetData>
  <hyperlinks>
    <hyperlink ref="B25" r:id="rId1" location="shareholders-investors-financial-reports" xr:uid="{F781AF78-52BC-4F97-BE86-01E94B8D4960}"/>
    <hyperlink ref="B28" r:id="rId2" location="shareholders-investors-financial-reports" xr:uid="{098CAB09-9626-4F5F-B9F6-DA0EE1AA7D0C}"/>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8"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278"/>
  <sheetViews>
    <sheetView showGridLines="0" zoomScale="70" zoomScaleNormal="70" zoomScaleSheetLayoutView="70" workbookViewId="0"/>
  </sheetViews>
  <sheetFormatPr baseColWidth="10" defaultColWidth="11.453125" defaultRowHeight="0" customHeight="1" zeroHeight="1"/>
  <cols>
    <col min="1" max="1" width="2.54296875" style="172" customWidth="1"/>
    <col min="2" max="2" width="56.54296875" style="172" bestFit="1" customWidth="1"/>
    <col min="3" max="3" width="2.54296875" style="191" customWidth="1"/>
    <col min="4" max="4" width="20.54296875" style="172" customWidth="1"/>
    <col min="5" max="5" width="3" style="172" customWidth="1"/>
    <col min="6" max="6" width="21" style="172" customWidth="1"/>
    <col min="7" max="7" width="3" style="172" customWidth="1"/>
    <col min="8" max="8" width="21" style="172" customWidth="1"/>
    <col min="9" max="9" width="3" style="172" customWidth="1"/>
    <col min="10" max="10" width="21" style="172" customWidth="1"/>
    <col min="11" max="11" width="3" style="172" customWidth="1"/>
    <col min="12" max="12" width="21" style="172" customWidth="1"/>
    <col min="13" max="16384" width="11.453125" style="172"/>
  </cols>
  <sheetData>
    <row r="1" spans="1:12" ht="16.5" customHeight="1">
      <c r="A1" s="173"/>
      <c r="B1" s="173"/>
    </row>
    <row r="2" spans="1:12" ht="16.5" customHeight="1">
      <c r="A2" s="173"/>
      <c r="B2" s="173"/>
    </row>
    <row r="3" spans="1:12" ht="16.5" customHeight="1">
      <c r="A3" s="173"/>
      <c r="B3" s="169"/>
      <c r="C3" s="196"/>
    </row>
    <row r="4" spans="1:12" ht="16.5" customHeight="1">
      <c r="A4" s="173"/>
      <c r="B4" s="169"/>
      <c r="C4" s="196"/>
    </row>
    <row r="5" spans="1:12" ht="16.5" customHeight="1" thickBot="1">
      <c r="A5" s="173"/>
      <c r="B5" s="169"/>
      <c r="C5" s="196"/>
    </row>
    <row r="6" spans="1:12" ht="16.5" customHeight="1" thickBot="1">
      <c r="A6" s="228"/>
      <c r="B6" s="212" t="s">
        <v>1</v>
      </c>
      <c r="C6" s="239"/>
      <c r="D6" s="240" t="s">
        <v>206</v>
      </c>
      <c r="F6" s="240" t="s">
        <v>205</v>
      </c>
      <c r="H6" s="240" t="s">
        <v>204</v>
      </c>
      <c r="J6" s="240" t="s">
        <v>271</v>
      </c>
      <c r="L6" s="240" t="s">
        <v>277</v>
      </c>
    </row>
    <row r="7" spans="1:12" ht="5.15" customHeight="1">
      <c r="A7" s="228"/>
      <c r="B7" s="241"/>
      <c r="C7" s="242"/>
    </row>
    <row r="8" spans="1:12" ht="15.75" customHeight="1">
      <c r="A8" s="228" t="s">
        <v>84</v>
      </c>
      <c r="B8" s="243" t="s">
        <v>22</v>
      </c>
      <c r="C8" s="244"/>
      <c r="D8" s="245">
        <v>101802</v>
      </c>
      <c r="F8" s="245">
        <v>102712</v>
      </c>
      <c r="H8" s="245">
        <v>103944</v>
      </c>
      <c r="J8" s="245">
        <v>104808</v>
      </c>
      <c r="L8" s="245">
        <v>110830</v>
      </c>
    </row>
    <row r="9" spans="1:12" ht="5.25" customHeight="1">
      <c r="A9" s="228"/>
      <c r="B9" s="246"/>
      <c r="C9" s="246"/>
      <c r="D9" s="247"/>
      <c r="F9" s="247"/>
      <c r="H9" s="247"/>
      <c r="J9" s="247"/>
      <c r="L9" s="247"/>
    </row>
    <row r="10" spans="1:12" ht="15.75" customHeight="1">
      <c r="A10" s="228" t="s">
        <v>54</v>
      </c>
      <c r="B10" s="248" t="s">
        <v>23</v>
      </c>
      <c r="C10" s="249"/>
      <c r="D10" s="250">
        <v>10368</v>
      </c>
      <c r="F10" s="250">
        <v>10397</v>
      </c>
      <c r="H10" s="250">
        <v>10415</v>
      </c>
      <c r="J10" s="250">
        <v>10420</v>
      </c>
      <c r="L10" s="250">
        <v>10462</v>
      </c>
    </row>
    <row r="11" spans="1:12" ht="5.25" customHeight="1">
      <c r="A11" s="228"/>
      <c r="B11" s="248"/>
      <c r="C11" s="249"/>
      <c r="D11" s="251"/>
      <c r="F11" s="251"/>
      <c r="H11" s="251"/>
      <c r="J11" s="251"/>
      <c r="L11" s="251"/>
    </row>
    <row r="12" spans="1:12" ht="15.75" customHeight="1">
      <c r="A12" s="228" t="s">
        <v>55</v>
      </c>
      <c r="B12" s="248" t="s">
        <v>24</v>
      </c>
      <c r="C12" s="249"/>
      <c r="D12" s="250">
        <v>20272</v>
      </c>
      <c r="F12" s="250">
        <v>20393</v>
      </c>
      <c r="H12" s="250">
        <v>20699</v>
      </c>
      <c r="J12" s="250">
        <v>20921</v>
      </c>
      <c r="L12" s="250">
        <v>21287</v>
      </c>
    </row>
    <row r="13" spans="1:12" s="191" customFormat="1" ht="5.25" customHeight="1">
      <c r="A13" s="229"/>
      <c r="B13" s="249"/>
      <c r="C13" s="249"/>
      <c r="D13" s="252"/>
      <c r="F13" s="252"/>
      <c r="H13" s="252"/>
      <c r="J13" s="252"/>
      <c r="L13" s="252"/>
    </row>
    <row r="14" spans="1:12" s="191" customFormat="1" ht="15.75" customHeight="1">
      <c r="A14" s="229"/>
      <c r="B14" s="248" t="s">
        <v>178</v>
      </c>
      <c r="C14" s="249"/>
      <c r="D14" s="250">
        <v>22797</v>
      </c>
      <c r="E14" s="172"/>
      <c r="F14" s="250">
        <v>23189</v>
      </c>
      <c r="G14" s="172"/>
      <c r="H14" s="250">
        <v>23654</v>
      </c>
      <c r="I14" s="172"/>
      <c r="J14" s="250">
        <v>24015</v>
      </c>
      <c r="K14" s="172"/>
      <c r="L14" s="250">
        <v>24598</v>
      </c>
    </row>
    <row r="15" spans="1:12" s="191" customFormat="1" ht="5.25" customHeight="1">
      <c r="A15" s="229"/>
      <c r="B15" s="249"/>
      <c r="C15" s="249"/>
      <c r="D15" s="252"/>
      <c r="F15" s="252"/>
      <c r="H15" s="252"/>
      <c r="J15" s="252"/>
      <c r="L15" s="252"/>
    </row>
    <row r="16" spans="1:12" s="191" customFormat="1" ht="15.75" customHeight="1">
      <c r="A16" s="229"/>
      <c r="B16" s="248" t="s">
        <v>40</v>
      </c>
      <c r="C16" s="249"/>
      <c r="D16" s="250">
        <v>48365</v>
      </c>
      <c r="F16" s="250">
        <v>48733</v>
      </c>
      <c r="H16" s="250">
        <v>49176</v>
      </c>
      <c r="J16" s="250">
        <v>49452</v>
      </c>
      <c r="L16" s="250">
        <v>54483</v>
      </c>
    </row>
    <row r="17" spans="1:12" ht="5.25" customHeight="1">
      <c r="A17" s="228"/>
      <c r="B17" s="253"/>
      <c r="C17" s="246"/>
      <c r="D17" s="247"/>
    </row>
    <row r="18" spans="1:12" ht="5.25" customHeight="1">
      <c r="A18" s="228"/>
      <c r="B18" s="254"/>
      <c r="C18" s="254"/>
      <c r="D18" s="254"/>
      <c r="E18" s="254"/>
      <c r="F18" s="254"/>
      <c r="G18" s="254"/>
      <c r="H18" s="254"/>
      <c r="I18" s="254"/>
      <c r="J18" s="254"/>
      <c r="K18" s="254"/>
      <c r="L18" s="254"/>
    </row>
    <row r="19" spans="1:12" ht="5.25" customHeight="1">
      <c r="A19" s="228"/>
      <c r="B19" s="253"/>
      <c r="C19" s="246"/>
      <c r="D19" s="247"/>
    </row>
    <row r="20" spans="1:12" ht="15.75" customHeight="1">
      <c r="A20" s="228" t="s">
        <v>84</v>
      </c>
      <c r="B20" s="243" t="s">
        <v>48</v>
      </c>
      <c r="C20" s="244"/>
      <c r="D20" s="245">
        <v>56422</v>
      </c>
      <c r="F20" s="245">
        <v>100098</v>
      </c>
      <c r="H20" s="245">
        <v>100098</v>
      </c>
      <c r="J20" s="245">
        <v>100098</v>
      </c>
      <c r="L20" s="245">
        <v>100098</v>
      </c>
    </row>
    <row r="21" spans="1:12" ht="5.25" customHeight="1">
      <c r="A21" s="228"/>
      <c r="B21" s="255"/>
      <c r="C21" s="242"/>
      <c r="D21" s="247"/>
      <c r="F21" s="247"/>
      <c r="H21" s="247"/>
      <c r="J21" s="247"/>
      <c r="L21" s="247"/>
    </row>
    <row r="22" spans="1:12" ht="15.75" customHeight="1">
      <c r="A22" s="228" t="s">
        <v>84</v>
      </c>
      <c r="B22" s="248" t="s">
        <v>103</v>
      </c>
      <c r="C22" s="249"/>
      <c r="D22" s="250">
        <v>3217</v>
      </c>
      <c r="F22" s="250">
        <v>872</v>
      </c>
      <c r="H22" s="250">
        <v>1992</v>
      </c>
      <c r="J22" s="250">
        <v>2850</v>
      </c>
      <c r="L22" s="250">
        <v>4176</v>
      </c>
    </row>
    <row r="23" spans="1:12" ht="6" customHeight="1">
      <c r="A23" s="228"/>
      <c r="B23" s="248"/>
      <c r="C23" s="249"/>
      <c r="D23" s="247"/>
      <c r="F23" s="247"/>
      <c r="H23" s="247"/>
      <c r="J23" s="247"/>
      <c r="L23" s="247"/>
    </row>
    <row r="24" spans="1:12" ht="15.75" customHeight="1">
      <c r="A24" s="228" t="s">
        <v>84</v>
      </c>
      <c r="B24" s="248" t="s">
        <v>17</v>
      </c>
      <c r="C24" s="249"/>
      <c r="D24" s="250">
        <v>40459</v>
      </c>
      <c r="F24" s="250">
        <v>44</v>
      </c>
      <c r="H24" s="250">
        <v>165</v>
      </c>
      <c r="J24" s="250">
        <v>178</v>
      </c>
      <c r="L24" s="250">
        <v>4863</v>
      </c>
    </row>
    <row r="25" spans="1:12" ht="5.25" customHeight="1">
      <c r="A25" s="228"/>
      <c r="B25" s="248"/>
      <c r="C25" s="249"/>
      <c r="D25" s="247"/>
      <c r="F25" s="247"/>
      <c r="H25" s="247"/>
      <c r="J25" s="247"/>
      <c r="L25" s="247"/>
    </row>
    <row r="26" spans="1:12" ht="15.75" customHeight="1">
      <c r="A26" s="228" t="s">
        <v>84</v>
      </c>
      <c r="B26" s="243" t="s">
        <v>50</v>
      </c>
      <c r="C26" s="244"/>
      <c r="D26" s="245">
        <v>100098</v>
      </c>
      <c r="F26" s="245">
        <v>101014</v>
      </c>
      <c r="H26" s="245">
        <v>102255</v>
      </c>
      <c r="J26" s="245">
        <v>103126</v>
      </c>
      <c r="L26" s="245">
        <v>109137</v>
      </c>
    </row>
    <row r="27" spans="1:12" ht="5.25" customHeight="1">
      <c r="A27" s="256"/>
      <c r="B27" s="257"/>
      <c r="C27" s="244"/>
      <c r="D27" s="247"/>
      <c r="F27" s="247"/>
      <c r="H27" s="247"/>
      <c r="J27" s="247"/>
      <c r="L27" s="247"/>
    </row>
    <row r="28" spans="1:12" ht="15.75" customHeight="1">
      <c r="A28" s="228" t="s">
        <v>54</v>
      </c>
      <c r="B28" s="248" t="s">
        <v>51</v>
      </c>
      <c r="C28" s="249"/>
      <c r="D28" s="250">
        <v>8664</v>
      </c>
      <c r="F28" s="250">
        <v>8699</v>
      </c>
      <c r="H28" s="250">
        <v>8726</v>
      </c>
      <c r="J28" s="250">
        <v>8738</v>
      </c>
      <c r="L28" s="250">
        <v>8769</v>
      </c>
    </row>
    <row r="29" spans="1:12" ht="5.25" customHeight="1">
      <c r="A29" s="228"/>
      <c r="B29" s="248"/>
      <c r="C29" s="249"/>
      <c r="D29" s="251"/>
      <c r="F29" s="251"/>
      <c r="H29" s="251"/>
      <c r="J29" s="251"/>
      <c r="L29" s="251"/>
    </row>
    <row r="30" spans="1:12" ht="15.75" customHeight="1">
      <c r="A30" s="228" t="s">
        <v>55</v>
      </c>
      <c r="B30" s="248" t="s">
        <v>52</v>
      </c>
      <c r="C30" s="249"/>
      <c r="D30" s="250">
        <v>20272</v>
      </c>
      <c r="F30" s="250">
        <v>20393</v>
      </c>
      <c r="H30" s="250">
        <v>20699</v>
      </c>
      <c r="J30" s="250">
        <v>20921</v>
      </c>
      <c r="L30" s="250">
        <v>21287</v>
      </c>
    </row>
    <row r="31" spans="1:12" ht="5.25" customHeight="1">
      <c r="A31" s="228"/>
      <c r="B31" s="257"/>
      <c r="C31" s="244"/>
      <c r="D31" s="252"/>
      <c r="F31" s="252"/>
      <c r="H31" s="252"/>
      <c r="J31" s="252"/>
      <c r="L31" s="252"/>
    </row>
    <row r="32" spans="1:12" ht="15.75" customHeight="1">
      <c r="A32" s="228"/>
      <c r="B32" s="248" t="s">
        <v>88</v>
      </c>
      <c r="C32" s="244"/>
      <c r="D32" s="250">
        <v>22797</v>
      </c>
      <c r="F32" s="250">
        <v>23189</v>
      </c>
      <c r="H32" s="250">
        <v>23654</v>
      </c>
      <c r="J32" s="250">
        <v>24015</v>
      </c>
      <c r="L32" s="250">
        <v>24598</v>
      </c>
    </row>
    <row r="33" spans="1:12" ht="5.25" customHeight="1">
      <c r="A33" s="228"/>
      <c r="B33" s="257"/>
      <c r="C33" s="244"/>
      <c r="D33" s="252"/>
      <c r="F33" s="252"/>
      <c r="H33" s="252"/>
      <c r="J33" s="252"/>
      <c r="L33" s="252"/>
    </row>
    <row r="34" spans="1:12" ht="15.75" customHeight="1">
      <c r="A34" s="228"/>
      <c r="B34" s="248" t="s">
        <v>56</v>
      </c>
      <c r="C34" s="244"/>
      <c r="D34" s="250">
        <v>48365</v>
      </c>
      <c r="F34" s="250">
        <v>48733</v>
      </c>
      <c r="H34" s="250">
        <v>49176</v>
      </c>
      <c r="J34" s="250">
        <v>49452</v>
      </c>
      <c r="L34" s="250">
        <v>54483</v>
      </c>
    </row>
    <row r="35" spans="1:12" ht="5.25" customHeight="1">
      <c r="A35" s="256"/>
      <c r="B35" s="248"/>
      <c r="C35" s="257"/>
      <c r="D35" s="258"/>
    </row>
    <row r="36" spans="1:12" ht="15.75" customHeight="1">
      <c r="A36" s="256"/>
      <c r="B36" s="248" t="s">
        <v>87</v>
      </c>
      <c r="C36" s="257"/>
      <c r="D36" s="259">
        <v>4069</v>
      </c>
      <c r="F36" s="259">
        <v>4070</v>
      </c>
      <c r="H36" s="259">
        <v>4073</v>
      </c>
      <c r="J36" s="259">
        <v>4075</v>
      </c>
      <c r="L36" s="259">
        <v>4079</v>
      </c>
    </row>
    <row r="37" spans="1:12" ht="5.25" customHeight="1">
      <c r="A37" s="256"/>
      <c r="B37" s="248"/>
      <c r="C37" s="257"/>
      <c r="D37" s="252"/>
      <c r="F37" s="252"/>
      <c r="H37" s="252"/>
      <c r="J37" s="252"/>
      <c r="L37" s="252">
        <v>0</v>
      </c>
    </row>
    <row r="38" spans="1:12" ht="15.75" customHeight="1">
      <c r="A38" s="256"/>
      <c r="B38" s="248" t="s">
        <v>89</v>
      </c>
      <c r="C38" s="257"/>
      <c r="D38" s="259">
        <v>7996</v>
      </c>
      <c r="F38" s="259">
        <v>7996</v>
      </c>
      <c r="H38" s="259">
        <v>7996</v>
      </c>
      <c r="J38" s="259">
        <v>7996</v>
      </c>
      <c r="L38" s="259">
        <v>12410</v>
      </c>
    </row>
    <row r="39" spans="1:12" ht="5.25" customHeight="1">
      <c r="A39" s="256"/>
      <c r="B39" s="248"/>
      <c r="C39" s="257"/>
      <c r="D39" s="252"/>
      <c r="F39" s="252"/>
      <c r="H39" s="252"/>
      <c r="J39" s="252"/>
      <c r="L39" s="252">
        <v>0</v>
      </c>
    </row>
    <row r="40" spans="1:12" ht="15.75" customHeight="1">
      <c r="A40" s="256"/>
      <c r="B40" s="248" t="s">
        <v>90</v>
      </c>
      <c r="C40" s="257"/>
      <c r="D40" s="259">
        <v>5367</v>
      </c>
      <c r="F40" s="259">
        <v>5378</v>
      </c>
      <c r="H40" s="259">
        <v>5385</v>
      </c>
      <c r="J40" s="259">
        <v>5397</v>
      </c>
      <c r="L40" s="259">
        <v>5421</v>
      </c>
    </row>
    <row r="41" spans="1:12" ht="5.25" customHeight="1">
      <c r="A41" s="256"/>
      <c r="B41" s="248"/>
      <c r="C41" s="257"/>
      <c r="D41" s="258"/>
      <c r="F41" s="258"/>
      <c r="H41" s="258"/>
      <c r="J41" s="258"/>
      <c r="L41" s="258">
        <v>0</v>
      </c>
    </row>
    <row r="42" spans="1:12" ht="15.75" customHeight="1">
      <c r="A42" s="256"/>
      <c r="B42" s="248" t="s">
        <v>104</v>
      </c>
      <c r="C42" s="257"/>
      <c r="D42" s="259">
        <v>1834</v>
      </c>
      <c r="F42" s="259">
        <v>1849</v>
      </c>
      <c r="H42" s="259">
        <v>1864</v>
      </c>
      <c r="J42" s="259">
        <v>1890</v>
      </c>
      <c r="L42" s="259">
        <v>1921</v>
      </c>
    </row>
    <row r="43" spans="1:12" ht="5.25" customHeight="1">
      <c r="A43" s="256"/>
      <c r="B43" s="248"/>
      <c r="C43" s="257"/>
      <c r="D43" s="252"/>
      <c r="F43" s="252"/>
      <c r="H43" s="252"/>
      <c r="J43" s="252"/>
      <c r="L43" s="252">
        <v>0</v>
      </c>
    </row>
    <row r="44" spans="1:12" ht="15.75" customHeight="1">
      <c r="A44" s="256"/>
      <c r="B44" s="248" t="s">
        <v>108</v>
      </c>
      <c r="C44" s="257"/>
      <c r="D44" s="259">
        <v>5875</v>
      </c>
      <c r="F44" s="259">
        <v>5909</v>
      </c>
      <c r="H44" s="259">
        <v>6048</v>
      </c>
      <c r="J44" s="259">
        <v>6086</v>
      </c>
      <c r="L44" s="259">
        <v>6398</v>
      </c>
    </row>
    <row r="45" spans="1:12" ht="5.25" customHeight="1">
      <c r="A45" s="256"/>
      <c r="B45" s="248"/>
      <c r="C45" s="257"/>
      <c r="D45" s="252"/>
      <c r="F45" s="252"/>
      <c r="H45" s="252"/>
      <c r="J45" s="252"/>
      <c r="L45" s="252">
        <v>0</v>
      </c>
    </row>
    <row r="46" spans="1:12" ht="15.75" customHeight="1">
      <c r="A46" s="256"/>
      <c r="B46" s="248" t="s">
        <v>129</v>
      </c>
      <c r="C46" s="257"/>
      <c r="D46" s="259">
        <v>4494</v>
      </c>
      <c r="F46" s="259">
        <v>4502</v>
      </c>
      <c r="H46" s="259">
        <v>4509</v>
      </c>
      <c r="J46" s="259">
        <v>4516</v>
      </c>
      <c r="L46" s="259">
        <v>4529</v>
      </c>
    </row>
    <row r="47" spans="1:12" ht="5.25" customHeight="1">
      <c r="A47" s="256"/>
      <c r="B47" s="248"/>
      <c r="C47" s="257"/>
      <c r="D47" s="252"/>
      <c r="F47" s="252"/>
      <c r="H47" s="252"/>
      <c r="J47" s="252"/>
      <c r="L47" s="252">
        <v>0</v>
      </c>
    </row>
    <row r="48" spans="1:12" ht="15.75" customHeight="1">
      <c r="A48" s="256"/>
      <c r="B48" s="248" t="s">
        <v>130</v>
      </c>
      <c r="C48" s="257"/>
      <c r="D48" s="259">
        <v>1411</v>
      </c>
      <c r="F48" s="259">
        <v>1439</v>
      </c>
      <c r="H48" s="259">
        <v>1473</v>
      </c>
      <c r="J48" s="259">
        <v>1502</v>
      </c>
      <c r="L48" s="259">
        <v>1563</v>
      </c>
    </row>
    <row r="49" spans="1:12" ht="5.25" customHeight="1">
      <c r="A49" s="256"/>
      <c r="B49" s="238"/>
      <c r="C49" s="260"/>
    </row>
    <row r="50" spans="1:12" ht="15.75" customHeight="1">
      <c r="A50" s="256"/>
      <c r="B50" s="248" t="s">
        <v>179</v>
      </c>
      <c r="C50" s="260"/>
      <c r="D50" s="259">
        <v>2668</v>
      </c>
      <c r="F50" s="259">
        <v>2703</v>
      </c>
      <c r="H50" s="259">
        <v>2764</v>
      </c>
      <c r="J50" s="259">
        <v>2791</v>
      </c>
      <c r="L50" s="259">
        <v>2864</v>
      </c>
    </row>
    <row r="51" spans="1:12" ht="5.25" customHeight="1">
      <c r="A51" s="256"/>
      <c r="B51" s="238"/>
      <c r="C51" s="260"/>
    </row>
    <row r="52" spans="1:12" ht="15.75" customHeight="1">
      <c r="A52" s="256"/>
      <c r="B52" s="248" t="s">
        <v>180</v>
      </c>
      <c r="C52" s="260"/>
      <c r="D52" s="259">
        <v>14651</v>
      </c>
      <c r="F52" s="259">
        <v>14887</v>
      </c>
      <c r="H52" s="259">
        <v>15064</v>
      </c>
      <c r="J52" s="259">
        <v>15199</v>
      </c>
      <c r="L52" s="259">
        <v>15298</v>
      </c>
    </row>
    <row r="53" spans="1:12" ht="5.25" customHeight="1">
      <c r="A53" s="256"/>
      <c r="B53" s="238"/>
      <c r="C53" s="260"/>
    </row>
    <row r="54" spans="1:12" ht="5.25" customHeight="1">
      <c r="A54" s="256"/>
      <c r="B54" s="254"/>
      <c r="C54" s="254"/>
      <c r="D54" s="254"/>
      <c r="E54" s="254"/>
      <c r="F54" s="254"/>
      <c r="G54" s="254"/>
      <c r="H54" s="254"/>
      <c r="I54" s="254"/>
      <c r="J54" s="254"/>
      <c r="K54" s="254"/>
      <c r="L54" s="254"/>
    </row>
    <row r="55" spans="1:12" ht="5.25" customHeight="1">
      <c r="A55" s="256"/>
      <c r="B55" s="238"/>
      <c r="C55" s="260"/>
    </row>
    <row r="56" spans="1:12" ht="15.75" customHeight="1">
      <c r="A56" s="228" t="s">
        <v>84</v>
      </c>
      <c r="B56" s="243" t="s">
        <v>49</v>
      </c>
      <c r="C56" s="260"/>
      <c r="D56" s="245">
        <v>79173</v>
      </c>
      <c r="F56" s="245">
        <v>134813</v>
      </c>
      <c r="H56" s="245">
        <v>134813</v>
      </c>
      <c r="J56" s="245">
        <v>134813</v>
      </c>
      <c r="L56" s="245">
        <v>134813</v>
      </c>
    </row>
    <row r="57" spans="1:12" ht="5.25" customHeight="1">
      <c r="A57" s="228"/>
      <c r="B57" s="243"/>
      <c r="C57" s="260"/>
      <c r="D57" s="247"/>
      <c r="F57" s="247"/>
      <c r="H57" s="247"/>
      <c r="J57" s="247"/>
      <c r="L57" s="247"/>
    </row>
    <row r="58" spans="1:12" ht="15.75" customHeight="1">
      <c r="A58" s="228" t="s">
        <v>84</v>
      </c>
      <c r="B58" s="248" t="s">
        <v>18</v>
      </c>
      <c r="C58" s="260"/>
      <c r="D58" s="250">
        <v>6034</v>
      </c>
      <c r="F58" s="250">
        <v>1392</v>
      </c>
      <c r="H58" s="250">
        <v>2961</v>
      </c>
      <c r="J58" s="250">
        <v>5037</v>
      </c>
      <c r="L58" s="250">
        <v>8137</v>
      </c>
    </row>
    <row r="59" spans="1:12" ht="5.25" customHeight="1">
      <c r="A59" s="228"/>
      <c r="B59" s="248"/>
      <c r="C59" s="260"/>
      <c r="D59" s="261"/>
      <c r="F59" s="261"/>
      <c r="H59" s="261"/>
      <c r="J59" s="261"/>
      <c r="L59" s="261"/>
    </row>
    <row r="60" spans="1:12" ht="15.75" customHeight="1">
      <c r="A60" s="228" t="s">
        <v>84</v>
      </c>
      <c r="B60" s="248" t="s">
        <v>17</v>
      </c>
      <c r="C60" s="260"/>
      <c r="D60" s="250">
        <v>49606</v>
      </c>
      <c r="F60" s="250">
        <v>44</v>
      </c>
      <c r="H60" s="250">
        <v>318</v>
      </c>
      <c r="J60" s="250">
        <v>331</v>
      </c>
      <c r="L60" s="250">
        <v>4631</v>
      </c>
    </row>
    <row r="61" spans="1:12" ht="5.25" customHeight="1">
      <c r="A61" s="228"/>
      <c r="B61" s="248"/>
      <c r="C61" s="260"/>
    </row>
    <row r="62" spans="1:12" ht="15.75" customHeight="1">
      <c r="A62" s="228" t="s">
        <v>84</v>
      </c>
      <c r="B62" s="243" t="s">
        <v>53</v>
      </c>
      <c r="C62" s="260"/>
      <c r="D62" s="245">
        <v>134813</v>
      </c>
      <c r="F62" s="245">
        <v>136249</v>
      </c>
      <c r="H62" s="245">
        <v>138092</v>
      </c>
      <c r="J62" s="245">
        <v>140181</v>
      </c>
      <c r="L62" s="245">
        <v>147581</v>
      </c>
    </row>
    <row r="63" spans="1:12" ht="5.25" customHeight="1">
      <c r="A63" s="256"/>
      <c r="B63" s="238"/>
      <c r="C63" s="260"/>
      <c r="D63" s="247"/>
      <c r="F63" s="247"/>
      <c r="H63" s="247"/>
      <c r="J63" s="247"/>
      <c r="L63" s="247"/>
    </row>
    <row r="64" spans="1:12" ht="15.65" customHeight="1">
      <c r="A64" s="228" t="s">
        <v>54</v>
      </c>
      <c r="B64" s="248" t="s">
        <v>85</v>
      </c>
      <c r="C64" s="260"/>
      <c r="D64" s="250">
        <v>16792</v>
      </c>
      <c r="F64" s="250">
        <v>16937</v>
      </c>
      <c r="H64" s="250">
        <v>16911</v>
      </c>
      <c r="J64" s="250">
        <v>17288</v>
      </c>
      <c r="L64" s="250">
        <v>17626</v>
      </c>
    </row>
    <row r="65" spans="1:12" ht="5.25" customHeight="1">
      <c r="A65" s="228"/>
      <c r="B65" s="248"/>
      <c r="C65" s="260"/>
      <c r="D65" s="251"/>
      <c r="F65" s="251"/>
      <c r="H65" s="251"/>
      <c r="J65" s="251"/>
      <c r="L65" s="251"/>
    </row>
    <row r="66" spans="1:12" ht="15.65" customHeight="1">
      <c r="A66" s="228" t="s">
        <v>55</v>
      </c>
      <c r="B66" s="248" t="s">
        <v>99</v>
      </c>
      <c r="C66" s="260"/>
      <c r="D66" s="250">
        <v>30776</v>
      </c>
      <c r="F66" s="250">
        <v>31089</v>
      </c>
      <c r="H66" s="250">
        <v>31692</v>
      </c>
      <c r="J66" s="250">
        <v>32192</v>
      </c>
      <c r="L66" s="250">
        <v>33353</v>
      </c>
    </row>
    <row r="67" spans="1:12" ht="5.25" customHeight="1">
      <c r="A67" s="256"/>
      <c r="C67" s="260"/>
      <c r="D67" s="252"/>
      <c r="F67" s="252"/>
      <c r="H67" s="252"/>
      <c r="J67" s="252"/>
      <c r="L67" s="252"/>
    </row>
    <row r="68" spans="1:12" ht="15.65" customHeight="1">
      <c r="A68" s="256"/>
      <c r="B68" s="248" t="s">
        <v>92</v>
      </c>
      <c r="C68" s="260"/>
      <c r="D68" s="250">
        <v>26632</v>
      </c>
      <c r="F68" s="250">
        <v>27113</v>
      </c>
      <c r="H68" s="250">
        <v>27649</v>
      </c>
      <c r="J68" s="250">
        <v>28078</v>
      </c>
      <c r="L68" s="250">
        <v>28808</v>
      </c>
    </row>
    <row r="69" spans="1:12" ht="5.25" customHeight="1">
      <c r="A69" s="256"/>
      <c r="C69" s="260"/>
      <c r="D69" s="252"/>
      <c r="F69" s="252"/>
      <c r="H69" s="252"/>
      <c r="J69" s="252"/>
      <c r="L69" s="252"/>
    </row>
    <row r="70" spans="1:12" ht="15.65" customHeight="1">
      <c r="A70" s="256"/>
      <c r="B70" s="248" t="s">
        <v>86</v>
      </c>
      <c r="C70" s="260"/>
      <c r="D70" s="250">
        <v>60613</v>
      </c>
      <c r="F70" s="250">
        <v>61110</v>
      </c>
      <c r="H70" s="250">
        <v>61840</v>
      </c>
      <c r="J70" s="250">
        <v>62623</v>
      </c>
      <c r="L70" s="250">
        <v>67794</v>
      </c>
    </row>
    <row r="71" spans="1:12" ht="5.25" customHeight="1">
      <c r="A71" s="256"/>
      <c r="B71" s="248"/>
      <c r="C71" s="260"/>
      <c r="D71" s="252"/>
      <c r="F71" s="252"/>
      <c r="H71" s="252"/>
      <c r="J71" s="252"/>
      <c r="L71" s="252"/>
    </row>
    <row r="72" spans="1:12" ht="15.65" customHeight="1">
      <c r="A72" s="256"/>
      <c r="B72" s="248" t="s">
        <v>91</v>
      </c>
      <c r="C72" s="260"/>
      <c r="D72" s="259">
        <v>6003</v>
      </c>
      <c r="F72" s="259">
        <v>6006</v>
      </c>
      <c r="H72" s="259">
        <v>5783</v>
      </c>
      <c r="J72" s="259">
        <v>5792</v>
      </c>
      <c r="L72" s="259">
        <v>5796</v>
      </c>
    </row>
    <row r="73" spans="1:12" ht="5.25" customHeight="1">
      <c r="A73" s="256"/>
      <c r="B73" s="248"/>
      <c r="C73" s="260"/>
      <c r="D73" s="258"/>
      <c r="F73" s="258"/>
      <c r="H73" s="258"/>
      <c r="J73" s="258"/>
      <c r="L73" s="258"/>
    </row>
    <row r="74" spans="1:12" ht="15.65" customHeight="1">
      <c r="A74" s="256"/>
      <c r="B74" s="248" t="s">
        <v>93</v>
      </c>
      <c r="C74" s="260"/>
      <c r="D74" s="259">
        <v>11752</v>
      </c>
      <c r="F74" s="259">
        <v>11805</v>
      </c>
      <c r="H74" s="259">
        <v>11813</v>
      </c>
      <c r="J74" s="259">
        <v>11838</v>
      </c>
      <c r="L74" s="259">
        <v>15754</v>
      </c>
    </row>
    <row r="75" spans="1:12" ht="5.25" customHeight="1">
      <c r="A75" s="256"/>
      <c r="B75" s="248"/>
      <c r="C75" s="260"/>
      <c r="D75" s="252"/>
      <c r="F75" s="252"/>
      <c r="H75" s="252"/>
      <c r="J75" s="252"/>
      <c r="L75" s="252">
        <v>0</v>
      </c>
    </row>
    <row r="76" spans="1:12" ht="15.65" customHeight="1">
      <c r="A76" s="256"/>
      <c r="B76" s="248" t="s">
        <v>94</v>
      </c>
      <c r="C76" s="260"/>
      <c r="D76" s="259">
        <v>6142</v>
      </c>
      <c r="F76" s="259">
        <v>6153</v>
      </c>
      <c r="H76" s="259">
        <v>6268</v>
      </c>
      <c r="J76" s="259">
        <v>6287</v>
      </c>
      <c r="L76" s="259">
        <v>6336</v>
      </c>
    </row>
    <row r="77" spans="1:12" ht="5.25" customHeight="1">
      <c r="A77" s="256"/>
      <c r="B77" s="248"/>
      <c r="C77" s="260"/>
      <c r="D77" s="252"/>
      <c r="F77" s="252"/>
      <c r="H77" s="252"/>
      <c r="J77" s="252"/>
      <c r="L77" s="252">
        <v>0</v>
      </c>
    </row>
    <row r="78" spans="1:12" ht="15.65" customHeight="1">
      <c r="A78" s="256"/>
      <c r="B78" s="248" t="s">
        <v>105</v>
      </c>
      <c r="C78" s="260"/>
      <c r="D78" s="259">
        <v>3065</v>
      </c>
      <c r="F78" s="259">
        <v>3080</v>
      </c>
      <c r="H78" s="259">
        <v>3103</v>
      </c>
      <c r="J78" s="259">
        <v>3140</v>
      </c>
      <c r="L78" s="259">
        <v>3165</v>
      </c>
    </row>
    <row r="79" spans="1:12" ht="5.25" customHeight="1">
      <c r="A79" s="256"/>
      <c r="B79" s="248"/>
      <c r="C79" s="260"/>
      <c r="D79" s="252"/>
      <c r="F79" s="252"/>
      <c r="H79" s="252"/>
      <c r="J79" s="252"/>
      <c r="L79" s="252">
        <v>0</v>
      </c>
    </row>
    <row r="80" spans="1:12" ht="15.65" customHeight="1">
      <c r="A80" s="256"/>
      <c r="B80" s="248" t="s">
        <v>109</v>
      </c>
      <c r="C80" s="260"/>
      <c r="D80" s="259">
        <v>7024</v>
      </c>
      <c r="F80" s="259">
        <v>7068</v>
      </c>
      <c r="H80" s="259">
        <v>7502</v>
      </c>
      <c r="J80" s="259">
        <v>7821</v>
      </c>
      <c r="L80" s="259">
        <v>8646</v>
      </c>
    </row>
    <row r="81" spans="1:12" ht="5.25" customHeight="1">
      <c r="A81" s="256"/>
      <c r="B81" s="248"/>
      <c r="C81" s="260"/>
      <c r="D81" s="252"/>
      <c r="F81" s="252"/>
      <c r="H81" s="252"/>
      <c r="J81" s="252"/>
      <c r="L81" s="252">
        <v>0</v>
      </c>
    </row>
    <row r="82" spans="1:12" ht="15.65" customHeight="1">
      <c r="A82" s="256"/>
      <c r="B82" s="248" t="s">
        <v>131</v>
      </c>
      <c r="C82" s="260"/>
      <c r="D82" s="259">
        <v>5200</v>
      </c>
      <c r="F82" s="259">
        <v>5208</v>
      </c>
      <c r="H82" s="259">
        <v>5219</v>
      </c>
      <c r="J82" s="259">
        <v>5238</v>
      </c>
      <c r="L82" s="259">
        <v>5269</v>
      </c>
    </row>
    <row r="83" spans="1:12" ht="5.25" customHeight="1">
      <c r="A83" s="256"/>
      <c r="B83" s="248"/>
      <c r="C83" s="260"/>
      <c r="D83" s="252"/>
      <c r="F83" s="252"/>
      <c r="H83" s="252"/>
      <c r="J83" s="252"/>
      <c r="L83" s="252">
        <v>0</v>
      </c>
    </row>
    <row r="84" spans="1:12" ht="15.65" customHeight="1">
      <c r="A84" s="256"/>
      <c r="B84" s="248" t="s">
        <v>132</v>
      </c>
      <c r="C84" s="260"/>
      <c r="D84" s="259">
        <v>1549</v>
      </c>
      <c r="F84" s="259">
        <v>1579</v>
      </c>
      <c r="H84" s="259">
        <v>1613</v>
      </c>
      <c r="J84" s="259">
        <v>1647</v>
      </c>
      <c r="L84" s="259">
        <v>1720</v>
      </c>
    </row>
    <row r="85" spans="1:12" ht="5.25" customHeight="1">
      <c r="A85" s="256"/>
      <c r="C85" s="172"/>
    </row>
    <row r="86" spans="1:12" ht="15.65" customHeight="1">
      <c r="A86" s="256"/>
      <c r="B86" s="248" t="s">
        <v>181</v>
      </c>
      <c r="C86" s="172"/>
      <c r="D86" s="259">
        <v>3402</v>
      </c>
      <c r="F86" s="259">
        <v>3437</v>
      </c>
      <c r="H86" s="259">
        <v>3499</v>
      </c>
      <c r="J86" s="259">
        <v>3531</v>
      </c>
      <c r="L86" s="259">
        <v>3620</v>
      </c>
    </row>
    <row r="87" spans="1:12" ht="5.25" customHeight="1">
      <c r="A87" s="256"/>
      <c r="B87" s="238"/>
      <c r="C87" s="172"/>
    </row>
    <row r="88" spans="1:12" ht="15.65" customHeight="1">
      <c r="A88" s="256"/>
      <c r="B88" s="248" t="s">
        <v>182</v>
      </c>
      <c r="C88" s="172"/>
      <c r="D88" s="259">
        <v>16476</v>
      </c>
      <c r="F88" s="259">
        <v>16774</v>
      </c>
      <c r="H88" s="259">
        <v>17040</v>
      </c>
      <c r="J88" s="259">
        <v>17329</v>
      </c>
      <c r="L88" s="259">
        <v>17488</v>
      </c>
    </row>
    <row r="89" spans="1:12" ht="5.25" customHeight="1">
      <c r="A89" s="256"/>
      <c r="C89" s="260"/>
    </row>
    <row r="90" spans="1:12" ht="5.25" customHeight="1">
      <c r="A90" s="256"/>
      <c r="B90" s="254"/>
      <c r="C90" s="254"/>
      <c r="D90" s="254"/>
      <c r="E90" s="254"/>
      <c r="F90" s="254"/>
      <c r="G90" s="254"/>
      <c r="H90" s="254"/>
      <c r="I90" s="254"/>
      <c r="J90" s="254"/>
      <c r="K90" s="254"/>
      <c r="L90" s="254"/>
    </row>
    <row r="91" spans="1:12" ht="5.25" customHeight="1">
      <c r="A91" s="256"/>
      <c r="B91" s="238"/>
      <c r="C91" s="260"/>
    </row>
    <row r="92" spans="1:12" ht="15.75" customHeight="1">
      <c r="A92" s="228" t="s">
        <v>84</v>
      </c>
      <c r="B92" s="243" t="s">
        <v>37</v>
      </c>
      <c r="C92" s="260"/>
      <c r="D92" s="262">
        <v>1.3468101260764451</v>
      </c>
      <c r="F92" s="262">
        <v>1.3488130358168176</v>
      </c>
      <c r="H92" s="262">
        <v>1.3504669698303262</v>
      </c>
      <c r="J92" s="262">
        <v>1.3593177278280937</v>
      </c>
      <c r="L92" s="262">
        <v>1.3522545058046309</v>
      </c>
    </row>
    <row r="93" spans="1:12" ht="5.25" customHeight="1">
      <c r="A93" s="256"/>
      <c r="B93" s="246"/>
      <c r="C93" s="260"/>
      <c r="D93" s="263"/>
      <c r="F93" s="263"/>
      <c r="H93" s="263"/>
      <c r="J93" s="263"/>
      <c r="L93" s="263"/>
    </row>
    <row r="94" spans="1:12" ht="15.75" customHeight="1">
      <c r="A94" s="228" t="s">
        <v>54</v>
      </c>
      <c r="B94" s="248" t="s">
        <v>38</v>
      </c>
      <c r="C94" s="260"/>
      <c r="D94" s="264">
        <v>1.9381348107109879</v>
      </c>
      <c r="F94" s="264">
        <v>1.9470054029198758</v>
      </c>
      <c r="H94" s="264">
        <v>1.93800137520055</v>
      </c>
      <c r="J94" s="264">
        <v>1.9784847791256581</v>
      </c>
      <c r="L94" s="264">
        <v>2.0100353518075038</v>
      </c>
    </row>
    <row r="95" spans="1:12" ht="5.25" customHeight="1">
      <c r="A95" s="228"/>
      <c r="B95" s="248"/>
      <c r="C95" s="260"/>
      <c r="D95" s="265"/>
      <c r="F95" s="265"/>
      <c r="H95" s="265"/>
      <c r="J95" s="265"/>
      <c r="L95" s="265"/>
    </row>
    <row r="96" spans="1:12" ht="15.5">
      <c r="A96" s="228" t="s">
        <v>55</v>
      </c>
      <c r="B96" s="248" t="s">
        <v>39</v>
      </c>
      <c r="C96" s="266"/>
      <c r="D96" s="264">
        <v>1.5181531176006313</v>
      </c>
      <c r="F96" s="264">
        <v>1.5244936988182218</v>
      </c>
      <c r="H96" s="264">
        <v>1.5310884583796318</v>
      </c>
      <c r="J96" s="264">
        <v>1.5387409779647245</v>
      </c>
      <c r="L96" s="264">
        <v>1.5668248226617185</v>
      </c>
    </row>
    <row r="97" spans="1:12" ht="5.25" customHeight="1">
      <c r="A97" s="256"/>
      <c r="B97" s="249"/>
      <c r="C97" s="266"/>
      <c r="D97" s="267"/>
      <c r="F97" s="267"/>
      <c r="H97" s="267"/>
      <c r="J97" s="267"/>
      <c r="L97" s="267"/>
    </row>
    <row r="98" spans="1:12" ht="15.75" customHeight="1">
      <c r="A98" s="256"/>
      <c r="B98" s="248" t="s">
        <v>96</v>
      </c>
      <c r="C98" s="266"/>
      <c r="D98" s="264">
        <v>1.168223889108216</v>
      </c>
      <c r="F98" s="264">
        <v>1.1692181637845531</v>
      </c>
      <c r="H98" s="264">
        <v>1.1688932104506637</v>
      </c>
      <c r="J98" s="264">
        <v>1.1691859254632522</v>
      </c>
      <c r="L98" s="264">
        <v>1.1711521261891211</v>
      </c>
    </row>
    <row r="99" spans="1:12" ht="5.25" customHeight="1">
      <c r="A99" s="256"/>
      <c r="B99" s="249"/>
      <c r="C99" s="266"/>
      <c r="D99" s="267"/>
      <c r="F99" s="267"/>
      <c r="H99" s="267"/>
      <c r="J99" s="267"/>
      <c r="L99" s="267"/>
    </row>
    <row r="100" spans="1:12" ht="15.5">
      <c r="A100" s="256"/>
      <c r="B100" s="248" t="s">
        <v>41</v>
      </c>
      <c r="C100" s="266"/>
      <c r="D100" s="264">
        <v>1.253240980047555</v>
      </c>
      <c r="F100" s="264">
        <v>1.2539757453881353</v>
      </c>
      <c r="H100" s="264">
        <v>1.2575239954449324</v>
      </c>
      <c r="J100" s="264">
        <v>1.2663390762759847</v>
      </c>
      <c r="L100" s="264">
        <v>1.2443147403777326</v>
      </c>
    </row>
    <row r="101" spans="1:12" ht="5.25" customHeight="1">
      <c r="A101" s="256"/>
      <c r="B101" s="266"/>
      <c r="C101" s="266"/>
      <c r="D101" s="267"/>
      <c r="F101" s="267"/>
      <c r="H101" s="267"/>
      <c r="J101" s="267"/>
      <c r="L101" s="267"/>
    </row>
    <row r="102" spans="1:12" ht="15.75" customHeight="1">
      <c r="A102" s="256"/>
      <c r="B102" s="248" t="s">
        <v>95</v>
      </c>
      <c r="C102" s="266"/>
      <c r="D102" s="268">
        <v>1.4753010567707054</v>
      </c>
      <c r="F102" s="268">
        <v>1.4756756756756757</v>
      </c>
      <c r="H102" s="268">
        <v>1.4198379572796465</v>
      </c>
      <c r="J102" s="268">
        <v>1.4213496932515337</v>
      </c>
      <c r="L102" s="268">
        <v>1.4209365040451092</v>
      </c>
    </row>
    <row r="103" spans="1:12" ht="5.25" customHeight="1">
      <c r="A103" s="256"/>
      <c r="B103" s="248"/>
      <c r="C103" s="266"/>
      <c r="D103" s="269"/>
      <c r="F103" s="269"/>
      <c r="H103" s="269"/>
      <c r="J103" s="269"/>
      <c r="L103" s="269"/>
    </row>
    <row r="104" spans="1:12" ht="15.75" customHeight="1">
      <c r="A104" s="256"/>
      <c r="B104" s="248" t="s">
        <v>97</v>
      </c>
      <c r="C104" s="266"/>
      <c r="D104" s="268">
        <v>1.469734867433717</v>
      </c>
      <c r="F104" s="268">
        <v>1.4763631815907954</v>
      </c>
      <c r="H104" s="268">
        <v>1.4773636818409204</v>
      </c>
      <c r="J104" s="268">
        <v>1.4804902451225612</v>
      </c>
      <c r="L104" s="268">
        <v>1.2694601128122482</v>
      </c>
    </row>
    <row r="105" spans="1:12" ht="5.25" customHeight="1">
      <c r="A105" s="256"/>
      <c r="B105" s="248"/>
      <c r="C105" s="266"/>
      <c r="D105" s="267"/>
      <c r="F105" s="267"/>
      <c r="H105" s="267"/>
      <c r="J105" s="267"/>
      <c r="L105" s="267"/>
    </row>
    <row r="106" spans="1:12" ht="15.75" customHeight="1">
      <c r="A106" s="256"/>
      <c r="B106" s="248" t="s">
        <v>98</v>
      </c>
      <c r="C106" s="266"/>
      <c r="D106" s="268">
        <v>1.1444009688839203</v>
      </c>
      <c r="F106" s="268">
        <v>1.1441056154704352</v>
      </c>
      <c r="H106" s="268">
        <v>1.1639740018570102</v>
      </c>
      <c r="J106" s="268">
        <v>1.1649064294978693</v>
      </c>
      <c r="L106" s="268">
        <v>1.1687880464858882</v>
      </c>
    </row>
    <row r="107" spans="1:12" ht="5.25" customHeight="1">
      <c r="A107" s="256"/>
      <c r="B107" s="248"/>
      <c r="C107" s="266"/>
      <c r="D107" s="267"/>
      <c r="F107" s="267"/>
      <c r="H107" s="267"/>
      <c r="J107" s="267"/>
      <c r="L107" s="267"/>
    </row>
    <row r="108" spans="1:12" ht="15.75" customHeight="1">
      <c r="A108" s="256"/>
      <c r="B108" s="248" t="s">
        <v>106</v>
      </c>
      <c r="C108" s="266"/>
      <c r="D108" s="268">
        <v>1.6712104689203926</v>
      </c>
      <c r="F108" s="268">
        <v>1.6657652785289345</v>
      </c>
      <c r="H108" s="268">
        <v>1.6646995708154506</v>
      </c>
      <c r="J108" s="268">
        <v>1.6613756613756614</v>
      </c>
      <c r="L108" s="268">
        <v>1.6475793857365955</v>
      </c>
    </row>
    <row r="109" spans="1:12" ht="5.25" customHeight="1">
      <c r="A109" s="256"/>
      <c r="B109" s="248"/>
      <c r="C109" s="266"/>
      <c r="D109" s="267"/>
      <c r="F109" s="267"/>
      <c r="H109" s="267"/>
      <c r="J109" s="267"/>
      <c r="L109" s="267"/>
    </row>
    <row r="110" spans="1:12" ht="15.75" customHeight="1">
      <c r="A110" s="256"/>
      <c r="B110" s="248" t="s">
        <v>110</v>
      </c>
      <c r="C110" s="266"/>
      <c r="D110" s="268">
        <v>1.1955744680851064</v>
      </c>
      <c r="F110" s="268">
        <v>1.1961414790996785</v>
      </c>
      <c r="H110" s="268">
        <v>1.240410052910053</v>
      </c>
      <c r="J110" s="268">
        <v>1.2850805126519882</v>
      </c>
      <c r="L110" s="268">
        <v>1.3513597999374805</v>
      </c>
    </row>
    <row r="111" spans="1:12" ht="5.25" customHeight="1">
      <c r="A111" s="256"/>
      <c r="B111" s="248"/>
      <c r="C111" s="266"/>
      <c r="D111" s="267"/>
      <c r="F111" s="267"/>
      <c r="H111" s="267"/>
      <c r="J111" s="267"/>
      <c r="L111" s="267"/>
    </row>
    <row r="112" spans="1:12" ht="15.75" customHeight="1">
      <c r="A112" s="256"/>
      <c r="B112" s="248" t="s">
        <v>133</v>
      </c>
      <c r="C112" s="266"/>
      <c r="D112" s="268">
        <v>1.1570983533600356</v>
      </c>
      <c r="F112" s="268">
        <v>1.1568191914704575</v>
      </c>
      <c r="H112" s="268">
        <v>1.1574628520736305</v>
      </c>
      <c r="J112" s="268">
        <v>1.1598759964570415</v>
      </c>
      <c r="L112" s="268">
        <v>1.1633914771472731</v>
      </c>
    </row>
    <row r="113" spans="1:12" ht="5.25" customHeight="1">
      <c r="A113" s="256"/>
      <c r="B113" s="248"/>
      <c r="C113" s="266"/>
      <c r="D113" s="267"/>
      <c r="F113" s="267"/>
      <c r="H113" s="267"/>
      <c r="J113" s="267"/>
      <c r="L113" s="267"/>
    </row>
    <row r="114" spans="1:12" ht="15.75" customHeight="1">
      <c r="A114" s="256"/>
      <c r="B114" s="248" t="s">
        <v>134</v>
      </c>
      <c r="C114" s="266"/>
      <c r="D114" s="268">
        <v>1.0978029766123316</v>
      </c>
      <c r="F114" s="268">
        <v>1.0972897845726199</v>
      </c>
      <c r="H114" s="268">
        <v>1.0950441276306857</v>
      </c>
      <c r="J114" s="268">
        <v>1.096537949400799</v>
      </c>
      <c r="L114" s="268">
        <v>1.1004478566858604</v>
      </c>
    </row>
    <row r="115" spans="1:12" ht="5.25" customHeight="1">
      <c r="A115" s="256"/>
      <c r="C115" s="172"/>
    </row>
    <row r="116" spans="1:12" ht="15.75" customHeight="1">
      <c r="A116" s="256"/>
      <c r="B116" s="248" t="s">
        <v>183</v>
      </c>
      <c r="C116" s="172"/>
      <c r="D116" s="268">
        <v>1.2751124437781109</v>
      </c>
      <c r="F116" s="268">
        <v>1.2715501294857565</v>
      </c>
      <c r="H116" s="268">
        <v>1.265918958031838</v>
      </c>
      <c r="J116" s="268">
        <v>1.2651379433894661</v>
      </c>
      <c r="L116" s="268">
        <v>1.2639664804469273</v>
      </c>
    </row>
    <row r="117" spans="1:12" ht="5.25" customHeight="1">
      <c r="A117" s="256"/>
      <c r="B117" s="248"/>
      <c r="C117" s="172"/>
    </row>
    <row r="118" spans="1:12" ht="15.75" customHeight="1">
      <c r="A118" s="256"/>
      <c r="B118" s="248" t="s">
        <v>184</v>
      </c>
      <c r="C118" s="172"/>
      <c r="D118" s="268">
        <v>1.1245648761176712</v>
      </c>
      <c r="F118" s="268">
        <v>1.1267548868139987</v>
      </c>
      <c r="H118" s="268">
        <v>1.1311736590546999</v>
      </c>
      <c r="J118" s="268">
        <v>1.1401407987367589</v>
      </c>
      <c r="L118" s="268">
        <v>1.1431559681004053</v>
      </c>
    </row>
    <row r="119" spans="1:12" ht="5.25" customHeight="1">
      <c r="A119" s="256"/>
      <c r="B119" s="266"/>
      <c r="C119" s="266"/>
      <c r="D119" s="267"/>
    </row>
    <row r="120" spans="1:12" ht="5.25" customHeight="1">
      <c r="A120" s="256"/>
      <c r="B120" s="254"/>
      <c r="C120" s="254"/>
      <c r="D120" s="254"/>
      <c r="E120" s="254"/>
      <c r="F120" s="254"/>
      <c r="G120" s="254"/>
      <c r="H120" s="254"/>
      <c r="I120" s="254"/>
      <c r="J120" s="254"/>
      <c r="K120" s="254"/>
      <c r="L120" s="254"/>
    </row>
    <row r="121" spans="1:12" ht="5.25" customHeight="1">
      <c r="A121" s="256"/>
      <c r="B121" s="248"/>
      <c r="C121" s="266"/>
    </row>
    <row r="122" spans="1:12" ht="15.75" customHeight="1">
      <c r="A122" s="228" t="s">
        <v>84</v>
      </c>
      <c r="B122" s="243" t="s">
        <v>35</v>
      </c>
      <c r="C122" s="266"/>
      <c r="D122" s="245">
        <v>5213</v>
      </c>
      <c r="F122" s="245">
        <v>5815</v>
      </c>
      <c r="H122" s="245">
        <v>6442</v>
      </c>
      <c r="J122" s="245">
        <v>6969</v>
      </c>
      <c r="L122" s="245">
        <v>7539</v>
      </c>
    </row>
    <row r="123" spans="1:12" ht="15.5">
      <c r="A123" s="256"/>
      <c r="B123" s="248"/>
      <c r="C123" s="266"/>
    </row>
    <row r="124" spans="1:12" ht="15.5">
      <c r="A124" s="256"/>
      <c r="B124" s="238" t="s">
        <v>111</v>
      </c>
      <c r="C124" s="266"/>
    </row>
    <row r="125" spans="1:12" ht="15.5">
      <c r="A125" s="256"/>
      <c r="B125" s="238" t="s">
        <v>112</v>
      </c>
      <c r="C125" s="266"/>
    </row>
    <row r="126" spans="1:12" ht="15.5">
      <c r="A126" s="256"/>
      <c r="B126" s="248"/>
      <c r="C126" s="266"/>
    </row>
    <row r="127" spans="1:12" ht="15.5">
      <c r="A127" s="256"/>
      <c r="B127" s="248"/>
      <c r="C127" s="266"/>
    </row>
    <row r="128" spans="1:12" ht="15.5">
      <c r="A128" s="256"/>
      <c r="B128" s="248"/>
      <c r="C128" s="266"/>
    </row>
    <row r="129" spans="1:3" ht="15.5">
      <c r="A129" s="256"/>
      <c r="B129" s="248"/>
      <c r="C129" s="266"/>
    </row>
    <row r="130" spans="1:3" ht="15.5">
      <c r="A130" s="256"/>
      <c r="B130" s="248"/>
      <c r="C130" s="266"/>
    </row>
    <row r="131" spans="1:3" ht="15.5">
      <c r="A131" s="256"/>
      <c r="B131" s="248"/>
      <c r="C131" s="266"/>
    </row>
    <row r="132" spans="1:3" ht="15.5">
      <c r="A132" s="256"/>
      <c r="B132" s="248"/>
      <c r="C132" s="266"/>
    </row>
    <row r="133" spans="1:3" ht="15.5">
      <c r="A133" s="256"/>
      <c r="B133" s="248"/>
      <c r="C133" s="266"/>
    </row>
    <row r="134" spans="1:3" ht="15.5">
      <c r="A134" s="256"/>
      <c r="B134" s="248"/>
      <c r="C134" s="266"/>
    </row>
    <row r="135" spans="1:3" ht="15.5">
      <c r="A135" s="256"/>
      <c r="B135" s="248"/>
      <c r="C135" s="266"/>
    </row>
    <row r="136" spans="1:3" ht="15.5">
      <c r="A136" s="256"/>
      <c r="B136" s="248"/>
      <c r="C136" s="266"/>
    </row>
    <row r="137" spans="1:3" ht="15.5">
      <c r="A137" s="256"/>
      <c r="B137" s="248"/>
      <c r="C137" s="266"/>
    </row>
    <row r="138" spans="1:3" ht="15.5">
      <c r="A138" s="256"/>
      <c r="B138" s="248"/>
      <c r="C138" s="266"/>
    </row>
    <row r="139" spans="1:3" ht="15.5">
      <c r="A139" s="256"/>
      <c r="B139" s="248"/>
      <c r="C139" s="266"/>
    </row>
    <row r="140" spans="1:3" ht="15.5">
      <c r="A140" s="256"/>
      <c r="B140" s="248"/>
      <c r="C140" s="266"/>
    </row>
    <row r="141" spans="1:3" ht="15.5">
      <c r="A141" s="256"/>
      <c r="B141" s="248"/>
      <c r="C141" s="266"/>
    </row>
    <row r="142" spans="1:3" ht="15.5">
      <c r="A142" s="256"/>
      <c r="B142" s="248"/>
      <c r="C142" s="266"/>
    </row>
    <row r="143" spans="1:3" ht="15.5">
      <c r="A143" s="256"/>
      <c r="B143" s="248"/>
      <c r="C143" s="266"/>
    </row>
    <row r="144" spans="1:3" ht="15.5">
      <c r="A144" s="256"/>
      <c r="B144" s="248"/>
      <c r="C144" s="266"/>
    </row>
    <row r="145" spans="1:3" ht="15.5">
      <c r="A145" s="256"/>
      <c r="B145" s="248"/>
      <c r="C145" s="266"/>
    </row>
    <row r="146" spans="1:3" ht="15.5">
      <c r="A146" s="256"/>
      <c r="B146" s="248"/>
      <c r="C146" s="266"/>
    </row>
    <row r="147" spans="1:3" ht="15.5">
      <c r="A147" s="256"/>
      <c r="B147" s="248"/>
      <c r="C147" s="266"/>
    </row>
    <row r="148" spans="1:3" ht="15.5">
      <c r="A148" s="256"/>
      <c r="B148" s="248"/>
      <c r="C148" s="266"/>
    </row>
    <row r="149" spans="1:3" ht="15.5">
      <c r="A149" s="256"/>
      <c r="B149" s="248"/>
      <c r="C149" s="266"/>
    </row>
    <row r="150" spans="1:3" ht="15.5">
      <c r="A150" s="256"/>
      <c r="B150" s="248"/>
      <c r="C150" s="266"/>
    </row>
    <row r="151" spans="1:3" ht="15.5">
      <c r="A151" s="256"/>
      <c r="B151" s="248"/>
      <c r="C151" s="266"/>
    </row>
    <row r="152" spans="1:3" ht="15.5">
      <c r="A152" s="256"/>
      <c r="B152" s="248"/>
      <c r="C152" s="266"/>
    </row>
    <row r="153" spans="1:3" ht="15.5">
      <c r="A153" s="256"/>
      <c r="B153" s="248"/>
      <c r="C153" s="266"/>
    </row>
    <row r="154" spans="1:3" ht="15.5">
      <c r="A154" s="256"/>
      <c r="B154" s="248"/>
      <c r="C154" s="266"/>
    </row>
    <row r="155" spans="1:3" ht="15.5">
      <c r="A155" s="256"/>
      <c r="B155" s="248"/>
      <c r="C155" s="266"/>
    </row>
    <row r="156" spans="1:3" ht="15.5">
      <c r="A156" s="256"/>
      <c r="B156" s="248"/>
      <c r="C156" s="266"/>
    </row>
    <row r="157" spans="1:3" ht="15.5">
      <c r="A157" s="256"/>
      <c r="B157" s="248"/>
      <c r="C157" s="266"/>
    </row>
    <row r="158" spans="1:3" ht="15.5">
      <c r="A158" s="256"/>
      <c r="B158" s="248"/>
      <c r="C158" s="266"/>
    </row>
    <row r="159" spans="1:3" ht="15.5">
      <c r="A159" s="256"/>
      <c r="B159" s="248"/>
      <c r="C159" s="266"/>
    </row>
    <row r="160" spans="1:3" ht="15.5">
      <c r="A160" s="256"/>
      <c r="B160" s="248"/>
      <c r="C160" s="266"/>
    </row>
    <row r="161" spans="1:3" ht="15.5">
      <c r="A161" s="256"/>
      <c r="B161" s="248"/>
      <c r="C161" s="266"/>
    </row>
    <row r="162" spans="1:3" ht="15.5">
      <c r="A162" s="256"/>
      <c r="B162" s="248"/>
      <c r="C162" s="266"/>
    </row>
    <row r="163" spans="1:3" ht="15.5">
      <c r="A163" s="256"/>
      <c r="B163" s="248"/>
      <c r="C163" s="266"/>
    </row>
    <row r="164" spans="1:3" ht="15.5">
      <c r="A164" s="256"/>
      <c r="B164" s="248"/>
      <c r="C164" s="266"/>
    </row>
    <row r="165" spans="1:3" ht="15.5">
      <c r="A165" s="256"/>
      <c r="B165" s="248"/>
      <c r="C165" s="266"/>
    </row>
    <row r="166" spans="1:3" ht="15.5">
      <c r="A166" s="256"/>
      <c r="B166" s="248"/>
      <c r="C166" s="266"/>
    </row>
    <row r="167" spans="1:3" ht="15.5">
      <c r="A167" s="256"/>
      <c r="B167" s="248"/>
      <c r="C167" s="266"/>
    </row>
    <row r="168" spans="1:3" ht="15.5">
      <c r="A168" s="256"/>
      <c r="B168" s="248"/>
      <c r="C168" s="266"/>
    </row>
    <row r="169" spans="1:3" ht="15.5">
      <c r="A169" s="256"/>
      <c r="B169" s="248"/>
      <c r="C169" s="266"/>
    </row>
    <row r="170" spans="1:3" ht="15.5">
      <c r="A170" s="256"/>
      <c r="B170" s="248"/>
      <c r="C170" s="266"/>
    </row>
    <row r="171" spans="1:3" ht="15.5">
      <c r="A171" s="256"/>
      <c r="B171" s="248"/>
      <c r="C171" s="266"/>
    </row>
    <row r="172" spans="1:3" ht="15.5">
      <c r="A172" s="256"/>
      <c r="B172" s="248"/>
      <c r="C172" s="266"/>
    </row>
    <row r="173" spans="1:3" ht="15.5">
      <c r="A173" s="256"/>
      <c r="B173" s="248"/>
      <c r="C173" s="266"/>
    </row>
    <row r="174" spans="1:3" ht="15.5">
      <c r="A174" s="256"/>
      <c r="B174" s="248"/>
      <c r="C174" s="266"/>
    </row>
    <row r="176" spans="1:3" ht="15.5" hidden="1">
      <c r="A176" s="256"/>
      <c r="B176" s="248"/>
      <c r="C176" s="266"/>
    </row>
    <row r="177" spans="1:3" ht="15.5" hidden="1">
      <c r="A177" s="256"/>
      <c r="B177" s="238" t="s">
        <v>111</v>
      </c>
      <c r="C177" s="266"/>
    </row>
    <row r="178" spans="1:3" ht="15.5" hidden="1">
      <c r="A178" s="256"/>
      <c r="B178" s="238" t="s">
        <v>112</v>
      </c>
      <c r="C178" s="266"/>
    </row>
    <row r="179" spans="1:3" ht="15.5" hidden="1">
      <c r="A179" s="256"/>
      <c r="B179" s="248"/>
      <c r="C179" s="266"/>
    </row>
    <row r="180" spans="1:3" ht="15.5" hidden="1">
      <c r="A180" s="256"/>
      <c r="B180" s="248"/>
      <c r="C180" s="266"/>
    </row>
    <row r="181" spans="1:3" ht="15.5" hidden="1">
      <c r="A181" s="256"/>
      <c r="B181" s="248"/>
      <c r="C181" s="266"/>
    </row>
    <row r="182" spans="1:3" ht="15.5" hidden="1">
      <c r="B182" s="248"/>
      <c r="C182" s="266"/>
    </row>
    <row r="183" spans="1:3" ht="15.5" hidden="1">
      <c r="B183" s="248"/>
      <c r="C183" s="266"/>
    </row>
    <row r="184" spans="1:3" ht="15.5" hidden="1">
      <c r="B184" s="248"/>
      <c r="C184" s="266"/>
    </row>
    <row r="185" spans="1:3" ht="15.5" hidden="1">
      <c r="B185" s="248"/>
      <c r="C185" s="266"/>
    </row>
    <row r="186" spans="1:3" ht="15.5" hidden="1">
      <c r="B186" s="248"/>
      <c r="C186" s="266"/>
    </row>
    <row r="187" spans="1:3" ht="15.5" hidden="1">
      <c r="B187" s="248"/>
      <c r="C187" s="266"/>
    </row>
    <row r="188" spans="1:3" ht="15.5" hidden="1">
      <c r="B188" s="248"/>
      <c r="C188" s="266"/>
    </row>
    <row r="189" spans="1:3" ht="15.5" hidden="1">
      <c r="B189" s="248"/>
      <c r="C189" s="266"/>
    </row>
    <row r="190" spans="1:3" ht="15.5" hidden="1">
      <c r="B190" s="248"/>
      <c r="C190" s="266"/>
    </row>
    <row r="191" spans="1:3" ht="15.5" hidden="1">
      <c r="B191" s="248"/>
      <c r="C191" s="266"/>
    </row>
    <row r="192" spans="1:3" ht="15.5" hidden="1">
      <c r="B192" s="248"/>
      <c r="C192" s="266"/>
    </row>
    <row r="193" spans="2:3" ht="15.5" hidden="1">
      <c r="B193" s="248"/>
      <c r="C193" s="266"/>
    </row>
    <row r="194" spans="2:3" ht="15.5" hidden="1">
      <c r="B194" s="248"/>
      <c r="C194" s="266"/>
    </row>
    <row r="195" spans="2:3" ht="15.5" hidden="1">
      <c r="B195" s="248"/>
      <c r="C195" s="266"/>
    </row>
    <row r="196" spans="2:3" ht="15.5" hidden="1">
      <c r="B196" s="248"/>
      <c r="C196" s="266"/>
    </row>
    <row r="197" spans="2:3" ht="15.5" hidden="1">
      <c r="B197" s="248"/>
      <c r="C197" s="266"/>
    </row>
    <row r="198" spans="2:3" ht="15.5" hidden="1">
      <c r="B198" s="248"/>
      <c r="C198" s="266"/>
    </row>
    <row r="199" spans="2:3" ht="15.5" hidden="1">
      <c r="B199" s="248"/>
      <c r="C199" s="266"/>
    </row>
    <row r="200" spans="2:3" ht="15.5" hidden="1">
      <c r="B200" s="248"/>
      <c r="C200" s="266"/>
    </row>
    <row r="201" spans="2:3" ht="15.5" hidden="1">
      <c r="B201" s="248"/>
      <c r="C201" s="266"/>
    </row>
    <row r="202" spans="2:3" ht="15.5" hidden="1">
      <c r="B202" s="248"/>
      <c r="C202" s="266"/>
    </row>
    <row r="203" spans="2:3" ht="15.5" hidden="1">
      <c r="B203" s="248"/>
      <c r="C203" s="266"/>
    </row>
    <row r="204" spans="2:3" ht="15.5" hidden="1">
      <c r="B204" s="248"/>
      <c r="C204" s="266"/>
    </row>
    <row r="205" spans="2:3" ht="15.5" hidden="1">
      <c r="B205" s="248"/>
      <c r="C205" s="266"/>
    </row>
    <row r="206" spans="2:3" ht="15.5" hidden="1">
      <c r="B206" s="248"/>
      <c r="C206" s="266"/>
    </row>
    <row r="207" spans="2:3" ht="15.5" hidden="1">
      <c r="B207" s="248"/>
      <c r="C207" s="266"/>
    </row>
    <row r="208" spans="2:3" ht="15.5" hidden="1">
      <c r="B208" s="248"/>
      <c r="C208" s="266"/>
    </row>
    <row r="209" spans="2:3" ht="15.5" hidden="1">
      <c r="B209" s="248"/>
      <c r="C209" s="266"/>
    </row>
    <row r="210" spans="2:3" ht="15.5" hidden="1">
      <c r="B210" s="248"/>
      <c r="C210" s="266"/>
    </row>
    <row r="211" spans="2:3" ht="15.5" hidden="1">
      <c r="B211" s="248"/>
      <c r="C211" s="266"/>
    </row>
    <row r="212" spans="2:3" ht="15.5" hidden="1">
      <c r="B212" s="248"/>
      <c r="C212" s="266"/>
    </row>
    <row r="213" spans="2:3" ht="15.5" hidden="1">
      <c r="B213" s="248"/>
      <c r="C213" s="266"/>
    </row>
    <row r="214" spans="2:3" ht="15.5" hidden="1">
      <c r="B214" s="248"/>
      <c r="C214" s="266"/>
    </row>
    <row r="215" spans="2:3" ht="15.5" hidden="1">
      <c r="B215" s="248"/>
      <c r="C215" s="266"/>
    </row>
    <row r="216" spans="2:3" ht="15.5" hidden="1">
      <c r="B216" s="248"/>
      <c r="C216" s="266"/>
    </row>
    <row r="217" spans="2:3" ht="15.5" hidden="1">
      <c r="B217" s="248"/>
      <c r="C217" s="266"/>
    </row>
    <row r="218" spans="2:3" ht="15.5" hidden="1">
      <c r="B218" s="248"/>
      <c r="C218" s="266"/>
    </row>
    <row r="219" spans="2:3" ht="15.5" hidden="1">
      <c r="B219" s="248"/>
      <c r="C219" s="266"/>
    </row>
    <row r="220" spans="2:3" ht="15.5" hidden="1">
      <c r="B220" s="248"/>
      <c r="C220" s="266"/>
    </row>
    <row r="221" spans="2:3" ht="15.5" hidden="1">
      <c r="B221" s="248"/>
      <c r="C221" s="266"/>
    </row>
    <row r="222" spans="2:3" ht="15.5" hidden="1">
      <c r="B222" s="248"/>
      <c r="C222" s="266"/>
    </row>
    <row r="223" spans="2:3" ht="15.5" hidden="1">
      <c r="B223" s="248"/>
      <c r="C223" s="266"/>
    </row>
    <row r="224" spans="2:3" ht="15.5" hidden="1">
      <c r="B224" s="248"/>
      <c r="C224" s="266"/>
    </row>
    <row r="225" spans="2:3" ht="15.5" hidden="1">
      <c r="B225" s="248"/>
      <c r="C225" s="266"/>
    </row>
    <row r="226" spans="2:3" ht="15.5" hidden="1">
      <c r="B226" s="248"/>
      <c r="C226" s="266"/>
    </row>
    <row r="227" spans="2:3" ht="15.5" hidden="1">
      <c r="B227" s="248"/>
      <c r="C227" s="266"/>
    </row>
    <row r="228" spans="2:3" ht="15.5" hidden="1">
      <c r="B228" s="248"/>
      <c r="C228" s="266"/>
    </row>
    <row r="229" spans="2:3" ht="15.5" hidden="1">
      <c r="B229" s="248"/>
      <c r="C229" s="266"/>
    </row>
    <row r="230" spans="2:3" ht="15.5" hidden="1">
      <c r="B230" s="248"/>
      <c r="C230" s="266"/>
    </row>
    <row r="231" spans="2:3" ht="15.5" hidden="1">
      <c r="B231" s="248"/>
      <c r="C231" s="266"/>
    </row>
    <row r="232" spans="2:3" ht="15.5" hidden="1">
      <c r="B232" s="248"/>
      <c r="C232" s="266"/>
    </row>
    <row r="233" spans="2:3" ht="15.5" hidden="1">
      <c r="B233" s="248"/>
      <c r="C233" s="266"/>
    </row>
    <row r="234" spans="2:3" ht="15.5" hidden="1">
      <c r="B234" s="248"/>
      <c r="C234" s="266"/>
    </row>
    <row r="235" spans="2:3" ht="15.5" hidden="1">
      <c r="B235" s="248"/>
      <c r="C235" s="266"/>
    </row>
    <row r="236" spans="2:3" ht="15.5" hidden="1">
      <c r="B236" s="248"/>
      <c r="C236" s="266"/>
    </row>
    <row r="237" spans="2:3" ht="15.5" hidden="1">
      <c r="B237" s="248"/>
      <c r="C237" s="266"/>
    </row>
    <row r="238" spans="2:3" ht="15.5" hidden="1">
      <c r="B238" s="248"/>
      <c r="C238" s="266"/>
    </row>
    <row r="239" spans="2:3" ht="15.5" hidden="1">
      <c r="B239" s="248"/>
      <c r="C239" s="266"/>
    </row>
    <row r="240" spans="2:3" ht="15.5" hidden="1">
      <c r="B240" s="248"/>
      <c r="C240" s="266"/>
    </row>
    <row r="241" spans="1:3" ht="15.5" hidden="1">
      <c r="B241" s="248"/>
      <c r="C241" s="266"/>
    </row>
    <row r="242" spans="1:3" ht="15.5" hidden="1">
      <c r="B242" s="248"/>
      <c r="C242" s="266"/>
    </row>
    <row r="243" spans="1:3" ht="15.5" hidden="1">
      <c r="B243" s="248"/>
      <c r="C243" s="266"/>
    </row>
    <row r="244" spans="1:3" ht="15.5" hidden="1">
      <c r="B244" s="248"/>
      <c r="C244" s="266"/>
    </row>
    <row r="245" spans="1:3" ht="15.5" hidden="1">
      <c r="B245" s="248"/>
      <c r="C245" s="266"/>
    </row>
    <row r="246" spans="1:3" ht="15.5" hidden="1">
      <c r="B246" s="248"/>
      <c r="C246" s="266"/>
    </row>
    <row r="247" spans="1:3" ht="15.5" hidden="1">
      <c r="B247" s="248"/>
      <c r="C247" s="266"/>
    </row>
    <row r="248" spans="1:3" ht="15.5" hidden="1">
      <c r="B248" s="248"/>
      <c r="C248" s="266"/>
    </row>
    <row r="249" spans="1:3" ht="15.5" hidden="1">
      <c r="B249" s="248"/>
      <c r="C249" s="266"/>
    </row>
    <row r="250" spans="1:3" ht="15.5" hidden="1">
      <c r="B250" s="248"/>
      <c r="C250" s="266"/>
    </row>
    <row r="251" spans="1:3" ht="15.5" hidden="1">
      <c r="B251" s="248"/>
      <c r="C251" s="266"/>
    </row>
    <row r="252" spans="1:3" ht="15.5" hidden="1">
      <c r="B252" s="248"/>
      <c r="C252" s="266"/>
    </row>
    <row r="253" spans="1:3" ht="15.5" hidden="1">
      <c r="B253" s="248"/>
      <c r="C253" s="266"/>
    </row>
    <row r="254" spans="1:3" ht="15.5" hidden="1">
      <c r="B254" s="270"/>
      <c r="C254" s="271"/>
    </row>
    <row r="255" spans="1:3" ht="15.5" hidden="1">
      <c r="B255" s="270"/>
      <c r="C255" s="271"/>
    </row>
    <row r="256" spans="1:3" ht="15" hidden="1" customHeight="1">
      <c r="A256" s="272"/>
      <c r="B256" s="273"/>
      <c r="C256" s="197"/>
    </row>
    <row r="257" spans="2:3" ht="20.25" hidden="1" customHeight="1">
      <c r="B257" s="274"/>
      <c r="C257" s="275"/>
    </row>
    <row r="258" spans="2:3" ht="15" hidden="1" customHeight="1">
      <c r="B258" s="273"/>
      <c r="C258" s="197"/>
    </row>
    <row r="259" spans="2:3" ht="15" hidden="1" customHeight="1">
      <c r="B259" s="273"/>
      <c r="C259" s="197"/>
    </row>
    <row r="260" spans="2:3" ht="12.75" hidden="1" customHeight="1">
      <c r="B260" s="273"/>
      <c r="C260" s="197"/>
    </row>
    <row r="261" spans="2:3" ht="12.75" hidden="1" customHeight="1">
      <c r="B261" s="273"/>
      <c r="C261" s="197"/>
    </row>
    <row r="262" spans="2:3" ht="12.75" hidden="1" customHeight="1">
      <c r="B262" s="273"/>
      <c r="C262" s="197"/>
    </row>
    <row r="263" spans="2:3" ht="12.75" hidden="1" customHeight="1">
      <c r="B263" s="276"/>
      <c r="C263" s="196"/>
    </row>
    <row r="264" spans="2:3" ht="12.75" hidden="1" customHeight="1">
      <c r="B264" s="276"/>
      <c r="C264" s="196"/>
    </row>
    <row r="265" spans="2:3" ht="12.75" hidden="1" customHeight="1">
      <c r="B265" s="276"/>
      <c r="C265" s="196"/>
    </row>
    <row r="266" spans="2:3" ht="12.75" hidden="1" customHeight="1">
      <c r="B266" s="273"/>
      <c r="C266" s="197"/>
    </row>
    <row r="267" spans="2:3" ht="12.75" hidden="1" customHeight="1">
      <c r="B267" s="273"/>
      <c r="C267" s="197"/>
    </row>
    <row r="268" spans="2:3" ht="12.75" hidden="1" customHeight="1">
      <c r="B268" s="273"/>
      <c r="C268" s="197"/>
    </row>
    <row r="269" spans="2:3" ht="12.75" hidden="1" customHeight="1"/>
    <row r="270" spans="2:3" ht="12.75" hidden="1" customHeight="1"/>
    <row r="271" spans="2:3" ht="12.75" hidden="1" customHeight="1"/>
    <row r="272" spans="2:3" ht="12.75" hidden="1" customHeight="1"/>
    <row r="273" ht="12.75" hidden="1" customHeight="1"/>
    <row r="274" ht="12.75" hidden="1" customHeight="1"/>
    <row r="275" ht="12.75" hidden="1" customHeight="1"/>
    <row r="276" ht="12.75" hidden="1" customHeight="1"/>
    <row r="277" ht="12.75" hidden="1" customHeight="1"/>
    <row r="278" ht="12.75" hidden="1" customHeight="1"/>
  </sheetData>
  <pageMargins left="0.78740157480314965" right="0.78740157480314965" top="0.98425196850393704" bottom="0.98425196850393704" header="0" footer="0"/>
  <pageSetup paperSize="9" scale="3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6"/>
  <sheetViews>
    <sheetView showGridLines="0" zoomScale="70" zoomScaleNormal="70" workbookViewId="0"/>
  </sheetViews>
  <sheetFormatPr baseColWidth="10" defaultColWidth="11.453125" defaultRowHeight="14.5"/>
  <cols>
    <col min="1" max="1" width="2.81640625" style="341" customWidth="1"/>
    <col min="2" max="2" width="28" style="341" bestFit="1" customWidth="1"/>
    <col min="3" max="3" width="3.54296875" style="341" customWidth="1"/>
    <col min="4" max="4" width="18.54296875" style="342" customWidth="1"/>
    <col min="5" max="5" width="3.54296875" style="341" customWidth="1"/>
    <col min="6" max="6" width="18.54296875" style="341" customWidth="1"/>
    <col min="7" max="7" width="3.81640625" style="341" customWidth="1"/>
    <col min="8" max="8" width="18.54296875" style="341" customWidth="1"/>
    <col min="9" max="9" width="3.81640625" style="341" customWidth="1"/>
    <col min="10" max="10" width="18.54296875" style="341" customWidth="1"/>
    <col min="11" max="11" width="3.81640625" style="341" customWidth="1"/>
    <col min="12" max="12" width="18.54296875" style="341" customWidth="1"/>
    <col min="13" max="13" width="3.81640625" style="341" customWidth="1"/>
    <col min="14" max="14" width="18.54296875" style="341" customWidth="1"/>
    <col min="15" max="15" width="3.81640625" style="341" customWidth="1"/>
    <col min="16" max="16" width="18.54296875" style="341" customWidth="1"/>
    <col min="17" max="17" width="3.81640625" style="341" customWidth="1"/>
    <col min="18" max="18" width="30.81640625" style="341" customWidth="1"/>
    <col min="19" max="19" width="3.81640625" style="341" customWidth="1"/>
    <col min="20" max="20" width="20.54296875" style="341" bestFit="1" customWidth="1"/>
    <col min="21" max="16384" width="11.453125" style="341"/>
  </cols>
  <sheetData>
    <row r="5" spans="2:20" ht="15" thickBot="1"/>
    <row r="6" spans="2:20" ht="79.400000000000006" customHeight="1" thickBot="1">
      <c r="B6" s="343"/>
      <c r="C6" s="343"/>
      <c r="D6" s="277" t="s">
        <v>278</v>
      </c>
      <c r="E6" s="172"/>
      <c r="F6" s="277" t="s">
        <v>153</v>
      </c>
      <c r="G6" s="239"/>
      <c r="H6" s="277" t="s">
        <v>207</v>
      </c>
      <c r="I6" s="239"/>
      <c r="J6" s="277" t="s">
        <v>154</v>
      </c>
      <c r="K6" s="239"/>
      <c r="L6" s="277" t="s">
        <v>155</v>
      </c>
      <c r="M6" s="239"/>
      <c r="N6" s="277" t="s">
        <v>185</v>
      </c>
      <c r="O6" s="239"/>
      <c r="P6" s="277" t="s">
        <v>35</v>
      </c>
      <c r="Q6" s="239"/>
      <c r="R6" s="277" t="s">
        <v>279</v>
      </c>
      <c r="S6" s="239"/>
      <c r="T6" s="277" t="s">
        <v>175</v>
      </c>
    </row>
    <row r="7" spans="2:20" ht="15.5">
      <c r="B7" s="343"/>
      <c r="C7" s="343"/>
      <c r="D7" s="278"/>
      <c r="E7" s="191"/>
      <c r="F7" s="278"/>
      <c r="G7" s="239"/>
      <c r="H7" s="278"/>
      <c r="I7" s="239"/>
      <c r="J7" s="278"/>
      <c r="K7" s="239"/>
      <c r="L7" s="278"/>
      <c r="M7" s="239"/>
      <c r="N7" s="278"/>
      <c r="O7" s="239"/>
      <c r="P7" s="278"/>
      <c r="Q7" s="239"/>
      <c r="R7" s="278"/>
      <c r="S7" s="239"/>
      <c r="T7" s="278"/>
    </row>
    <row r="8" spans="2:20">
      <c r="B8" s="344" t="s">
        <v>54</v>
      </c>
      <c r="C8" s="344"/>
      <c r="D8" s="399">
        <v>8769</v>
      </c>
      <c r="E8" s="399"/>
      <c r="F8" s="399"/>
      <c r="G8" s="399"/>
      <c r="H8" s="399"/>
      <c r="I8" s="399"/>
      <c r="J8" s="399"/>
      <c r="K8" s="399"/>
      <c r="L8" s="399">
        <v>8769</v>
      </c>
      <c r="M8" s="399"/>
      <c r="N8" s="399">
        <v>1693</v>
      </c>
      <c r="O8" s="399"/>
      <c r="P8" s="399">
        <v>914</v>
      </c>
      <c r="Q8" s="399"/>
      <c r="R8" s="399">
        <v>11376</v>
      </c>
      <c r="S8" s="399"/>
      <c r="T8" s="399">
        <v>11376</v>
      </c>
    </row>
    <row r="9" spans="2:20">
      <c r="B9" s="344" t="s">
        <v>120</v>
      </c>
      <c r="C9" s="344"/>
      <c r="D9" s="399">
        <v>4079</v>
      </c>
      <c r="E9" s="399"/>
      <c r="F9" s="399">
        <v>219</v>
      </c>
      <c r="G9" s="399"/>
      <c r="H9" s="399">
        <v>7.62027185</v>
      </c>
      <c r="I9" s="399"/>
      <c r="J9" s="399"/>
      <c r="K9" s="399"/>
      <c r="L9" s="399">
        <v>4298</v>
      </c>
      <c r="M9" s="399"/>
      <c r="N9" s="399"/>
      <c r="O9" s="399"/>
      <c r="P9" s="399">
        <v>18</v>
      </c>
      <c r="Q9" s="399"/>
      <c r="R9" s="399">
        <v>4097</v>
      </c>
      <c r="S9" s="399"/>
      <c r="T9" s="399">
        <v>4316</v>
      </c>
    </row>
    <row r="10" spans="2:20">
      <c r="B10" s="345" t="s">
        <v>159</v>
      </c>
      <c r="C10" s="345"/>
      <c r="D10" s="400">
        <v>924</v>
      </c>
      <c r="E10" s="400"/>
      <c r="F10" s="400"/>
      <c r="G10" s="400"/>
      <c r="H10" s="400"/>
      <c r="I10" s="400"/>
      <c r="J10" s="400"/>
      <c r="K10" s="400"/>
      <c r="L10" s="400">
        <v>924</v>
      </c>
      <c r="M10" s="400"/>
      <c r="N10" s="400"/>
      <c r="O10" s="400"/>
      <c r="P10" s="400"/>
      <c r="Q10" s="400"/>
      <c r="R10" s="400">
        <v>924</v>
      </c>
      <c r="S10" s="400"/>
      <c r="T10" s="400">
        <v>924</v>
      </c>
    </row>
    <row r="11" spans="2:20">
      <c r="B11" s="345" t="s">
        <v>147</v>
      </c>
      <c r="C11" s="345"/>
      <c r="D11" s="400">
        <v>18</v>
      </c>
      <c r="E11" s="400"/>
      <c r="F11" s="400">
        <v>42</v>
      </c>
      <c r="G11" s="400"/>
      <c r="H11" s="443"/>
      <c r="I11" s="400"/>
      <c r="J11" s="435">
        <v>2028</v>
      </c>
      <c r="K11" s="400"/>
      <c r="L11" s="400">
        <v>60</v>
      </c>
      <c r="M11" s="400"/>
      <c r="N11" s="400"/>
      <c r="O11" s="400"/>
      <c r="P11" s="400"/>
      <c r="Q11" s="400"/>
      <c r="R11" s="400">
        <v>18</v>
      </c>
      <c r="S11" s="400"/>
      <c r="T11" s="400">
        <v>60</v>
      </c>
    </row>
    <row r="12" spans="2:20">
      <c r="B12" s="345" t="s">
        <v>156</v>
      </c>
      <c r="C12" s="345"/>
      <c r="D12" s="400">
        <v>3134</v>
      </c>
      <c r="E12" s="400"/>
      <c r="F12" s="400"/>
      <c r="G12" s="400"/>
      <c r="H12" s="400"/>
      <c r="I12" s="400"/>
      <c r="J12" s="435">
        <v>2021</v>
      </c>
      <c r="K12" s="400"/>
      <c r="L12" s="400">
        <v>3134</v>
      </c>
      <c r="M12" s="400"/>
      <c r="N12" s="400"/>
      <c r="O12" s="400"/>
      <c r="P12" s="400"/>
      <c r="Q12" s="400"/>
      <c r="R12" s="400">
        <v>3134</v>
      </c>
      <c r="S12" s="400"/>
      <c r="T12" s="400">
        <v>3134</v>
      </c>
    </row>
    <row r="13" spans="2:20">
      <c r="B13" s="345" t="s">
        <v>157</v>
      </c>
      <c r="C13" s="345"/>
      <c r="D13" s="400">
        <v>3</v>
      </c>
      <c r="E13" s="400"/>
      <c r="F13" s="400">
        <v>177</v>
      </c>
      <c r="G13" s="400"/>
      <c r="H13" s="400">
        <v>8.0202718500000003</v>
      </c>
      <c r="I13" s="400"/>
      <c r="J13" s="435">
        <v>2028</v>
      </c>
      <c r="K13" s="400"/>
      <c r="L13" s="400">
        <v>180</v>
      </c>
      <c r="M13" s="400"/>
      <c r="N13" s="400"/>
      <c r="O13" s="400"/>
      <c r="P13" s="400"/>
      <c r="Q13" s="400"/>
      <c r="R13" s="400">
        <v>3</v>
      </c>
      <c r="S13" s="400"/>
      <c r="T13" s="400">
        <v>180</v>
      </c>
    </row>
    <row r="14" spans="2:20">
      <c r="B14" s="344" t="s">
        <v>274</v>
      </c>
      <c r="C14" s="344"/>
      <c r="D14" s="399">
        <v>12410</v>
      </c>
      <c r="E14" s="399"/>
      <c r="F14" s="399">
        <v>1200</v>
      </c>
      <c r="G14" s="399"/>
      <c r="H14" s="399">
        <v>292.75827074602211</v>
      </c>
      <c r="I14" s="399"/>
      <c r="J14" s="436"/>
      <c r="K14" s="399"/>
      <c r="L14" s="399">
        <v>13610</v>
      </c>
      <c r="M14" s="399"/>
      <c r="N14" s="399"/>
      <c r="O14" s="399"/>
      <c r="P14" s="399">
        <v>1330</v>
      </c>
      <c r="Q14" s="399"/>
      <c r="R14" s="399">
        <v>13740</v>
      </c>
      <c r="S14" s="399"/>
      <c r="T14" s="399">
        <v>14940</v>
      </c>
    </row>
    <row r="15" spans="2:20">
      <c r="B15" s="345" t="s">
        <v>158</v>
      </c>
      <c r="C15" s="345"/>
      <c r="D15" s="400">
        <v>562</v>
      </c>
      <c r="E15" s="400"/>
      <c r="F15" s="400"/>
      <c r="G15" s="400"/>
      <c r="H15" s="400"/>
      <c r="I15" s="400"/>
      <c r="J15" s="435"/>
      <c r="K15" s="400"/>
      <c r="L15" s="400">
        <v>562</v>
      </c>
      <c r="M15" s="400"/>
      <c r="N15" s="400"/>
      <c r="O15" s="400"/>
      <c r="P15" s="400"/>
      <c r="Q15" s="400"/>
      <c r="R15" s="400">
        <v>562</v>
      </c>
      <c r="S15" s="400"/>
      <c r="T15" s="400">
        <v>562</v>
      </c>
    </row>
    <row r="16" spans="2:20">
      <c r="B16" s="345" t="s">
        <v>310</v>
      </c>
      <c r="C16" s="345"/>
      <c r="D16" s="400">
        <v>6455</v>
      </c>
      <c r="E16" s="400"/>
      <c r="F16" s="400"/>
      <c r="G16" s="400"/>
      <c r="H16" s="443">
        <v>-26.291729253977884</v>
      </c>
      <c r="I16" s="400"/>
      <c r="J16" s="435" t="s">
        <v>386</v>
      </c>
      <c r="K16" s="400"/>
      <c r="L16" s="400">
        <v>6455</v>
      </c>
      <c r="M16" s="400"/>
      <c r="N16" s="400"/>
      <c r="O16" s="400"/>
      <c r="P16" s="400"/>
      <c r="Q16" s="400"/>
      <c r="R16" s="400">
        <v>6455</v>
      </c>
      <c r="S16" s="400"/>
      <c r="T16" s="400">
        <v>6455</v>
      </c>
    </row>
    <row r="17" spans="2:20">
      <c r="B17" s="345" t="s">
        <v>161</v>
      </c>
      <c r="C17" s="345"/>
      <c r="D17" s="400">
        <v>5393</v>
      </c>
      <c r="E17" s="400"/>
      <c r="F17" s="400"/>
      <c r="G17" s="400"/>
      <c r="H17" s="400"/>
      <c r="I17" s="400"/>
      <c r="J17" s="435">
        <v>2022</v>
      </c>
      <c r="K17" s="400"/>
      <c r="L17" s="400">
        <v>5393</v>
      </c>
      <c r="M17" s="400"/>
      <c r="N17" s="400"/>
      <c r="O17" s="400"/>
      <c r="P17" s="400"/>
      <c r="Q17" s="400"/>
      <c r="R17" s="400">
        <v>5393</v>
      </c>
      <c r="S17" s="400"/>
      <c r="T17" s="400">
        <v>5393</v>
      </c>
    </row>
    <row r="18" spans="2:20">
      <c r="B18" s="345" t="s">
        <v>160</v>
      </c>
      <c r="C18" s="345"/>
      <c r="D18" s="400"/>
      <c r="E18" s="400"/>
      <c r="F18" s="400">
        <v>1200</v>
      </c>
      <c r="G18" s="400"/>
      <c r="H18" s="400">
        <v>319.05</v>
      </c>
      <c r="I18" s="400"/>
      <c r="J18" s="435">
        <v>2030</v>
      </c>
      <c r="K18" s="400"/>
      <c r="L18" s="400">
        <v>1200</v>
      </c>
      <c r="M18" s="400"/>
      <c r="N18" s="400"/>
      <c r="O18" s="400"/>
      <c r="P18" s="400"/>
      <c r="Q18" s="400"/>
      <c r="R18" s="400">
        <v>0</v>
      </c>
      <c r="S18" s="400"/>
      <c r="T18" s="400">
        <v>1200</v>
      </c>
    </row>
    <row r="19" spans="2:20">
      <c r="B19" s="344" t="s">
        <v>121</v>
      </c>
      <c r="C19" s="344"/>
      <c r="D19" s="399">
        <v>24598</v>
      </c>
      <c r="E19" s="399"/>
      <c r="F19" s="399">
        <v>3857</v>
      </c>
      <c r="G19" s="399"/>
      <c r="H19" s="399">
        <v>1555.6115266867637</v>
      </c>
      <c r="I19" s="399"/>
      <c r="J19" s="436"/>
      <c r="K19" s="399"/>
      <c r="L19" s="399">
        <v>28455</v>
      </c>
      <c r="M19" s="399"/>
      <c r="N19" s="399"/>
      <c r="O19" s="399"/>
      <c r="P19" s="399">
        <v>322</v>
      </c>
      <c r="Q19" s="399"/>
      <c r="R19" s="399">
        <v>24920</v>
      </c>
      <c r="S19" s="399"/>
      <c r="T19" s="399">
        <v>28777</v>
      </c>
    </row>
    <row r="20" spans="2:20">
      <c r="B20" s="345" t="s">
        <v>306</v>
      </c>
      <c r="C20" s="345"/>
      <c r="D20" s="400">
        <v>3168</v>
      </c>
      <c r="E20" s="400"/>
      <c r="F20" s="400"/>
      <c r="G20" s="400"/>
      <c r="H20" s="400"/>
      <c r="I20" s="400"/>
      <c r="J20" s="412"/>
      <c r="K20" s="400"/>
      <c r="L20" s="400">
        <v>3168</v>
      </c>
      <c r="M20" s="400"/>
      <c r="N20" s="400"/>
      <c r="O20" s="400"/>
      <c r="P20" s="400"/>
      <c r="Q20" s="400"/>
      <c r="R20" s="400">
        <v>3168</v>
      </c>
      <c r="S20" s="400"/>
      <c r="T20" s="400">
        <v>3168</v>
      </c>
    </row>
    <row r="21" spans="2:20">
      <c r="B21" s="345" t="s">
        <v>312</v>
      </c>
      <c r="C21" s="345"/>
      <c r="D21" s="400">
        <v>1877</v>
      </c>
      <c r="E21" s="400"/>
      <c r="F21" s="400">
        <v>3415</v>
      </c>
      <c r="G21" s="400"/>
      <c r="H21" s="400">
        <v>809.14209165734133</v>
      </c>
      <c r="I21" s="400"/>
      <c r="J21" s="435">
        <v>2030</v>
      </c>
      <c r="K21" s="400"/>
      <c r="L21" s="400">
        <v>5292</v>
      </c>
      <c r="M21" s="400"/>
      <c r="N21" s="400"/>
      <c r="O21" s="400"/>
      <c r="P21" s="400"/>
      <c r="Q21" s="400"/>
      <c r="R21" s="400">
        <v>1877</v>
      </c>
      <c r="S21" s="400"/>
      <c r="T21" s="400">
        <v>5292</v>
      </c>
    </row>
    <row r="22" spans="2:20">
      <c r="B22" s="345" t="s">
        <v>307</v>
      </c>
      <c r="C22" s="345"/>
      <c r="D22" s="400"/>
      <c r="E22" s="400"/>
      <c r="F22" s="400"/>
      <c r="G22" s="400"/>
      <c r="H22" s="400">
        <v>464.27718254250351</v>
      </c>
      <c r="I22" s="400"/>
      <c r="J22" s="435">
        <v>2027</v>
      </c>
      <c r="K22" s="400"/>
      <c r="L22" s="400">
        <v>0</v>
      </c>
      <c r="M22" s="400"/>
      <c r="N22" s="400"/>
      <c r="O22" s="400"/>
      <c r="P22" s="400"/>
      <c r="Q22" s="400"/>
      <c r="R22" s="400">
        <v>0</v>
      </c>
      <c r="S22" s="400"/>
      <c r="T22" s="400">
        <v>0</v>
      </c>
    </row>
    <row r="23" spans="2:20">
      <c r="B23" s="345" t="s">
        <v>164</v>
      </c>
      <c r="C23" s="345"/>
      <c r="D23" s="400">
        <v>5686</v>
      </c>
      <c r="E23" s="400"/>
      <c r="F23" s="400"/>
      <c r="G23" s="400"/>
      <c r="H23" s="400"/>
      <c r="I23" s="400"/>
      <c r="J23" s="412"/>
      <c r="K23" s="400"/>
      <c r="L23" s="400">
        <v>5686</v>
      </c>
      <c r="M23" s="400"/>
      <c r="N23" s="400"/>
      <c r="O23" s="400"/>
      <c r="P23" s="400"/>
      <c r="Q23" s="400"/>
      <c r="R23" s="400">
        <v>5686</v>
      </c>
      <c r="S23" s="400"/>
      <c r="T23" s="400">
        <v>5686</v>
      </c>
    </row>
    <row r="24" spans="2:20">
      <c r="B24" s="345" t="s">
        <v>139</v>
      </c>
      <c r="C24" s="345"/>
      <c r="D24" s="400">
        <v>2721</v>
      </c>
      <c r="E24" s="400"/>
      <c r="F24" s="400">
        <v>1779</v>
      </c>
      <c r="G24" s="400"/>
      <c r="H24" s="400">
        <v>882.12485604816868</v>
      </c>
      <c r="I24" s="400"/>
      <c r="J24" s="435">
        <v>2029</v>
      </c>
      <c r="K24" s="400"/>
      <c r="L24" s="400">
        <v>4500</v>
      </c>
      <c r="M24" s="400"/>
      <c r="N24" s="400"/>
      <c r="O24" s="400"/>
      <c r="P24" s="400"/>
      <c r="Q24" s="400"/>
      <c r="R24" s="400">
        <v>2721</v>
      </c>
      <c r="S24" s="400"/>
      <c r="T24" s="400">
        <v>4500</v>
      </c>
    </row>
    <row r="25" spans="2:20">
      <c r="B25" s="345" t="s">
        <v>172</v>
      </c>
      <c r="C25" s="345"/>
      <c r="D25" s="400">
        <v>10535</v>
      </c>
      <c r="E25" s="400"/>
      <c r="F25" s="400"/>
      <c r="G25" s="400"/>
      <c r="H25" s="400"/>
      <c r="I25" s="400"/>
      <c r="J25" s="435">
        <v>2021</v>
      </c>
      <c r="K25" s="400"/>
      <c r="L25" s="400">
        <v>10535</v>
      </c>
      <c r="M25" s="400"/>
      <c r="N25" s="400"/>
      <c r="O25" s="400"/>
      <c r="P25" s="400"/>
      <c r="Q25" s="400"/>
      <c r="R25" s="400">
        <v>10535</v>
      </c>
      <c r="S25" s="400"/>
      <c r="T25" s="400">
        <v>10535</v>
      </c>
    </row>
    <row r="26" spans="2:20">
      <c r="B26" s="345" t="s">
        <v>140</v>
      </c>
      <c r="C26" s="345"/>
      <c r="D26" s="400">
        <v>611</v>
      </c>
      <c r="E26" s="400"/>
      <c r="F26" s="400">
        <v>1889</v>
      </c>
      <c r="G26" s="400"/>
      <c r="H26" s="400">
        <v>235.06739643875005</v>
      </c>
      <c r="I26" s="400"/>
      <c r="J26" s="435">
        <v>2030</v>
      </c>
      <c r="K26" s="400"/>
      <c r="L26" s="400">
        <v>2500</v>
      </c>
      <c r="M26" s="400"/>
      <c r="N26" s="400"/>
      <c r="O26" s="400"/>
      <c r="P26" s="400"/>
      <c r="Q26" s="400"/>
      <c r="R26" s="400">
        <v>611</v>
      </c>
      <c r="S26" s="400"/>
      <c r="T26" s="400">
        <v>2500</v>
      </c>
    </row>
    <row r="27" spans="2:20">
      <c r="B27" s="413" t="s">
        <v>311</v>
      </c>
      <c r="C27" s="345"/>
      <c r="D27" s="400">
        <v>0</v>
      </c>
      <c r="E27" s="400"/>
      <c r="F27" s="400">
        <v>-3226</v>
      </c>
      <c r="G27" s="400"/>
      <c r="H27" s="400">
        <v>-835</v>
      </c>
      <c r="I27" s="400"/>
      <c r="J27" s="435">
        <v>2024</v>
      </c>
      <c r="K27" s="400"/>
      <c r="L27" s="400">
        <v>-3226</v>
      </c>
      <c r="M27" s="400"/>
      <c r="N27" s="400"/>
      <c r="O27" s="400"/>
      <c r="P27" s="400"/>
      <c r="Q27" s="400"/>
      <c r="R27" s="400">
        <v>0</v>
      </c>
      <c r="S27" s="400"/>
      <c r="T27" s="400">
        <v>-3226</v>
      </c>
    </row>
    <row r="28" spans="2:20">
      <c r="B28" s="344" t="s">
        <v>122</v>
      </c>
      <c r="C28" s="344"/>
      <c r="D28" s="399">
        <v>5421</v>
      </c>
      <c r="E28" s="399"/>
      <c r="F28" s="399">
        <v>697</v>
      </c>
      <c r="G28" s="399"/>
      <c r="H28" s="399">
        <v>151.0469964328197</v>
      </c>
      <c r="I28" s="399"/>
      <c r="J28" s="436"/>
      <c r="K28" s="399"/>
      <c r="L28" s="399">
        <v>6118</v>
      </c>
      <c r="M28" s="399"/>
      <c r="N28" s="399"/>
      <c r="O28" s="399"/>
      <c r="P28" s="399">
        <v>82</v>
      </c>
      <c r="Q28" s="399"/>
      <c r="R28" s="399">
        <v>5503</v>
      </c>
      <c r="S28" s="399"/>
      <c r="T28" s="399">
        <v>6200</v>
      </c>
    </row>
    <row r="29" spans="2:20">
      <c r="B29" s="345" t="s">
        <v>162</v>
      </c>
      <c r="C29" s="345"/>
      <c r="D29" s="400">
        <v>2372</v>
      </c>
      <c r="E29" s="400"/>
      <c r="F29" s="400"/>
      <c r="G29" s="400"/>
      <c r="H29" s="400"/>
      <c r="I29" s="400"/>
      <c r="J29" s="437"/>
      <c r="K29" s="400"/>
      <c r="L29" s="400">
        <v>2372</v>
      </c>
      <c r="M29" s="400"/>
      <c r="N29" s="400"/>
      <c r="O29" s="400"/>
      <c r="P29" s="400"/>
      <c r="Q29" s="400"/>
      <c r="R29" s="400">
        <v>2372</v>
      </c>
      <c r="S29" s="400"/>
      <c r="T29" s="400">
        <v>2372</v>
      </c>
    </row>
    <row r="30" spans="2:20">
      <c r="B30" s="345" t="s">
        <v>148</v>
      </c>
      <c r="C30" s="345"/>
      <c r="D30" s="400">
        <v>187</v>
      </c>
      <c r="E30" s="400"/>
      <c r="F30" s="400">
        <v>288</v>
      </c>
      <c r="G30" s="400"/>
      <c r="H30" s="400">
        <v>52.110480984451115</v>
      </c>
      <c r="I30" s="400"/>
      <c r="J30" s="435">
        <v>2025</v>
      </c>
      <c r="K30" s="400"/>
      <c r="L30" s="400">
        <v>475</v>
      </c>
      <c r="M30" s="400"/>
      <c r="N30" s="400"/>
      <c r="O30" s="400"/>
      <c r="P30" s="400"/>
      <c r="Q30" s="400"/>
      <c r="R30" s="400">
        <v>187</v>
      </c>
      <c r="S30" s="400"/>
      <c r="T30" s="400">
        <v>475</v>
      </c>
    </row>
    <row r="31" spans="2:20">
      <c r="B31" s="345" t="s">
        <v>163</v>
      </c>
      <c r="C31" s="345"/>
      <c r="D31" s="400">
        <v>2771</v>
      </c>
      <c r="E31" s="400"/>
      <c r="F31" s="400"/>
      <c r="G31" s="400"/>
      <c r="H31" s="400"/>
      <c r="I31" s="400"/>
      <c r="J31" s="435"/>
      <c r="K31" s="400"/>
      <c r="L31" s="400">
        <v>2771</v>
      </c>
      <c r="M31" s="400"/>
      <c r="N31" s="400"/>
      <c r="O31" s="400"/>
      <c r="P31" s="400"/>
      <c r="Q31" s="400"/>
      <c r="R31" s="400">
        <v>2771</v>
      </c>
      <c r="S31" s="400"/>
      <c r="T31" s="400">
        <v>2771</v>
      </c>
    </row>
    <row r="32" spans="2:20">
      <c r="B32" s="345" t="s">
        <v>149</v>
      </c>
      <c r="C32" s="345"/>
      <c r="D32" s="400">
        <v>91</v>
      </c>
      <c r="E32" s="400"/>
      <c r="F32" s="400">
        <v>409</v>
      </c>
      <c r="G32" s="400"/>
      <c r="H32" s="400">
        <v>98.936515448368567</v>
      </c>
      <c r="I32" s="400"/>
      <c r="J32" s="435">
        <v>2027</v>
      </c>
      <c r="K32" s="400"/>
      <c r="L32" s="400">
        <v>500</v>
      </c>
      <c r="M32" s="400"/>
      <c r="N32" s="400"/>
      <c r="O32" s="400"/>
      <c r="P32" s="400"/>
      <c r="Q32" s="400"/>
      <c r="R32" s="400">
        <v>91</v>
      </c>
      <c r="S32" s="400"/>
      <c r="T32" s="400">
        <v>500</v>
      </c>
    </row>
    <row r="33" spans="2:20">
      <c r="B33" s="344" t="s">
        <v>55</v>
      </c>
      <c r="C33" s="344"/>
      <c r="D33" s="399">
        <v>21287</v>
      </c>
      <c r="E33" s="399"/>
      <c r="F33" s="399">
        <v>1555</v>
      </c>
      <c r="G33" s="399"/>
      <c r="H33" s="399">
        <v>370.26465919999998</v>
      </c>
      <c r="I33" s="399"/>
      <c r="J33" s="436"/>
      <c r="K33" s="399"/>
      <c r="L33" s="399">
        <v>22842</v>
      </c>
      <c r="M33" s="399"/>
      <c r="N33" s="399"/>
      <c r="O33" s="399"/>
      <c r="P33" s="399">
        <v>3989</v>
      </c>
      <c r="Q33" s="399"/>
      <c r="R33" s="399">
        <v>25276</v>
      </c>
      <c r="S33" s="399"/>
      <c r="T33" s="399">
        <v>26831</v>
      </c>
    </row>
    <row r="34" spans="2:20">
      <c r="B34" s="345" t="s">
        <v>308</v>
      </c>
      <c r="C34" s="345"/>
      <c r="D34" s="400">
        <v>17513</v>
      </c>
      <c r="E34" s="400"/>
      <c r="F34" s="400"/>
      <c r="G34" s="400"/>
      <c r="H34" s="400"/>
      <c r="I34" s="400"/>
      <c r="J34" s="435"/>
      <c r="K34" s="400"/>
      <c r="L34" s="400">
        <v>17513</v>
      </c>
      <c r="M34" s="400"/>
      <c r="N34" s="400"/>
      <c r="O34" s="400"/>
      <c r="P34" s="400"/>
      <c r="Q34" s="400"/>
      <c r="R34" s="400">
        <v>17513</v>
      </c>
      <c r="S34" s="400"/>
      <c r="T34" s="400">
        <v>17513</v>
      </c>
    </row>
    <row r="35" spans="2:20">
      <c r="B35" s="345" t="s">
        <v>309</v>
      </c>
      <c r="C35" s="345"/>
      <c r="D35" s="400">
        <v>505</v>
      </c>
      <c r="E35" s="400"/>
      <c r="F35" s="400">
        <v>1555</v>
      </c>
      <c r="G35" s="400"/>
      <c r="H35" s="400">
        <v>308.56000103999997</v>
      </c>
      <c r="I35" s="400"/>
      <c r="J35" s="435">
        <v>2030</v>
      </c>
      <c r="K35" s="400"/>
      <c r="L35" s="400">
        <v>2060</v>
      </c>
      <c r="M35" s="400"/>
      <c r="N35" s="400"/>
      <c r="O35" s="400"/>
      <c r="P35" s="400"/>
      <c r="Q35" s="400"/>
      <c r="R35" s="400">
        <v>505</v>
      </c>
      <c r="S35" s="400"/>
      <c r="T35" s="400">
        <v>2060</v>
      </c>
    </row>
    <row r="36" spans="2:20">
      <c r="B36" s="345" t="s">
        <v>164</v>
      </c>
      <c r="C36" s="345"/>
      <c r="D36" s="400">
        <v>2173</v>
      </c>
      <c r="E36" s="400"/>
      <c r="F36" s="400"/>
      <c r="G36" s="400"/>
      <c r="H36" s="400"/>
      <c r="I36" s="400"/>
      <c r="J36" s="435"/>
      <c r="K36" s="400"/>
      <c r="L36" s="400">
        <v>2173</v>
      </c>
      <c r="M36" s="400"/>
      <c r="N36" s="400"/>
      <c r="O36" s="400"/>
      <c r="P36" s="400"/>
      <c r="Q36" s="400"/>
      <c r="R36" s="400">
        <v>2173</v>
      </c>
      <c r="S36" s="400"/>
      <c r="T36" s="400">
        <v>2173</v>
      </c>
    </row>
    <row r="37" spans="2:20">
      <c r="B37" s="345" t="s">
        <v>139</v>
      </c>
      <c r="C37" s="345"/>
      <c r="D37" s="400">
        <v>1096</v>
      </c>
      <c r="E37" s="400"/>
      <c r="F37" s="400"/>
      <c r="G37" s="400"/>
      <c r="H37" s="400">
        <v>61.704658160000037</v>
      </c>
      <c r="I37" s="400"/>
      <c r="J37" s="435">
        <v>2027</v>
      </c>
      <c r="K37" s="400"/>
      <c r="L37" s="400">
        <v>1096</v>
      </c>
      <c r="M37" s="400"/>
      <c r="N37" s="400"/>
      <c r="O37" s="400"/>
      <c r="P37" s="400"/>
      <c r="Q37" s="400"/>
      <c r="R37" s="400">
        <v>1096</v>
      </c>
      <c r="S37" s="400"/>
      <c r="T37" s="400">
        <v>1096</v>
      </c>
    </row>
    <row r="38" spans="2:20">
      <c r="B38" s="344" t="s">
        <v>123</v>
      </c>
      <c r="C38" s="344"/>
      <c r="D38" s="399">
        <v>1921</v>
      </c>
      <c r="E38" s="399"/>
      <c r="F38" s="399">
        <v>488</v>
      </c>
      <c r="G38" s="399"/>
      <c r="H38" s="399">
        <v>36.615861082990001</v>
      </c>
      <c r="I38" s="399"/>
      <c r="J38" s="436"/>
      <c r="K38" s="399"/>
      <c r="L38" s="399">
        <v>2409</v>
      </c>
      <c r="M38" s="399"/>
      <c r="N38" s="399"/>
      <c r="O38" s="399"/>
      <c r="P38" s="399">
        <v>65</v>
      </c>
      <c r="Q38" s="399"/>
      <c r="R38" s="399">
        <v>1986</v>
      </c>
      <c r="S38" s="399"/>
      <c r="T38" s="399">
        <v>2474</v>
      </c>
    </row>
    <row r="39" spans="2:20">
      <c r="B39" s="345" t="s">
        <v>165</v>
      </c>
      <c r="C39" s="345"/>
      <c r="D39" s="400">
        <v>551</v>
      </c>
      <c r="E39" s="400"/>
      <c r="F39" s="400"/>
      <c r="G39" s="400"/>
      <c r="H39" s="400"/>
      <c r="I39" s="400"/>
      <c r="J39" s="435"/>
      <c r="K39" s="400"/>
      <c r="L39" s="400">
        <v>551</v>
      </c>
      <c r="M39" s="400"/>
      <c r="N39" s="400"/>
      <c r="O39" s="400"/>
      <c r="P39" s="400"/>
      <c r="Q39" s="400"/>
      <c r="R39" s="400">
        <v>551</v>
      </c>
      <c r="S39" s="400"/>
      <c r="T39" s="400">
        <v>551</v>
      </c>
    </row>
    <row r="40" spans="2:20">
      <c r="B40" s="345" t="s">
        <v>142</v>
      </c>
      <c r="C40" s="345"/>
      <c r="D40" s="400">
        <v>211</v>
      </c>
      <c r="E40" s="400"/>
      <c r="F40" s="400">
        <v>389</v>
      </c>
      <c r="G40" s="400"/>
      <c r="H40" s="400">
        <v>17.254086270000002</v>
      </c>
      <c r="I40" s="400"/>
      <c r="J40" s="435">
        <v>2026</v>
      </c>
      <c r="K40" s="400"/>
      <c r="L40" s="400">
        <v>600</v>
      </c>
      <c r="M40" s="400"/>
      <c r="N40" s="400"/>
      <c r="O40" s="400"/>
      <c r="P40" s="400"/>
      <c r="Q40" s="400"/>
      <c r="R40" s="400">
        <v>211</v>
      </c>
      <c r="S40" s="400"/>
      <c r="T40" s="400">
        <v>600</v>
      </c>
    </row>
    <row r="41" spans="2:20">
      <c r="B41" s="345" t="s">
        <v>166</v>
      </c>
      <c r="C41" s="345"/>
      <c r="D41" s="400">
        <v>1125</v>
      </c>
      <c r="E41" s="400"/>
      <c r="F41" s="400"/>
      <c r="G41" s="400"/>
      <c r="H41" s="400"/>
      <c r="I41" s="400"/>
      <c r="J41" s="435"/>
      <c r="K41" s="400"/>
      <c r="L41" s="400">
        <v>1125</v>
      </c>
      <c r="M41" s="400"/>
      <c r="N41" s="400"/>
      <c r="O41" s="400"/>
      <c r="P41" s="400"/>
      <c r="Q41" s="400"/>
      <c r="R41" s="400">
        <v>1125</v>
      </c>
      <c r="S41" s="400"/>
      <c r="T41" s="400">
        <v>1125</v>
      </c>
    </row>
    <row r="42" spans="2:20">
      <c r="B42" s="345" t="s">
        <v>141</v>
      </c>
      <c r="C42" s="345"/>
      <c r="D42" s="400">
        <v>34</v>
      </c>
      <c r="E42" s="400"/>
      <c r="F42" s="400">
        <v>99</v>
      </c>
      <c r="G42" s="400"/>
      <c r="H42" s="400">
        <v>19.361774812989999</v>
      </c>
      <c r="I42" s="400"/>
      <c r="J42" s="435">
        <v>2030</v>
      </c>
      <c r="K42" s="400"/>
      <c r="L42" s="400">
        <v>133</v>
      </c>
      <c r="M42" s="400"/>
      <c r="N42" s="400"/>
      <c r="O42" s="400"/>
      <c r="P42" s="400"/>
      <c r="Q42" s="400"/>
      <c r="R42" s="400">
        <v>34</v>
      </c>
      <c r="S42" s="400"/>
      <c r="T42" s="400">
        <v>133</v>
      </c>
    </row>
    <row r="43" spans="2:20">
      <c r="B43" s="344" t="s">
        <v>124</v>
      </c>
      <c r="C43" s="344"/>
      <c r="D43" s="399">
        <v>6398</v>
      </c>
      <c r="E43" s="399"/>
      <c r="F43" s="399">
        <v>402</v>
      </c>
      <c r="G43" s="399"/>
      <c r="H43" s="399">
        <v>121.83721231529552</v>
      </c>
      <c r="I43" s="399"/>
      <c r="J43" s="399"/>
      <c r="K43" s="399"/>
      <c r="L43" s="399">
        <v>6800</v>
      </c>
      <c r="M43" s="399"/>
      <c r="N43" s="399"/>
      <c r="O43" s="399"/>
      <c r="P43" s="399">
        <v>37</v>
      </c>
      <c r="Q43" s="399"/>
      <c r="R43" s="399">
        <v>6435</v>
      </c>
      <c r="S43" s="399"/>
      <c r="T43" s="399">
        <v>6837</v>
      </c>
    </row>
    <row r="44" spans="2:20">
      <c r="B44" s="345" t="s">
        <v>167</v>
      </c>
      <c r="C44" s="345"/>
      <c r="D44" s="400">
        <v>3784</v>
      </c>
      <c r="E44" s="400"/>
      <c r="F44" s="400"/>
      <c r="G44" s="400"/>
      <c r="H44" s="400"/>
      <c r="I44" s="400"/>
      <c r="J44" s="435"/>
      <c r="K44" s="400"/>
      <c r="L44" s="400">
        <v>3784</v>
      </c>
      <c r="M44" s="400"/>
      <c r="N44" s="400"/>
      <c r="O44" s="400"/>
      <c r="P44" s="400"/>
      <c r="Q44" s="400"/>
      <c r="R44" s="400">
        <v>3784</v>
      </c>
      <c r="S44" s="400"/>
      <c r="T44" s="400">
        <v>3784</v>
      </c>
    </row>
    <row r="45" spans="2:20">
      <c r="B45" s="345" t="s">
        <v>144</v>
      </c>
      <c r="C45" s="345"/>
      <c r="D45" s="400">
        <v>371</v>
      </c>
      <c r="E45" s="400"/>
      <c r="F45" s="400">
        <v>129</v>
      </c>
      <c r="G45" s="400"/>
      <c r="H45" s="400">
        <v>61.662430455160518</v>
      </c>
      <c r="I45" s="400"/>
      <c r="J45" s="435">
        <v>2027</v>
      </c>
      <c r="K45" s="400"/>
      <c r="L45" s="400">
        <v>500</v>
      </c>
      <c r="M45" s="400"/>
      <c r="N45" s="400"/>
      <c r="O45" s="400"/>
      <c r="P45" s="400"/>
      <c r="Q45" s="400"/>
      <c r="R45" s="400">
        <v>371</v>
      </c>
      <c r="S45" s="400"/>
      <c r="T45" s="400">
        <v>500</v>
      </c>
    </row>
    <row r="46" spans="2:20">
      <c r="B46" s="345" t="s">
        <v>168</v>
      </c>
      <c r="C46" s="345"/>
      <c r="D46" s="400">
        <v>1966</v>
      </c>
      <c r="E46" s="400"/>
      <c r="F46" s="400"/>
      <c r="G46" s="400"/>
      <c r="H46" s="400"/>
      <c r="I46" s="400"/>
      <c r="J46" s="435"/>
      <c r="K46" s="400"/>
      <c r="L46" s="400">
        <v>1966</v>
      </c>
      <c r="M46" s="400"/>
      <c r="N46" s="400"/>
      <c r="O46" s="400"/>
      <c r="P46" s="400"/>
      <c r="Q46" s="400"/>
      <c r="R46" s="400">
        <v>1966</v>
      </c>
      <c r="S46" s="400"/>
      <c r="T46" s="400">
        <v>1966</v>
      </c>
    </row>
    <row r="47" spans="2:20">
      <c r="B47" s="345" t="s">
        <v>145</v>
      </c>
      <c r="C47" s="345"/>
      <c r="D47" s="400">
        <v>277</v>
      </c>
      <c r="E47" s="400"/>
      <c r="F47" s="400">
        <v>273</v>
      </c>
      <c r="G47" s="400"/>
      <c r="H47" s="400">
        <v>60.174781860134999</v>
      </c>
      <c r="I47" s="400"/>
      <c r="J47" s="435">
        <v>2026</v>
      </c>
      <c r="K47" s="400"/>
      <c r="L47" s="400">
        <v>550</v>
      </c>
      <c r="M47" s="400"/>
      <c r="N47" s="400"/>
      <c r="O47" s="400"/>
      <c r="P47" s="400"/>
      <c r="Q47" s="400"/>
      <c r="R47" s="400">
        <v>277</v>
      </c>
      <c r="S47" s="400"/>
      <c r="T47" s="400">
        <v>550</v>
      </c>
    </row>
    <row r="48" spans="2:20">
      <c r="B48" s="344" t="s">
        <v>125</v>
      </c>
      <c r="C48" s="344"/>
      <c r="D48" s="399">
        <v>15298</v>
      </c>
      <c r="E48" s="399"/>
      <c r="F48" s="399">
        <v>5093</v>
      </c>
      <c r="G48" s="399"/>
      <c r="H48" s="399">
        <v>1591.3929180652372</v>
      </c>
      <c r="I48" s="399"/>
      <c r="J48" s="436"/>
      <c r="K48" s="399"/>
      <c r="L48" s="399">
        <v>20391</v>
      </c>
      <c r="M48" s="399"/>
      <c r="N48" s="399"/>
      <c r="O48" s="399"/>
      <c r="P48" s="399">
        <v>780</v>
      </c>
      <c r="Q48" s="399"/>
      <c r="R48" s="399">
        <v>16078</v>
      </c>
      <c r="S48" s="399"/>
      <c r="T48" s="399">
        <v>21171</v>
      </c>
    </row>
    <row r="49" spans="2:20">
      <c r="B49" s="345" t="s">
        <v>169</v>
      </c>
      <c r="C49" s="345"/>
      <c r="D49" s="400">
        <v>7429</v>
      </c>
      <c r="E49" s="400"/>
      <c r="F49" s="400"/>
      <c r="G49" s="400"/>
      <c r="H49" s="400"/>
      <c r="I49" s="400"/>
      <c r="J49" s="435"/>
      <c r="K49" s="400"/>
      <c r="L49" s="400">
        <v>7429</v>
      </c>
      <c r="M49" s="400"/>
      <c r="N49" s="400"/>
      <c r="O49" s="400"/>
      <c r="P49" s="400"/>
      <c r="Q49" s="400"/>
      <c r="R49" s="400">
        <v>7429</v>
      </c>
      <c r="S49" s="400"/>
      <c r="T49" s="400">
        <v>7429</v>
      </c>
    </row>
    <row r="50" spans="2:20">
      <c r="B50" s="345" t="s">
        <v>143</v>
      </c>
      <c r="C50" s="345"/>
      <c r="D50" s="400">
        <v>798</v>
      </c>
      <c r="E50" s="400"/>
      <c r="F50" s="400">
        <v>3664</v>
      </c>
      <c r="G50" s="400"/>
      <c r="H50" s="400">
        <v>1071.4117728319611</v>
      </c>
      <c r="I50" s="400"/>
      <c r="J50" s="435">
        <v>2030</v>
      </c>
      <c r="K50" s="400"/>
      <c r="L50" s="400">
        <v>4462</v>
      </c>
      <c r="M50" s="400"/>
      <c r="N50" s="400"/>
      <c r="O50" s="400"/>
      <c r="P50" s="400"/>
      <c r="Q50" s="400"/>
      <c r="R50" s="400">
        <v>798</v>
      </c>
      <c r="S50" s="400"/>
      <c r="T50" s="400">
        <v>4462</v>
      </c>
    </row>
    <row r="51" spans="2:20">
      <c r="B51" s="345" t="s">
        <v>170</v>
      </c>
      <c r="C51" s="345"/>
      <c r="D51" s="400">
        <v>7000</v>
      </c>
      <c r="E51" s="400"/>
      <c r="F51" s="400"/>
      <c r="G51" s="400"/>
      <c r="H51" s="400"/>
      <c r="I51" s="400"/>
      <c r="J51" s="435">
        <v>2022</v>
      </c>
      <c r="K51" s="400"/>
      <c r="L51" s="400">
        <v>7000</v>
      </c>
      <c r="M51" s="400"/>
      <c r="N51" s="400"/>
      <c r="O51" s="400"/>
      <c r="P51" s="400"/>
      <c r="Q51" s="400"/>
      <c r="R51" s="400">
        <v>7000</v>
      </c>
      <c r="S51" s="400"/>
      <c r="T51" s="400">
        <v>7000</v>
      </c>
    </row>
    <row r="52" spans="2:20">
      <c r="B52" s="345" t="s">
        <v>171</v>
      </c>
      <c r="C52" s="345"/>
      <c r="D52" s="400">
        <v>71</v>
      </c>
      <c r="E52" s="400"/>
      <c r="F52" s="400">
        <v>1429</v>
      </c>
      <c r="G52" s="400"/>
      <c r="H52" s="400">
        <v>519.98114523327615</v>
      </c>
      <c r="I52" s="400"/>
      <c r="J52" s="435">
        <v>2030</v>
      </c>
      <c r="K52" s="400"/>
      <c r="L52" s="400">
        <v>1500</v>
      </c>
      <c r="M52" s="400"/>
      <c r="N52" s="400"/>
      <c r="O52" s="400"/>
      <c r="P52" s="400"/>
      <c r="Q52" s="400"/>
      <c r="R52" s="400">
        <v>71</v>
      </c>
      <c r="S52" s="400"/>
      <c r="T52" s="400">
        <v>1500</v>
      </c>
    </row>
    <row r="53" spans="2:20">
      <c r="B53" s="344" t="s">
        <v>126</v>
      </c>
      <c r="C53" s="344"/>
      <c r="D53" s="399">
        <v>4529</v>
      </c>
      <c r="E53" s="399"/>
      <c r="F53" s="399">
        <v>391</v>
      </c>
      <c r="G53" s="399"/>
      <c r="H53" s="399">
        <v>148.3383442524626</v>
      </c>
      <c r="I53" s="399"/>
      <c r="J53" s="436"/>
      <c r="K53" s="399"/>
      <c r="L53" s="399">
        <v>4920</v>
      </c>
      <c r="M53" s="399"/>
      <c r="N53" s="399"/>
      <c r="O53" s="399"/>
      <c r="P53" s="399">
        <v>2</v>
      </c>
      <c r="Q53" s="399"/>
      <c r="R53" s="399">
        <v>4531</v>
      </c>
      <c r="S53" s="399"/>
      <c r="T53" s="399">
        <v>4922</v>
      </c>
    </row>
    <row r="54" spans="2:20">
      <c r="B54" s="345" t="s">
        <v>161</v>
      </c>
      <c r="C54" s="345"/>
      <c r="D54" s="400">
        <v>4470</v>
      </c>
      <c r="E54" s="400"/>
      <c r="F54" s="400"/>
      <c r="G54" s="400"/>
      <c r="H54" s="400"/>
      <c r="I54" s="400"/>
      <c r="J54" s="435"/>
      <c r="K54" s="400"/>
      <c r="L54" s="400">
        <v>4470</v>
      </c>
      <c r="M54" s="400"/>
      <c r="N54" s="400"/>
      <c r="O54" s="400"/>
      <c r="P54" s="400"/>
      <c r="Q54" s="400"/>
      <c r="R54" s="400">
        <v>4470</v>
      </c>
      <c r="S54" s="400"/>
      <c r="T54" s="400">
        <v>4470</v>
      </c>
    </row>
    <row r="55" spans="2:20">
      <c r="B55" s="345" t="s">
        <v>160</v>
      </c>
      <c r="C55" s="345"/>
      <c r="D55" s="400">
        <v>59</v>
      </c>
      <c r="E55" s="400"/>
      <c r="F55" s="400">
        <v>391</v>
      </c>
      <c r="G55" s="400"/>
      <c r="H55" s="400">
        <v>148.3383442524626</v>
      </c>
      <c r="I55" s="400"/>
      <c r="J55" s="435">
        <v>2030</v>
      </c>
      <c r="K55" s="400"/>
      <c r="L55" s="400">
        <v>450</v>
      </c>
      <c r="M55" s="400"/>
      <c r="N55" s="400"/>
      <c r="O55" s="400"/>
      <c r="P55" s="400"/>
      <c r="Q55" s="400"/>
      <c r="R55" s="400">
        <v>59</v>
      </c>
      <c r="S55" s="400"/>
      <c r="T55" s="400">
        <v>450</v>
      </c>
    </row>
    <row r="56" spans="2:20">
      <c r="B56" s="344" t="s">
        <v>127</v>
      </c>
      <c r="C56" s="344"/>
      <c r="D56" s="399">
        <v>1563</v>
      </c>
      <c r="E56" s="399"/>
      <c r="F56" s="399">
        <v>318</v>
      </c>
      <c r="G56" s="399"/>
      <c r="H56" s="399">
        <v>26.864555274480232</v>
      </c>
      <c r="I56" s="399"/>
      <c r="J56" s="436"/>
      <c r="K56" s="399"/>
      <c r="L56" s="399">
        <v>1881</v>
      </c>
      <c r="M56" s="399"/>
      <c r="N56" s="399"/>
      <c r="O56" s="399"/>
      <c r="P56" s="399"/>
      <c r="Q56" s="399"/>
      <c r="R56" s="399">
        <v>1563</v>
      </c>
      <c r="S56" s="399"/>
      <c r="T56" s="399">
        <v>1881</v>
      </c>
    </row>
    <row r="57" spans="2:20">
      <c r="B57" s="345" t="s">
        <v>161</v>
      </c>
      <c r="C57" s="345"/>
      <c r="D57" s="400">
        <v>1317</v>
      </c>
      <c r="E57" s="400"/>
      <c r="F57" s="400"/>
      <c r="G57" s="400"/>
      <c r="H57" s="400"/>
      <c r="I57" s="400"/>
      <c r="J57" s="435"/>
      <c r="K57" s="400"/>
      <c r="L57" s="400">
        <v>1317</v>
      </c>
      <c r="M57" s="400"/>
      <c r="N57" s="400"/>
      <c r="O57" s="400"/>
      <c r="P57" s="400"/>
      <c r="Q57" s="400"/>
      <c r="R57" s="400">
        <v>1317</v>
      </c>
      <c r="S57" s="400"/>
      <c r="T57" s="400">
        <v>1317</v>
      </c>
    </row>
    <row r="58" spans="2:20">
      <c r="B58" s="345" t="s">
        <v>160</v>
      </c>
      <c r="C58" s="345"/>
      <c r="D58" s="400">
        <v>246</v>
      </c>
      <c r="E58" s="400"/>
      <c r="F58" s="400">
        <v>318</v>
      </c>
      <c r="G58" s="400"/>
      <c r="H58" s="400">
        <v>26.864555274480232</v>
      </c>
      <c r="I58" s="400"/>
      <c r="J58" s="435">
        <v>2030</v>
      </c>
      <c r="K58" s="400"/>
      <c r="L58" s="400">
        <v>564</v>
      </c>
      <c r="M58" s="400"/>
      <c r="N58" s="400"/>
      <c r="O58" s="400"/>
      <c r="P58" s="400"/>
      <c r="Q58" s="400"/>
      <c r="R58" s="400">
        <v>246</v>
      </c>
      <c r="S58" s="400"/>
      <c r="T58" s="400">
        <v>564</v>
      </c>
    </row>
    <row r="59" spans="2:20">
      <c r="B59" s="344" t="s">
        <v>128</v>
      </c>
      <c r="C59" s="344"/>
      <c r="D59" s="399">
        <v>2864</v>
      </c>
      <c r="E59" s="399"/>
      <c r="F59" s="399">
        <v>2313</v>
      </c>
      <c r="G59" s="399"/>
      <c r="H59" s="399">
        <v>203.95590821861816</v>
      </c>
      <c r="I59" s="399"/>
      <c r="J59" s="436"/>
      <c r="K59" s="399"/>
      <c r="L59" s="399">
        <v>5177</v>
      </c>
      <c r="M59" s="399"/>
      <c r="N59" s="399"/>
      <c r="O59" s="399"/>
      <c r="P59" s="399"/>
      <c r="Q59" s="399"/>
      <c r="R59" s="399">
        <v>2864</v>
      </c>
      <c r="S59" s="399"/>
      <c r="T59" s="399">
        <v>5177</v>
      </c>
    </row>
    <row r="60" spans="2:20">
      <c r="B60" s="345" t="s">
        <v>161</v>
      </c>
      <c r="C60" s="345"/>
      <c r="D60" s="400">
        <v>2500</v>
      </c>
      <c r="E60" s="400"/>
      <c r="F60" s="400"/>
      <c r="G60" s="400"/>
      <c r="H60" s="400"/>
      <c r="I60" s="400"/>
      <c r="J60" s="435"/>
      <c r="K60" s="400"/>
      <c r="L60" s="400">
        <v>2500</v>
      </c>
      <c r="M60" s="400"/>
      <c r="N60" s="400"/>
      <c r="O60" s="400"/>
      <c r="P60" s="400"/>
      <c r="Q60" s="400"/>
      <c r="R60" s="400">
        <v>2500</v>
      </c>
      <c r="S60" s="400"/>
      <c r="T60" s="400">
        <v>2500</v>
      </c>
    </row>
    <row r="61" spans="2:20">
      <c r="B61" s="345" t="s">
        <v>160</v>
      </c>
      <c r="C61" s="345"/>
      <c r="D61" s="400">
        <v>364</v>
      </c>
      <c r="F61" s="400">
        <v>2313</v>
      </c>
      <c r="H61" s="400">
        <v>203.95590821861816</v>
      </c>
      <c r="J61" s="435">
        <v>2030</v>
      </c>
      <c r="L61" s="400">
        <v>2677</v>
      </c>
      <c r="N61" s="400"/>
      <c r="P61" s="400"/>
      <c r="R61" s="400">
        <v>364</v>
      </c>
      <c r="T61" s="400">
        <v>2677</v>
      </c>
    </row>
    <row r="62" spans="2:20">
      <c r="B62" s="344" t="s">
        <v>391</v>
      </c>
      <c r="D62" s="401"/>
      <c r="E62" s="401"/>
      <c r="F62" s="401"/>
      <c r="G62" s="401"/>
      <c r="H62" s="401">
        <v>80</v>
      </c>
      <c r="I62" s="401"/>
      <c r="J62" s="401"/>
      <c r="K62" s="401"/>
      <c r="L62" s="401"/>
      <c r="M62" s="401"/>
      <c r="N62" s="401"/>
      <c r="O62" s="401"/>
      <c r="P62" s="399"/>
      <c r="Q62" s="401"/>
      <c r="R62" s="401"/>
      <c r="S62" s="401"/>
      <c r="T62" s="401">
        <v>0</v>
      </c>
    </row>
    <row r="63" spans="2:20" ht="15" thickBot="1">
      <c r="B63" s="344" t="s">
        <v>146</v>
      </c>
      <c r="C63" s="344"/>
      <c r="D63" s="402">
        <v>109137</v>
      </c>
      <c r="E63" s="402"/>
      <c r="F63" s="402">
        <v>16533</v>
      </c>
      <c r="G63" s="402"/>
      <c r="H63" s="402">
        <v>4586.3065241246886</v>
      </c>
      <c r="I63" s="402"/>
      <c r="J63" s="402"/>
      <c r="K63" s="402"/>
      <c r="L63" s="402">
        <v>125670</v>
      </c>
      <c r="M63" s="402"/>
      <c r="N63" s="402">
        <v>1693</v>
      </c>
      <c r="O63" s="402"/>
      <c r="P63" s="402">
        <v>7539</v>
      </c>
      <c r="Q63" s="402"/>
      <c r="R63" s="402">
        <v>118369</v>
      </c>
      <c r="S63" s="402"/>
      <c r="T63" s="402">
        <v>134902</v>
      </c>
    </row>
    <row r="64" spans="2:20" ht="15" thickTop="1">
      <c r="D64" s="341"/>
      <c r="H64" s="346"/>
    </row>
    <row r="65" spans="2:8">
      <c r="B65" s="347" t="s">
        <v>349</v>
      </c>
      <c r="H65" s="346"/>
    </row>
    <row r="66" spans="2:8">
      <c r="B66" s="347" t="s">
        <v>208</v>
      </c>
    </row>
  </sheetData>
  <pageMargins left="0.70866141732283472" right="0.70866141732283472" top="0.74803149606299213" bottom="0.74803149606299213" header="0.31496062992125984" footer="0.31496062992125984"/>
  <pageSetup paperSize="9" scale="4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80" zoomScaleNormal="80" zoomScaleSheetLayoutView="70" workbookViewId="0"/>
  </sheetViews>
  <sheetFormatPr baseColWidth="10" defaultColWidth="11.453125" defaultRowHeight="12.75" customHeight="1"/>
  <cols>
    <col min="1" max="1" width="2.54296875" style="10" customWidth="1"/>
    <col min="2" max="2" width="63.453125" style="10" customWidth="1"/>
    <col min="3" max="3" width="19.54296875" style="25" customWidth="1"/>
    <col min="4" max="4" width="0.54296875" style="25" customWidth="1"/>
    <col min="5" max="5" width="19.54296875" style="10" customWidth="1"/>
    <col min="6" max="16384" width="11.453125" style="10"/>
  </cols>
  <sheetData>
    <row r="1" spans="1:13" ht="16.5" customHeight="1"/>
    <row r="2" spans="1:13" ht="16.5" customHeight="1">
      <c r="A2" s="13"/>
      <c r="B2" s="13"/>
      <c r="C2" s="26"/>
      <c r="D2" s="26"/>
    </row>
    <row r="3" spans="1:13" ht="16.5" customHeight="1">
      <c r="A3" s="13"/>
      <c r="B3" s="13"/>
      <c r="C3" s="27"/>
      <c r="D3" s="27"/>
    </row>
    <row r="4" spans="1:13" ht="16.5" customHeight="1">
      <c r="A4" s="13"/>
      <c r="B4" s="13"/>
      <c r="C4" s="493"/>
      <c r="D4" s="493"/>
    </row>
    <row r="5" spans="1:13" ht="16.5" customHeight="1" thickBot="1">
      <c r="A5" s="13"/>
      <c r="B5" s="494" t="s">
        <v>284</v>
      </c>
      <c r="C5" s="495"/>
      <c r="D5" s="495"/>
      <c r="E5" s="495"/>
      <c r="F5" s="100"/>
      <c r="G5" s="100"/>
    </row>
    <row r="6" spans="1:13" ht="16" thickBot="1">
      <c r="A6" s="13"/>
      <c r="B6" s="9" t="s">
        <v>8</v>
      </c>
      <c r="C6" s="231" t="s">
        <v>206</v>
      </c>
      <c r="D6" s="168"/>
      <c r="E6" s="231" t="s">
        <v>277</v>
      </c>
    </row>
    <row r="7" spans="1:13" ht="5.25" customHeight="1">
      <c r="A7" s="13"/>
      <c r="B7" s="22"/>
      <c r="C7" s="218"/>
      <c r="D7" s="218"/>
    </row>
    <row r="8" spans="1:13" ht="15.5">
      <c r="A8" s="13"/>
      <c r="B8" s="211" t="s">
        <v>62</v>
      </c>
      <c r="C8" s="281">
        <v>218.518</v>
      </c>
      <c r="D8" s="375"/>
      <c r="E8" s="281">
        <v>223.68899999999999</v>
      </c>
      <c r="G8" s="62"/>
      <c r="I8" s="62"/>
      <c r="K8" s="62"/>
      <c r="M8" s="62"/>
    </row>
    <row r="9" spans="1:13" ht="15.5">
      <c r="A9" s="13"/>
      <c r="B9" s="211" t="s">
        <v>36</v>
      </c>
      <c r="C9" s="281">
        <v>2214.4380000000001</v>
      </c>
      <c r="D9" s="375"/>
      <c r="E9" s="281">
        <v>3163.2159999999999</v>
      </c>
      <c r="G9" s="62"/>
      <c r="I9" s="62"/>
      <c r="K9" s="62"/>
      <c r="M9" s="62"/>
    </row>
    <row r="10" spans="1:13" ht="15.5">
      <c r="A10" s="13"/>
      <c r="B10" s="211" t="s">
        <v>43</v>
      </c>
      <c r="C10" s="281">
        <v>102.861</v>
      </c>
      <c r="D10" s="375"/>
      <c r="E10" s="281">
        <v>111.717</v>
      </c>
      <c r="G10" s="62"/>
      <c r="I10" s="62"/>
      <c r="K10" s="62"/>
      <c r="M10" s="62"/>
    </row>
    <row r="11" spans="1:13" ht="5.25" customHeight="1" thickBot="1">
      <c r="A11" s="13"/>
      <c r="B11" s="211"/>
      <c r="C11" s="335"/>
      <c r="D11" s="375"/>
      <c r="E11" s="335"/>
      <c r="I11" s="62"/>
      <c r="K11" s="62"/>
      <c r="M11" s="62"/>
    </row>
    <row r="12" spans="1:13" ht="18" thickBot="1">
      <c r="A12" s="23"/>
      <c r="B12" s="221" t="s">
        <v>201</v>
      </c>
      <c r="C12" s="321">
        <v>2535.817</v>
      </c>
      <c r="D12" s="379"/>
      <c r="E12" s="380">
        <v>3498.6219999999998</v>
      </c>
      <c r="F12" s="125"/>
      <c r="G12" s="62"/>
      <c r="I12" s="62"/>
      <c r="K12" s="62"/>
      <c r="M12" s="62"/>
    </row>
    <row r="13" spans="1:13" ht="5.25" customHeight="1">
      <c r="A13" s="23"/>
      <c r="B13" s="170"/>
      <c r="C13" s="335"/>
      <c r="D13" s="381"/>
      <c r="E13" s="335"/>
      <c r="I13" s="83"/>
      <c r="K13" s="62"/>
      <c r="M13" s="62"/>
    </row>
    <row r="14" spans="1:13" ht="15.5">
      <c r="A14" s="23"/>
      <c r="B14" s="211" t="s">
        <v>13</v>
      </c>
      <c r="C14" s="281">
        <v>-207.852</v>
      </c>
      <c r="D14" s="375"/>
      <c r="E14" s="281">
        <v>-253.61799999999999</v>
      </c>
      <c r="G14" s="62"/>
      <c r="I14" s="62"/>
      <c r="K14" s="62"/>
      <c r="M14" s="62"/>
    </row>
    <row r="15" spans="1:13" ht="15.5">
      <c r="A15" s="23"/>
      <c r="B15" s="211" t="s">
        <v>63</v>
      </c>
      <c r="C15" s="281">
        <v>-79.272000000000006</v>
      </c>
      <c r="D15" s="375"/>
      <c r="E15" s="281">
        <v>-91.97</v>
      </c>
      <c r="G15" s="62"/>
      <c r="I15" s="62"/>
      <c r="K15" s="62"/>
      <c r="M15" s="62"/>
    </row>
    <row r="16" spans="1:13" ht="15.5">
      <c r="A16" s="23"/>
      <c r="B16" s="211" t="s">
        <v>11</v>
      </c>
      <c r="C16" s="281">
        <v>-159.036</v>
      </c>
      <c r="D16" s="375"/>
      <c r="E16" s="281">
        <v>-282.83300000000003</v>
      </c>
      <c r="G16" s="62"/>
      <c r="I16" s="62"/>
      <c r="K16" s="62"/>
      <c r="M16" s="62"/>
    </row>
    <row r="17" spans="1:13" ht="15.5">
      <c r="A17" s="23"/>
      <c r="B17" s="211" t="s">
        <v>12</v>
      </c>
      <c r="C17" s="281">
        <v>-168.946</v>
      </c>
      <c r="D17" s="375"/>
      <c r="E17" s="281">
        <v>-239.76599999999999</v>
      </c>
      <c r="G17" s="62"/>
      <c r="I17" s="62"/>
      <c r="K17" s="62"/>
      <c r="M17" s="62"/>
    </row>
    <row r="18" spans="1:13" ht="5.25" customHeight="1" thickBot="1">
      <c r="A18" s="23"/>
      <c r="B18" s="189"/>
      <c r="C18" s="335"/>
      <c r="D18" s="383"/>
      <c r="E18" s="335"/>
    </row>
    <row r="19" spans="1:13" ht="16" thickBot="1">
      <c r="A19" s="23"/>
      <c r="B19" s="221" t="s">
        <v>20</v>
      </c>
      <c r="C19" s="321">
        <v>-615.10599999999999</v>
      </c>
      <c r="D19" s="379"/>
      <c r="E19" s="380">
        <v>-868.18700000000001</v>
      </c>
    </row>
    <row r="20" spans="1:13" ht="5.25" customHeight="1" thickBot="1">
      <c r="A20" s="23"/>
      <c r="B20" s="170"/>
      <c r="C20" s="335"/>
      <c r="D20" s="381"/>
      <c r="E20" s="335"/>
    </row>
    <row r="21" spans="1:13" ht="16" thickBot="1">
      <c r="A21" s="23"/>
      <c r="B21" s="221" t="s">
        <v>10</v>
      </c>
      <c r="C21" s="321">
        <v>1920.711</v>
      </c>
      <c r="D21" s="379"/>
      <c r="E21" s="380">
        <v>2630.4349999999999</v>
      </c>
      <c r="F21" s="149"/>
      <c r="G21" s="125"/>
      <c r="H21" s="125"/>
    </row>
    <row r="22" spans="1:13" ht="17.5">
      <c r="A22" s="23"/>
      <c r="B22" s="195" t="s">
        <v>202</v>
      </c>
      <c r="C22" s="456">
        <v>0.78669649803919306</v>
      </c>
      <c r="D22" s="457"/>
      <c r="E22" s="456">
        <v>0.80820999999999998</v>
      </c>
    </row>
    <row r="23" spans="1:13" ht="5.25" customHeight="1">
      <c r="A23" s="23"/>
      <c r="B23" s="189"/>
      <c r="C23" s="409"/>
      <c r="D23" s="410"/>
      <c r="E23" s="411"/>
    </row>
    <row r="24" spans="1:13" ht="15.5">
      <c r="A24" s="23"/>
      <c r="B24" s="211" t="s">
        <v>71</v>
      </c>
      <c r="C24" s="281">
        <v>-176.21</v>
      </c>
      <c r="D24" s="375"/>
      <c r="E24" s="281">
        <v>-79.424999999999997</v>
      </c>
    </row>
    <row r="25" spans="1:13" ht="15.5">
      <c r="A25" s="23"/>
      <c r="B25" s="211" t="s">
        <v>7</v>
      </c>
      <c r="C25" s="281">
        <v>-1676.3230000000001</v>
      </c>
      <c r="D25" s="375"/>
      <c r="E25" s="281">
        <v>-2320.694</v>
      </c>
      <c r="G25" s="62"/>
    </row>
    <row r="26" spans="1:13" ht="5.25" customHeight="1" thickBot="1">
      <c r="A26" s="23"/>
      <c r="B26" s="211"/>
      <c r="C26" s="280"/>
      <c r="D26" s="280"/>
      <c r="E26" s="335"/>
    </row>
    <row r="27" spans="1:13" ht="16" thickBot="1">
      <c r="A27" s="23"/>
      <c r="B27" s="221" t="s">
        <v>72</v>
      </c>
      <c r="C27" s="321">
        <v>68.177999999999884</v>
      </c>
      <c r="D27" s="379"/>
      <c r="E27" s="380">
        <v>230.3159999999998</v>
      </c>
    </row>
    <row r="28" spans="1:13" ht="5.25" customHeight="1">
      <c r="A28" s="23"/>
      <c r="B28" s="195"/>
      <c r="C28" s="280"/>
      <c r="D28" s="280"/>
      <c r="E28" s="280"/>
    </row>
    <row r="29" spans="1:13" ht="15.5">
      <c r="A29" s="23"/>
      <c r="B29" s="211" t="s">
        <v>73</v>
      </c>
      <c r="C29" s="281">
        <v>-605.26300000000003</v>
      </c>
      <c r="D29" s="375"/>
      <c r="E29" s="281">
        <v>-728.95899999999995</v>
      </c>
    </row>
    <row r="30" spans="1:13" ht="15.5">
      <c r="A30" s="23"/>
      <c r="B30" s="211" t="s">
        <v>74</v>
      </c>
      <c r="C30" s="281">
        <v>-3.222</v>
      </c>
      <c r="D30" s="375"/>
      <c r="E30" s="281">
        <v>-4.2389999999999999</v>
      </c>
    </row>
    <row r="31" spans="1:13" ht="15.75" customHeight="1">
      <c r="A31" s="23"/>
      <c r="B31" s="211" t="s">
        <v>58</v>
      </c>
      <c r="C31" s="281">
        <v>154.124</v>
      </c>
      <c r="D31" s="375"/>
      <c r="E31" s="281">
        <v>189.946</v>
      </c>
    </row>
    <row r="32" spans="1:13" ht="15.5">
      <c r="A32" s="23"/>
      <c r="B32" s="211" t="s">
        <v>75</v>
      </c>
      <c r="C32" s="281">
        <v>23.645</v>
      </c>
      <c r="D32" s="375"/>
      <c r="E32" s="281">
        <v>15.878</v>
      </c>
    </row>
    <row r="33" spans="1:5" ht="5.25" customHeight="1" thickBot="1">
      <c r="A33" s="23"/>
      <c r="B33" s="189"/>
      <c r="C33" s="280"/>
      <c r="D33" s="280"/>
      <c r="E33" s="280"/>
    </row>
    <row r="34" spans="1:5" ht="16" thickBot="1">
      <c r="A34" s="13"/>
      <c r="B34" s="221" t="s">
        <v>59</v>
      </c>
      <c r="C34" s="321">
        <v>-362.53800000000012</v>
      </c>
      <c r="D34" s="379"/>
      <c r="E34" s="380">
        <v>-297.05800000000011</v>
      </c>
    </row>
    <row r="35" spans="1:5" ht="15.5">
      <c r="A35" s="13"/>
      <c r="B35" s="82"/>
      <c r="C35" s="129"/>
      <c r="D35" s="129"/>
      <c r="E35" s="87"/>
    </row>
    <row r="36" spans="1:5" s="83" customFormat="1" ht="15.75" customHeight="1">
      <c r="B36" s="234" t="s">
        <v>313</v>
      </c>
      <c r="C36" s="25"/>
      <c r="D36" s="25"/>
    </row>
    <row r="37" spans="1:5" ht="15.5">
      <c r="B37" s="234" t="s">
        <v>203</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M39"/>
  <sheetViews>
    <sheetView showGridLines="0" zoomScale="70" zoomScaleNormal="70" zoomScaleSheetLayoutView="70" workbookViewId="0"/>
  </sheetViews>
  <sheetFormatPr baseColWidth="10" defaultColWidth="11.453125" defaultRowHeight="12.75" customHeight="1"/>
  <cols>
    <col min="1" max="1" width="2.54296875" style="295" customWidth="1"/>
    <col min="2" max="2" width="31.453125" style="295" customWidth="1"/>
    <col min="3" max="3" width="0.54296875" style="295" customWidth="1"/>
    <col min="4" max="4" width="2.54296875" style="295" customWidth="1"/>
    <col min="5" max="9" width="12.54296875" style="295" customWidth="1"/>
    <col min="10" max="10" width="2.54296875" style="295" customWidth="1"/>
    <col min="11" max="15" width="12.54296875" style="295" customWidth="1"/>
    <col min="16" max="16" width="2.54296875" style="295" customWidth="1"/>
    <col min="17" max="21" width="12.54296875" style="295" customWidth="1"/>
    <col min="22" max="22" width="2.54296875" style="295" customWidth="1"/>
    <col min="23" max="27" width="12.54296875" style="295" customWidth="1"/>
    <col min="28" max="28" width="2.54296875" style="295" customWidth="1"/>
    <col min="29" max="33" width="12.54296875" style="295" customWidth="1"/>
    <col min="34" max="34" width="4.1796875" style="51" customWidth="1"/>
    <col min="35" max="35" width="2.54296875" style="295" customWidth="1"/>
    <col min="36" max="36" width="4.54296875" style="295" customWidth="1"/>
    <col min="37" max="41" width="12.54296875" style="295" customWidth="1"/>
    <col min="42" max="42" width="2.81640625" style="295" customWidth="1"/>
    <col min="43" max="47" width="12.54296875" style="295" customWidth="1"/>
    <col min="48" max="48" width="3.54296875" style="295" customWidth="1"/>
    <col min="49" max="51" width="12.54296875" style="295" customWidth="1"/>
    <col min="52" max="52" width="12.453125" style="295" customWidth="1"/>
    <col min="53" max="53" width="12.54296875" style="295" customWidth="1"/>
    <col min="54" max="54" width="2.81640625" style="389" customWidth="1"/>
    <col min="55" max="59" width="12.54296875" style="389" customWidth="1"/>
    <col min="60" max="60" width="2.81640625" style="389" customWidth="1"/>
    <col min="61" max="64" width="11.453125" style="295"/>
    <col min="65" max="65" width="12.54296875" style="295" customWidth="1"/>
    <col min="66" max="16384" width="11.453125" style="295"/>
  </cols>
  <sheetData>
    <row r="1" spans="1:65" ht="16.5" customHeight="1">
      <c r="B1" s="296"/>
      <c r="C1" s="297"/>
    </row>
    <row r="2" spans="1:65" ht="16.5" customHeight="1">
      <c r="B2" s="296"/>
      <c r="C2" s="298"/>
    </row>
    <row r="3" spans="1:65" ht="16.5" customHeight="1">
      <c r="B3" s="296"/>
      <c r="C3" s="298"/>
    </row>
    <row r="4" spans="1:65" ht="16.5" customHeight="1">
      <c r="B4" s="296"/>
      <c r="C4" s="298"/>
    </row>
    <row r="5" spans="1:65" ht="16.5" customHeight="1" thickBot="1">
      <c r="A5" s="299"/>
      <c r="B5" s="494" t="s">
        <v>284</v>
      </c>
      <c r="C5" s="495"/>
      <c r="D5" s="495"/>
      <c r="E5" s="495"/>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236"/>
      <c r="AJ5" s="300"/>
      <c r="AK5" s="300"/>
      <c r="AL5" s="300"/>
      <c r="AM5" s="300"/>
      <c r="AN5" s="300"/>
      <c r="AO5" s="300"/>
      <c r="AP5" s="300"/>
      <c r="AQ5" s="300"/>
      <c r="AR5" s="300"/>
      <c r="AS5" s="300"/>
      <c r="AT5" s="300"/>
      <c r="AU5" s="300"/>
      <c r="AV5" s="300"/>
      <c r="AW5" s="300"/>
      <c r="AX5" s="300"/>
      <c r="AY5" s="300"/>
      <c r="AZ5" s="300"/>
    </row>
    <row r="6" spans="1:65" ht="16" thickBot="1">
      <c r="B6" s="301" t="s">
        <v>8</v>
      </c>
      <c r="C6" s="302"/>
      <c r="D6" s="302"/>
      <c r="E6" s="496" t="s">
        <v>177</v>
      </c>
      <c r="F6" s="496"/>
      <c r="G6" s="496"/>
      <c r="H6" s="496"/>
      <c r="I6" s="496"/>
      <c r="J6" s="302"/>
      <c r="K6" s="496" t="s">
        <v>188</v>
      </c>
      <c r="L6" s="496"/>
      <c r="M6" s="496"/>
      <c r="N6" s="496"/>
      <c r="O6" s="496"/>
      <c r="P6" s="302"/>
      <c r="Q6" s="496" t="s">
        <v>272</v>
      </c>
      <c r="R6" s="496"/>
      <c r="S6" s="496"/>
      <c r="T6" s="496"/>
      <c r="U6" s="496"/>
      <c r="V6" s="407"/>
      <c r="W6" s="496" t="s">
        <v>280</v>
      </c>
      <c r="X6" s="496"/>
      <c r="Y6" s="496"/>
      <c r="Z6" s="496"/>
      <c r="AA6" s="496"/>
      <c r="AB6" s="407"/>
      <c r="AC6" s="496" t="s">
        <v>206</v>
      </c>
      <c r="AD6" s="496"/>
      <c r="AE6" s="496"/>
      <c r="AF6" s="496"/>
      <c r="AG6" s="496"/>
      <c r="AK6" s="496" t="s">
        <v>205</v>
      </c>
      <c r="AL6" s="496"/>
      <c r="AM6" s="496"/>
      <c r="AN6" s="496"/>
      <c r="AO6" s="496"/>
      <c r="AP6" s="302"/>
      <c r="AQ6" s="496" t="s">
        <v>209</v>
      </c>
      <c r="AR6" s="496"/>
      <c r="AS6" s="496"/>
      <c r="AT6" s="496"/>
      <c r="AU6" s="496"/>
      <c r="AV6" s="302"/>
      <c r="AW6" s="496" t="s">
        <v>273</v>
      </c>
      <c r="AX6" s="496"/>
      <c r="AY6" s="496"/>
      <c r="AZ6" s="496"/>
      <c r="BA6" s="496"/>
      <c r="BB6" s="302"/>
      <c r="BC6" s="496" t="s">
        <v>281</v>
      </c>
      <c r="BD6" s="496"/>
      <c r="BE6" s="496"/>
      <c r="BF6" s="496"/>
      <c r="BG6" s="496"/>
      <c r="BH6" s="302"/>
      <c r="BI6" s="496" t="s">
        <v>277</v>
      </c>
      <c r="BJ6" s="496"/>
      <c r="BK6" s="496"/>
      <c r="BL6" s="496"/>
      <c r="BM6" s="496"/>
    </row>
    <row r="7" spans="1:65" ht="5.25" customHeight="1">
      <c r="B7" s="303"/>
      <c r="C7" s="282"/>
      <c r="D7" s="304"/>
      <c r="E7" s="282"/>
      <c r="F7" s="282"/>
      <c r="G7" s="282"/>
      <c r="H7" s="282"/>
      <c r="I7" s="282"/>
      <c r="J7" s="304"/>
      <c r="K7" s="282"/>
      <c r="L7" s="282"/>
      <c r="M7" s="282"/>
      <c r="N7" s="282"/>
      <c r="O7" s="282"/>
      <c r="P7" s="304"/>
      <c r="Q7" s="282"/>
      <c r="R7" s="282"/>
      <c r="S7" s="282"/>
      <c r="T7" s="282"/>
      <c r="U7" s="282"/>
      <c r="V7" s="304"/>
      <c r="W7" s="304"/>
      <c r="X7" s="304"/>
      <c r="Y7" s="304"/>
      <c r="Z7" s="304"/>
      <c r="AA7" s="304"/>
      <c r="AB7" s="304"/>
      <c r="AC7" s="282"/>
      <c r="AD7" s="282"/>
      <c r="AE7" s="282"/>
      <c r="AF7" s="282"/>
      <c r="AG7" s="282"/>
      <c r="AH7" s="220"/>
      <c r="AK7" s="304"/>
      <c r="AL7" s="304"/>
      <c r="AM7" s="304"/>
      <c r="AN7" s="304"/>
      <c r="AO7" s="282"/>
      <c r="AP7" s="304"/>
      <c r="AQ7" s="304"/>
      <c r="AR7" s="304"/>
      <c r="AS7" s="304"/>
      <c r="AT7" s="304"/>
      <c r="AU7" s="282"/>
      <c r="AV7" s="304"/>
      <c r="AW7" s="304"/>
      <c r="AX7" s="304"/>
      <c r="AY7" s="304"/>
      <c r="AZ7" s="304"/>
      <c r="BA7" s="282"/>
      <c r="BB7" s="304"/>
      <c r="BC7" s="304"/>
      <c r="BD7" s="304"/>
      <c r="BE7" s="304"/>
      <c r="BF7" s="304"/>
      <c r="BG7" s="304"/>
      <c r="BH7" s="304"/>
      <c r="BI7" s="304"/>
      <c r="BJ7" s="304"/>
      <c r="BK7" s="304"/>
      <c r="BL7" s="304"/>
      <c r="BM7" s="282"/>
    </row>
    <row r="8" spans="1:65" ht="31.4" customHeight="1">
      <c r="B8" s="305"/>
      <c r="C8" s="283"/>
      <c r="D8" s="283"/>
      <c r="E8" s="198" t="s">
        <v>54</v>
      </c>
      <c r="F8" s="198" t="s">
        <v>55</v>
      </c>
      <c r="G8" s="467" t="s">
        <v>121</v>
      </c>
      <c r="H8" s="287" t="s">
        <v>42</v>
      </c>
      <c r="I8" s="290" t="s">
        <v>146</v>
      </c>
      <c r="J8" s="283"/>
      <c r="K8" s="198" t="s">
        <v>54</v>
      </c>
      <c r="L8" s="198" t="s">
        <v>55</v>
      </c>
      <c r="M8" s="467" t="s">
        <v>121</v>
      </c>
      <c r="N8" s="287" t="s">
        <v>42</v>
      </c>
      <c r="O8" s="290" t="s">
        <v>146</v>
      </c>
      <c r="P8" s="283"/>
      <c r="Q8" s="198" t="s">
        <v>54</v>
      </c>
      <c r="R8" s="198" t="s">
        <v>55</v>
      </c>
      <c r="S8" s="467" t="s">
        <v>121</v>
      </c>
      <c r="T8" s="287" t="s">
        <v>42</v>
      </c>
      <c r="U8" s="290" t="s">
        <v>146</v>
      </c>
      <c r="V8" s="283"/>
      <c r="W8" s="198" t="str">
        <f>+Q8</f>
        <v>Spain</v>
      </c>
      <c r="X8" s="198" t="str">
        <f>+R8</f>
        <v>Italy</v>
      </c>
      <c r="Y8" s="467" t="str">
        <f>+S8</f>
        <v>France</v>
      </c>
      <c r="Z8" s="287" t="str">
        <f>+T8</f>
        <v>Rest of Europe</v>
      </c>
      <c r="AA8" s="290" t="str">
        <f>+U8</f>
        <v>Total</v>
      </c>
      <c r="AB8" s="283"/>
      <c r="AC8" s="198" t="s">
        <v>54</v>
      </c>
      <c r="AD8" s="198" t="s">
        <v>55</v>
      </c>
      <c r="AE8" s="467" t="s">
        <v>121</v>
      </c>
      <c r="AF8" s="287" t="s">
        <v>42</v>
      </c>
      <c r="AG8" s="290" t="s">
        <v>146</v>
      </c>
      <c r="AH8" s="199"/>
      <c r="AK8" s="198" t="s">
        <v>54</v>
      </c>
      <c r="AL8" s="198" t="s">
        <v>55</v>
      </c>
      <c r="AM8" s="467" t="s">
        <v>121</v>
      </c>
      <c r="AN8" s="287" t="s">
        <v>42</v>
      </c>
      <c r="AO8" s="290" t="s">
        <v>146</v>
      </c>
      <c r="AP8" s="283"/>
      <c r="AQ8" s="198" t="s">
        <v>54</v>
      </c>
      <c r="AR8" s="198" t="s">
        <v>55</v>
      </c>
      <c r="AS8" s="467" t="s">
        <v>121</v>
      </c>
      <c r="AT8" s="287" t="s">
        <v>42</v>
      </c>
      <c r="AU8" s="290" t="s">
        <v>146</v>
      </c>
      <c r="AV8" s="283"/>
      <c r="AW8" s="198" t="s">
        <v>54</v>
      </c>
      <c r="AX8" s="198" t="s">
        <v>55</v>
      </c>
      <c r="AY8" s="467" t="s">
        <v>121</v>
      </c>
      <c r="AZ8" s="287" t="s">
        <v>42</v>
      </c>
      <c r="BA8" s="290" t="s">
        <v>146</v>
      </c>
      <c r="BB8" s="283"/>
      <c r="BC8" s="198" t="str">
        <f>+AW8</f>
        <v>Spain</v>
      </c>
      <c r="BD8" s="198" t="str">
        <f>+AX8</f>
        <v>Italy</v>
      </c>
      <c r="BE8" s="467" t="str">
        <f>+AY8</f>
        <v>France</v>
      </c>
      <c r="BF8" s="287" t="str">
        <f>+AZ8</f>
        <v>Rest of Europe</v>
      </c>
      <c r="BG8" s="290" t="str">
        <f>+BA8</f>
        <v>Total</v>
      </c>
      <c r="BH8" s="283"/>
      <c r="BI8" s="198" t="s">
        <v>54</v>
      </c>
      <c r="BJ8" s="198" t="s">
        <v>55</v>
      </c>
      <c r="BK8" s="467" t="s">
        <v>121</v>
      </c>
      <c r="BL8" s="287" t="s">
        <v>42</v>
      </c>
      <c r="BM8" s="290" t="s">
        <v>146</v>
      </c>
    </row>
    <row r="9" spans="1:65" ht="5.25" customHeight="1">
      <c r="B9" s="296"/>
      <c r="C9" s="306"/>
      <c r="D9" s="306"/>
      <c r="E9" s="306"/>
      <c r="F9" s="306"/>
      <c r="G9" s="468"/>
      <c r="H9" s="307"/>
      <c r="I9" s="308"/>
      <c r="J9" s="306"/>
      <c r="K9" s="306"/>
      <c r="L9" s="306"/>
      <c r="M9" s="468"/>
      <c r="N9" s="307"/>
      <c r="O9" s="308"/>
      <c r="P9" s="306"/>
      <c r="Q9" s="306"/>
      <c r="R9" s="306"/>
      <c r="S9" s="468"/>
      <c r="T9" s="307"/>
      <c r="U9" s="308"/>
      <c r="V9" s="306"/>
      <c r="W9" s="306"/>
      <c r="X9" s="306"/>
      <c r="Y9" s="468"/>
      <c r="Z9" s="307"/>
      <c r="AA9" s="308"/>
      <c r="AB9" s="306"/>
      <c r="AC9" s="306"/>
      <c r="AD9" s="306"/>
      <c r="AE9" s="468"/>
      <c r="AF9" s="307"/>
      <c r="AG9" s="308"/>
      <c r="AH9" s="190"/>
      <c r="AI9" s="306"/>
      <c r="AK9" s="306"/>
      <c r="AL9" s="306"/>
      <c r="AM9" s="468"/>
      <c r="AN9" s="307"/>
      <c r="AO9" s="308"/>
      <c r="AP9" s="306"/>
      <c r="AQ9" s="306"/>
      <c r="AR9" s="306"/>
      <c r="AS9" s="468"/>
      <c r="AT9" s="307"/>
      <c r="AU9" s="308"/>
      <c r="AV9" s="306"/>
      <c r="AW9" s="306"/>
      <c r="AX9" s="306"/>
      <c r="AY9" s="468"/>
      <c r="AZ9" s="307"/>
      <c r="BA9" s="308"/>
      <c r="BB9" s="306"/>
      <c r="BC9" s="306"/>
      <c r="BD9" s="306"/>
      <c r="BE9" s="468"/>
      <c r="BF9" s="307"/>
      <c r="BG9" s="308"/>
      <c r="BH9" s="306"/>
      <c r="BI9" s="306"/>
      <c r="BJ9" s="306"/>
      <c r="BK9" s="468"/>
      <c r="BL9" s="307"/>
      <c r="BM9" s="308"/>
    </row>
    <row r="10" spans="1:65" ht="15.5">
      <c r="B10" s="309" t="s">
        <v>62</v>
      </c>
      <c r="C10" s="310"/>
      <c r="D10" s="311"/>
      <c r="E10" s="279">
        <v>54.628</v>
      </c>
      <c r="F10" s="279">
        <v>0</v>
      </c>
      <c r="G10" s="469">
        <v>0</v>
      </c>
      <c r="H10" s="288">
        <v>0</v>
      </c>
      <c r="I10" s="291">
        <v>54.628</v>
      </c>
      <c r="J10" s="311"/>
      <c r="K10" s="279">
        <v>54.558999999999997</v>
      </c>
      <c r="L10" s="279">
        <v>0</v>
      </c>
      <c r="M10" s="469">
        <v>0</v>
      </c>
      <c r="N10" s="288">
        <v>0</v>
      </c>
      <c r="O10" s="291">
        <v>54.558999999999997</v>
      </c>
      <c r="P10" s="279"/>
      <c r="Q10" s="279">
        <v>54.558000000000007</v>
      </c>
      <c r="R10" s="279">
        <v>0</v>
      </c>
      <c r="S10" s="469">
        <v>0</v>
      </c>
      <c r="T10" s="288">
        <v>0</v>
      </c>
      <c r="U10" s="291">
        <v>54.558000000000007</v>
      </c>
      <c r="V10" s="311"/>
      <c r="W10" s="279">
        <v>54.772869686315872</v>
      </c>
      <c r="X10" s="279">
        <v>0</v>
      </c>
      <c r="Y10" s="469">
        <v>0</v>
      </c>
      <c r="Z10" s="288">
        <v>0</v>
      </c>
      <c r="AA10" s="291">
        <v>54.772869686315872</v>
      </c>
      <c r="AB10" s="311"/>
      <c r="AC10" s="279">
        <v>218.51786968631589</v>
      </c>
      <c r="AD10" s="279">
        <v>0</v>
      </c>
      <c r="AE10" s="469">
        <v>0</v>
      </c>
      <c r="AF10" s="288">
        <v>0</v>
      </c>
      <c r="AG10" s="291">
        <v>218.51786968631589</v>
      </c>
      <c r="AH10" s="223"/>
      <c r="AI10" s="311"/>
      <c r="AK10" s="279">
        <v>55.981999999999999</v>
      </c>
      <c r="AL10" s="279">
        <v>0</v>
      </c>
      <c r="AM10" s="469">
        <v>0</v>
      </c>
      <c r="AN10" s="288">
        <v>0</v>
      </c>
      <c r="AO10" s="291">
        <v>55.981999999999999</v>
      </c>
      <c r="AP10" s="311"/>
      <c r="AQ10" s="279">
        <v>55.552000000000007</v>
      </c>
      <c r="AR10" s="279">
        <v>0</v>
      </c>
      <c r="AS10" s="469">
        <v>0</v>
      </c>
      <c r="AT10" s="288">
        <v>0</v>
      </c>
      <c r="AU10" s="291">
        <v>55.552000000000007</v>
      </c>
      <c r="AV10" s="311"/>
      <c r="AW10" s="279">
        <v>55.802000000000007</v>
      </c>
      <c r="AX10" s="279">
        <v>0</v>
      </c>
      <c r="AY10" s="469">
        <v>0</v>
      </c>
      <c r="AZ10" s="288">
        <v>0</v>
      </c>
      <c r="BA10" s="291">
        <v>55.802000000000007</v>
      </c>
      <c r="BB10" s="311"/>
      <c r="BC10" s="279">
        <v>56.352999999999994</v>
      </c>
      <c r="BD10" s="279">
        <v>0</v>
      </c>
      <c r="BE10" s="469">
        <v>0</v>
      </c>
      <c r="BF10" s="288">
        <v>0</v>
      </c>
      <c r="BG10" s="291">
        <v>56.352999999999994</v>
      </c>
      <c r="BH10" s="311"/>
      <c r="BI10" s="279">
        <v>223.68899999999999</v>
      </c>
      <c r="BJ10" s="279">
        <v>0</v>
      </c>
      <c r="BK10" s="469">
        <v>0</v>
      </c>
      <c r="BL10" s="288">
        <v>0</v>
      </c>
      <c r="BM10" s="291">
        <v>223.68899999999999</v>
      </c>
    </row>
    <row r="11" spans="1:65" ht="15.5">
      <c r="B11" s="309" t="s">
        <v>36</v>
      </c>
      <c r="C11" s="312"/>
      <c r="D11" s="313"/>
      <c r="E11" s="279">
        <v>52.313000000000002</v>
      </c>
      <c r="F11" s="279">
        <v>88.97</v>
      </c>
      <c r="G11" s="469">
        <v>84.787999999999997</v>
      </c>
      <c r="H11" s="288">
        <v>199.63900000000001</v>
      </c>
      <c r="I11" s="291">
        <v>425.71000000000004</v>
      </c>
      <c r="J11" s="313"/>
      <c r="K11" s="279">
        <v>52.948999999999998</v>
      </c>
      <c r="L11" s="279">
        <v>89.762</v>
      </c>
      <c r="M11" s="469">
        <v>87.458000000000013</v>
      </c>
      <c r="N11" s="288">
        <v>244.12299999999993</v>
      </c>
      <c r="O11" s="291">
        <v>474.29199999999992</v>
      </c>
      <c r="P11" s="279"/>
      <c r="Q11" s="279">
        <v>53.512</v>
      </c>
      <c r="R11" s="279">
        <v>166.68699999999998</v>
      </c>
      <c r="S11" s="469">
        <v>92.111999999999981</v>
      </c>
      <c r="T11" s="288">
        <v>306.76000000000022</v>
      </c>
      <c r="U11" s="291">
        <v>619.07100000000014</v>
      </c>
      <c r="V11" s="313"/>
      <c r="W11" s="279">
        <v>54.10422226999998</v>
      </c>
      <c r="X11" s="279">
        <v>168.00812056188508</v>
      </c>
      <c r="Y11" s="469">
        <v>149.22770852999145</v>
      </c>
      <c r="Z11" s="288">
        <v>324.27637624743079</v>
      </c>
      <c r="AA11" s="291">
        <v>695.61642760930749</v>
      </c>
      <c r="AB11" s="313"/>
      <c r="AC11" s="279">
        <v>212.87822226999998</v>
      </c>
      <c r="AD11" s="279">
        <v>513.42712056188509</v>
      </c>
      <c r="AE11" s="469">
        <v>413.58570852999145</v>
      </c>
      <c r="AF11" s="288">
        <v>1074.798376247431</v>
      </c>
      <c r="AG11" s="291">
        <v>2214.6894276093076</v>
      </c>
      <c r="AH11" s="215"/>
      <c r="AI11" s="313"/>
      <c r="AK11" s="279">
        <v>57.475000000000001</v>
      </c>
      <c r="AL11" s="279">
        <v>176.16499999999999</v>
      </c>
      <c r="AM11" s="469">
        <v>180.91</v>
      </c>
      <c r="AN11" s="288">
        <v>335.27200000000005</v>
      </c>
      <c r="AO11" s="291">
        <v>749.822</v>
      </c>
      <c r="AP11" s="313"/>
      <c r="AQ11" s="279">
        <v>59.264999999999993</v>
      </c>
      <c r="AR11" s="279">
        <v>182.88800000000001</v>
      </c>
      <c r="AS11" s="469">
        <v>185.244</v>
      </c>
      <c r="AT11" s="288">
        <v>351.77699999999993</v>
      </c>
      <c r="AU11" s="291">
        <v>779.17400000000009</v>
      </c>
      <c r="AV11" s="313"/>
      <c r="AW11" s="279">
        <v>59.595999999999997</v>
      </c>
      <c r="AX11" s="279">
        <v>194.71900000000002</v>
      </c>
      <c r="AY11" s="469">
        <v>189.72900000000001</v>
      </c>
      <c r="AZ11" s="288">
        <v>354.77299999999991</v>
      </c>
      <c r="BA11" s="291">
        <v>798.81700000000001</v>
      </c>
      <c r="BB11" s="313"/>
      <c r="BC11" s="279">
        <v>59.765000000000008</v>
      </c>
      <c r="BD11" s="279">
        <v>182.19599999999988</v>
      </c>
      <c r="BE11" s="469">
        <v>193.55699999999999</v>
      </c>
      <c r="BF11" s="288">
        <v>399.88499999999999</v>
      </c>
      <c r="BG11" s="291">
        <v>835.40299999999991</v>
      </c>
      <c r="BH11" s="313"/>
      <c r="BI11" s="279">
        <v>236.101</v>
      </c>
      <c r="BJ11" s="279">
        <v>735.96799999999996</v>
      </c>
      <c r="BK11" s="469">
        <v>749.44</v>
      </c>
      <c r="BL11" s="288">
        <v>1441.7069999999999</v>
      </c>
      <c r="BM11" s="291">
        <v>3163.2159999999999</v>
      </c>
    </row>
    <row r="12" spans="1:65" ht="15.5">
      <c r="B12" s="309" t="s">
        <v>43</v>
      </c>
      <c r="C12" s="310"/>
      <c r="D12" s="311"/>
      <c r="E12" s="279">
        <v>25.507999999999999</v>
      </c>
      <c r="F12" s="279">
        <v>0</v>
      </c>
      <c r="G12" s="469">
        <v>0</v>
      </c>
      <c r="H12" s="288">
        <v>0.29199999999999998</v>
      </c>
      <c r="I12" s="291">
        <v>25.8</v>
      </c>
      <c r="J12" s="311"/>
      <c r="K12" s="279">
        <v>25.52</v>
      </c>
      <c r="L12" s="279">
        <v>0</v>
      </c>
      <c r="M12" s="469">
        <v>0</v>
      </c>
      <c r="N12" s="288">
        <v>0.31600000000000411</v>
      </c>
      <c r="O12" s="291">
        <v>25.836000000000002</v>
      </c>
      <c r="P12" s="279"/>
      <c r="Q12" s="279">
        <v>24.514000000000006</v>
      </c>
      <c r="R12" s="279">
        <v>0</v>
      </c>
      <c r="S12" s="469">
        <v>0</v>
      </c>
      <c r="T12" s="288">
        <v>0.6039999999999992</v>
      </c>
      <c r="U12" s="291">
        <v>25.118000000000006</v>
      </c>
      <c r="V12" s="311"/>
      <c r="W12" s="279">
        <v>25.588608369999985</v>
      </c>
      <c r="X12" s="279">
        <v>0</v>
      </c>
      <c r="Y12" s="469">
        <v>0</v>
      </c>
      <c r="Z12" s="288">
        <v>0.51813437999999223</v>
      </c>
      <c r="AA12" s="291">
        <v>26.106742749999977</v>
      </c>
      <c r="AB12" s="311"/>
      <c r="AC12" s="279">
        <v>101.13060836999999</v>
      </c>
      <c r="AD12" s="279">
        <v>0</v>
      </c>
      <c r="AE12" s="469">
        <v>0</v>
      </c>
      <c r="AF12" s="288">
        <v>1.7301343799999955</v>
      </c>
      <c r="AG12" s="291">
        <v>102.86074274999999</v>
      </c>
      <c r="AH12" s="223"/>
      <c r="AI12" s="311"/>
      <c r="AK12" s="279">
        <v>22.347999999999999</v>
      </c>
      <c r="AL12" s="279">
        <v>0</v>
      </c>
      <c r="AM12" s="469">
        <v>0</v>
      </c>
      <c r="AN12" s="288">
        <v>0.18299999999999983</v>
      </c>
      <c r="AO12" s="291">
        <v>22.530999999999999</v>
      </c>
      <c r="AP12" s="311"/>
      <c r="AQ12" s="279">
        <v>26.622</v>
      </c>
      <c r="AR12" s="279">
        <v>0</v>
      </c>
      <c r="AS12" s="469">
        <v>0</v>
      </c>
      <c r="AT12" s="288">
        <v>0.3580000000000001</v>
      </c>
      <c r="AU12" s="291">
        <v>26.980000000000004</v>
      </c>
      <c r="AV12" s="311"/>
      <c r="AW12" s="279">
        <v>26.882000000000005</v>
      </c>
      <c r="AX12" s="279">
        <v>0</v>
      </c>
      <c r="AY12" s="469">
        <v>0</v>
      </c>
      <c r="AZ12" s="288">
        <v>0.40300000000000269</v>
      </c>
      <c r="BA12" s="291">
        <v>27.285000000000007</v>
      </c>
      <c r="BB12" s="311"/>
      <c r="BC12" s="279">
        <v>33.057000000000002</v>
      </c>
      <c r="BD12" s="279">
        <v>0</v>
      </c>
      <c r="BE12" s="469">
        <v>0</v>
      </c>
      <c r="BF12" s="288">
        <v>1.8639999999999901</v>
      </c>
      <c r="BG12" s="291">
        <v>34.920999999999985</v>
      </c>
      <c r="BH12" s="311"/>
      <c r="BI12" s="279">
        <v>108.90900000000001</v>
      </c>
      <c r="BJ12" s="279">
        <v>0</v>
      </c>
      <c r="BK12" s="469">
        <v>0</v>
      </c>
      <c r="BL12" s="288">
        <v>2.8079999999999927</v>
      </c>
      <c r="BM12" s="291">
        <v>111.717</v>
      </c>
    </row>
    <row r="13" spans="1:65" ht="9" customHeight="1" thickBot="1">
      <c r="B13" s="296"/>
      <c r="C13" s="314"/>
      <c r="D13" s="315"/>
      <c r="E13" s="316"/>
      <c r="F13" s="316"/>
      <c r="G13" s="470"/>
      <c r="H13" s="317"/>
      <c r="I13" s="318"/>
      <c r="J13" s="315"/>
      <c r="K13" s="285"/>
      <c r="L13" s="285"/>
      <c r="M13" s="470"/>
      <c r="N13" s="317"/>
      <c r="O13" s="318"/>
      <c r="P13" s="284"/>
      <c r="Q13" s="284"/>
      <c r="R13" s="284"/>
      <c r="S13" s="470"/>
      <c r="T13" s="317"/>
      <c r="U13" s="318"/>
      <c r="V13" s="315"/>
      <c r="W13" s="284"/>
      <c r="X13" s="284"/>
      <c r="Y13" s="470"/>
      <c r="Z13" s="317"/>
      <c r="AA13" s="318"/>
      <c r="AB13" s="315"/>
      <c r="AC13" s="284"/>
      <c r="AD13" s="284"/>
      <c r="AE13" s="470"/>
      <c r="AF13" s="317"/>
      <c r="AG13" s="318"/>
      <c r="AH13" s="225"/>
      <c r="AI13" s="315"/>
      <c r="AK13" s="315"/>
      <c r="AL13" s="315"/>
      <c r="AM13" s="470"/>
      <c r="AN13" s="317"/>
      <c r="AO13" s="318"/>
      <c r="AP13" s="315"/>
      <c r="AQ13" s="315"/>
      <c r="AR13" s="315"/>
      <c r="AS13" s="470"/>
      <c r="AT13" s="317"/>
      <c r="AU13" s="318"/>
      <c r="AV13" s="315"/>
      <c r="AW13" s="315"/>
      <c r="AX13" s="315"/>
      <c r="AY13" s="470"/>
      <c r="AZ13" s="317"/>
      <c r="BA13" s="318"/>
      <c r="BB13" s="315"/>
      <c r="BC13" s="315"/>
      <c r="BD13" s="315"/>
      <c r="BE13" s="470"/>
      <c r="BF13" s="317"/>
      <c r="BG13" s="318"/>
      <c r="BH13" s="315"/>
      <c r="BI13" s="315"/>
      <c r="BJ13" s="315"/>
      <c r="BK13" s="470"/>
      <c r="BL13" s="317"/>
      <c r="BM13" s="318"/>
    </row>
    <row r="14" spans="1:65" ht="18" thickBot="1">
      <c r="B14" s="221" t="s">
        <v>201</v>
      </c>
      <c r="C14" s="320"/>
      <c r="D14" s="320"/>
      <c r="E14" s="321">
        <v>132.44900000000001</v>
      </c>
      <c r="F14" s="322">
        <v>88.97</v>
      </c>
      <c r="G14" s="471">
        <v>84.787999999999997</v>
      </c>
      <c r="H14" s="323">
        <v>199.93100000000001</v>
      </c>
      <c r="I14" s="324">
        <v>506.13800000000003</v>
      </c>
      <c r="J14" s="320"/>
      <c r="K14" s="321">
        <v>133.02800000000002</v>
      </c>
      <c r="L14" s="322">
        <v>89.762</v>
      </c>
      <c r="M14" s="471">
        <v>87.458000000000013</v>
      </c>
      <c r="N14" s="323">
        <v>244.43899999999994</v>
      </c>
      <c r="O14" s="324">
        <v>554.68700000000001</v>
      </c>
      <c r="P14" s="320"/>
      <c r="Q14" s="321">
        <v>132.584</v>
      </c>
      <c r="R14" s="322">
        <v>166.68699999999998</v>
      </c>
      <c r="S14" s="471">
        <v>92.111999999999981</v>
      </c>
      <c r="T14" s="323">
        <v>307.3640000000002</v>
      </c>
      <c r="U14" s="324">
        <v>698.74700000000018</v>
      </c>
      <c r="V14" s="320"/>
      <c r="W14" s="321">
        <v>134.46570032631587</v>
      </c>
      <c r="X14" s="322">
        <v>168.00812056188508</v>
      </c>
      <c r="Y14" s="471">
        <v>149.22770852999145</v>
      </c>
      <c r="Z14" s="323">
        <v>324.79451062743067</v>
      </c>
      <c r="AA14" s="324">
        <v>776.49604004562332</v>
      </c>
      <c r="AB14" s="320"/>
      <c r="AC14" s="321">
        <v>532.5267003263159</v>
      </c>
      <c r="AD14" s="322">
        <v>513.42712056188509</v>
      </c>
      <c r="AE14" s="471">
        <v>413.58570852999145</v>
      </c>
      <c r="AF14" s="323">
        <v>1076.5285106274309</v>
      </c>
      <c r="AG14" s="324">
        <v>2536.0680400456235</v>
      </c>
      <c r="AH14" s="219"/>
      <c r="AI14" s="320"/>
      <c r="AK14" s="321">
        <v>135.80500000000001</v>
      </c>
      <c r="AL14" s="322">
        <v>176.16499999999999</v>
      </c>
      <c r="AM14" s="471">
        <v>180.91</v>
      </c>
      <c r="AN14" s="323">
        <v>335.45499999999993</v>
      </c>
      <c r="AO14" s="324">
        <v>828.33499999999992</v>
      </c>
      <c r="AP14" s="320"/>
      <c r="AQ14" s="321">
        <v>141.43900000000002</v>
      </c>
      <c r="AR14" s="322">
        <v>182.88800000000001</v>
      </c>
      <c r="AS14" s="471">
        <v>185.244</v>
      </c>
      <c r="AT14" s="323">
        <v>352.1350000000001</v>
      </c>
      <c r="AU14" s="324">
        <v>861.70600000000024</v>
      </c>
      <c r="AV14" s="320"/>
      <c r="AW14" s="321">
        <v>142.28</v>
      </c>
      <c r="AX14" s="322">
        <v>194.71900000000002</v>
      </c>
      <c r="AY14" s="471">
        <v>189.72900000000001</v>
      </c>
      <c r="AZ14" s="323">
        <v>355.17599999999993</v>
      </c>
      <c r="BA14" s="324">
        <v>881.904</v>
      </c>
      <c r="BB14" s="320"/>
      <c r="BC14" s="321">
        <v>149.17499999999995</v>
      </c>
      <c r="BD14" s="322">
        <v>182.19599999999988</v>
      </c>
      <c r="BE14" s="471">
        <v>193.55699999999999</v>
      </c>
      <c r="BF14" s="323">
        <v>401.74899999999991</v>
      </c>
      <c r="BG14" s="324">
        <v>926.67699999999979</v>
      </c>
      <c r="BH14" s="320"/>
      <c r="BI14" s="321">
        <v>568.69899999999996</v>
      </c>
      <c r="BJ14" s="322">
        <v>735.96799999999996</v>
      </c>
      <c r="BK14" s="471">
        <v>749.44</v>
      </c>
      <c r="BL14" s="323">
        <v>1444.5149999999999</v>
      </c>
      <c r="BM14" s="324">
        <v>3498.6219999999998</v>
      </c>
    </row>
    <row r="15" spans="1:65" ht="5.25" customHeight="1">
      <c r="B15" s="296"/>
      <c r="C15" s="325"/>
      <c r="D15" s="315"/>
      <c r="E15" s="316"/>
      <c r="F15" s="316"/>
      <c r="G15" s="470"/>
      <c r="H15" s="317"/>
      <c r="I15" s="318"/>
      <c r="J15" s="315"/>
      <c r="K15" s="316"/>
      <c r="L15" s="316"/>
      <c r="M15" s="470"/>
      <c r="N15" s="317"/>
      <c r="O15" s="318"/>
      <c r="P15" s="315"/>
      <c r="Q15" s="316"/>
      <c r="R15" s="316"/>
      <c r="S15" s="470"/>
      <c r="T15" s="317"/>
      <c r="U15" s="318"/>
      <c r="V15" s="315"/>
      <c r="W15" s="316"/>
      <c r="X15" s="316"/>
      <c r="Y15" s="470"/>
      <c r="Z15" s="317"/>
      <c r="AA15" s="318"/>
      <c r="AB15" s="315"/>
      <c r="AC15" s="316"/>
      <c r="AD15" s="316"/>
      <c r="AE15" s="470"/>
      <c r="AF15" s="317"/>
      <c r="AG15" s="318"/>
      <c r="AH15" s="225"/>
      <c r="AI15" s="315"/>
      <c r="AK15" s="315"/>
      <c r="AL15" s="315"/>
      <c r="AM15" s="470"/>
      <c r="AN15" s="317"/>
      <c r="AO15" s="318"/>
      <c r="AP15" s="315"/>
      <c r="AQ15" s="315"/>
      <c r="AR15" s="315"/>
      <c r="AS15" s="470"/>
      <c r="AT15" s="317"/>
      <c r="AU15" s="318"/>
      <c r="AV15" s="315"/>
      <c r="AW15" s="315"/>
      <c r="AX15" s="315"/>
      <c r="AY15" s="470"/>
      <c r="AZ15" s="317"/>
      <c r="BA15" s="318"/>
      <c r="BB15" s="315"/>
      <c r="BC15" s="315"/>
      <c r="BD15" s="315"/>
      <c r="BE15" s="470"/>
      <c r="BF15" s="317"/>
      <c r="BG15" s="318"/>
      <c r="BH15" s="315"/>
      <c r="BI15" s="315"/>
      <c r="BJ15" s="315"/>
      <c r="BK15" s="470"/>
      <c r="BL15" s="317"/>
      <c r="BM15" s="318"/>
    </row>
    <row r="16" spans="1:65" ht="15.5">
      <c r="B16" s="309" t="s">
        <v>13</v>
      </c>
      <c r="C16" s="312"/>
      <c r="D16" s="311"/>
      <c r="E16" s="281">
        <v>-26.773</v>
      </c>
      <c r="F16" s="281">
        <v>-3.387</v>
      </c>
      <c r="G16" s="469">
        <v>-3.3039999999999998</v>
      </c>
      <c r="H16" s="288">
        <v>-10.202</v>
      </c>
      <c r="I16" s="291">
        <v>-43.665999999999997</v>
      </c>
      <c r="J16" s="311"/>
      <c r="K16" s="213">
        <v>-27.538999999999998</v>
      </c>
      <c r="L16" s="213">
        <v>-3.5870000000000002</v>
      </c>
      <c r="M16" s="469">
        <v>-3.6949999999999998</v>
      </c>
      <c r="N16" s="289">
        <v>-12.67500000000001</v>
      </c>
      <c r="O16" s="291">
        <v>-47.496000000000009</v>
      </c>
      <c r="P16" s="311"/>
      <c r="Q16" s="281">
        <v>-27.581</v>
      </c>
      <c r="R16" s="281">
        <v>-5.6869999999999994</v>
      </c>
      <c r="S16" s="469">
        <v>-3.7169999999999992</v>
      </c>
      <c r="T16" s="289">
        <v>-15.201000000000006</v>
      </c>
      <c r="U16" s="291">
        <v>-52.186000000000007</v>
      </c>
      <c r="V16" s="311"/>
      <c r="W16" s="281">
        <v>-32.43950631195888</v>
      </c>
      <c r="X16" s="281">
        <v>-5.6596468700000013</v>
      </c>
      <c r="Y16" s="469">
        <v>-5.6713117147845171</v>
      </c>
      <c r="Z16" s="289">
        <v>-20.985450500467223</v>
      </c>
      <c r="AA16" s="291">
        <v>-64.755915397210629</v>
      </c>
      <c r="AB16" s="311"/>
      <c r="AC16" s="281">
        <v>-114.33250631195888</v>
      </c>
      <c r="AD16" s="281">
        <v>-18.320646870000001</v>
      </c>
      <c r="AE16" s="469">
        <v>-16.387311714784516</v>
      </c>
      <c r="AF16" s="289">
        <v>-59.063450500467241</v>
      </c>
      <c r="AG16" s="291">
        <v>-208.10391539721064</v>
      </c>
      <c r="AH16" s="223"/>
      <c r="AI16" s="311"/>
      <c r="AK16" s="281">
        <v>-29.396000000000001</v>
      </c>
      <c r="AL16" s="281">
        <v>-5.1139999999999999</v>
      </c>
      <c r="AM16" s="469">
        <v>-6.1509999999999998</v>
      </c>
      <c r="AN16" s="288">
        <v>-19.713000000000001</v>
      </c>
      <c r="AO16" s="291">
        <v>-60.374000000000002</v>
      </c>
      <c r="AP16" s="311"/>
      <c r="AQ16" s="279">
        <v>-29.728999999999999</v>
      </c>
      <c r="AR16" s="279">
        <v>-5.4110000000000005</v>
      </c>
      <c r="AS16" s="469">
        <v>-6.652000000000001</v>
      </c>
      <c r="AT16" s="288">
        <v>-19.447000000000003</v>
      </c>
      <c r="AU16" s="291">
        <v>-61.238999999999997</v>
      </c>
      <c r="AV16" s="311"/>
      <c r="AW16" s="279">
        <v>-29.171000000000006</v>
      </c>
      <c r="AX16" s="279">
        <v>-5.410000000000001</v>
      </c>
      <c r="AY16" s="469">
        <v>-5.9009999999999998</v>
      </c>
      <c r="AZ16" s="288">
        <v>-20.804999999999986</v>
      </c>
      <c r="BA16" s="291">
        <v>-61.286999999999999</v>
      </c>
      <c r="BB16" s="311"/>
      <c r="BC16" s="279">
        <v>-35.554999999999993</v>
      </c>
      <c r="BD16" s="279">
        <v>-5.522999999999997</v>
      </c>
      <c r="BE16" s="469">
        <v>-6.5820000000000007</v>
      </c>
      <c r="BF16" s="288">
        <v>-23.058000000000007</v>
      </c>
      <c r="BG16" s="291">
        <v>-70.717999999999989</v>
      </c>
      <c r="BH16" s="311"/>
      <c r="BI16" s="279">
        <v>-123.851</v>
      </c>
      <c r="BJ16" s="279">
        <v>-21.457999999999998</v>
      </c>
      <c r="BK16" s="469">
        <v>-25.286000000000001</v>
      </c>
      <c r="BL16" s="288">
        <v>-83.022999999999996</v>
      </c>
      <c r="BM16" s="291">
        <v>-253.61799999999999</v>
      </c>
    </row>
    <row r="17" spans="2:65" ht="15.5">
      <c r="B17" s="309" t="s">
        <v>63</v>
      </c>
      <c r="C17" s="312"/>
      <c r="D17" s="311"/>
      <c r="E17" s="281">
        <v>-7.8659999999999997</v>
      </c>
      <c r="F17" s="281">
        <v>-1.302</v>
      </c>
      <c r="G17" s="469">
        <v>-1.823</v>
      </c>
      <c r="H17" s="288">
        <v>-4.9340000000000002</v>
      </c>
      <c r="I17" s="291">
        <v>-15.925000000000001</v>
      </c>
      <c r="J17" s="311"/>
      <c r="K17" s="213">
        <v>-7.8469999999999995</v>
      </c>
      <c r="L17" s="213">
        <v>-1.1970000000000001</v>
      </c>
      <c r="M17" s="469">
        <v>-1.8460000000000001</v>
      </c>
      <c r="N17" s="289">
        <v>-5.3860000000000001</v>
      </c>
      <c r="O17" s="291">
        <v>-16.276</v>
      </c>
      <c r="P17" s="311"/>
      <c r="Q17" s="281">
        <v>-7.7580000000000009</v>
      </c>
      <c r="R17" s="281">
        <v>-2.0470000000000002</v>
      </c>
      <c r="S17" s="469">
        <v>-2.4389999999999996</v>
      </c>
      <c r="T17" s="289">
        <v>-7.7779999999999996</v>
      </c>
      <c r="U17" s="291">
        <v>-20.022000000000002</v>
      </c>
      <c r="V17" s="311"/>
      <c r="W17" s="281">
        <v>-8.1254194000000002</v>
      </c>
      <c r="X17" s="281">
        <v>-2.7999903199999996</v>
      </c>
      <c r="Y17" s="469">
        <v>-5.4571316799999998</v>
      </c>
      <c r="Z17" s="289">
        <v>-10.666835537043887</v>
      </c>
      <c r="AA17" s="291">
        <v>-27.049376937043885</v>
      </c>
      <c r="AB17" s="311"/>
      <c r="AC17" s="281">
        <v>-31.596419400000002</v>
      </c>
      <c r="AD17" s="281">
        <v>-7.3459903200000003</v>
      </c>
      <c r="AE17" s="469">
        <v>-11.56513168</v>
      </c>
      <c r="AF17" s="289">
        <v>-28.764835537043886</v>
      </c>
      <c r="AG17" s="291">
        <v>-79.272376937043887</v>
      </c>
      <c r="AH17" s="223"/>
      <c r="AI17" s="311"/>
      <c r="AK17" s="281">
        <v>-8.0820000000000007</v>
      </c>
      <c r="AL17" s="281">
        <v>-1.877</v>
      </c>
      <c r="AM17" s="469">
        <v>-3.7029999999999998</v>
      </c>
      <c r="AN17" s="288">
        <v>-7.1719999999999988</v>
      </c>
      <c r="AO17" s="291">
        <v>-20.834</v>
      </c>
      <c r="AP17" s="311"/>
      <c r="AQ17" s="279">
        <v>-9.3589999999999982</v>
      </c>
      <c r="AR17" s="279">
        <v>-2.3290000000000006</v>
      </c>
      <c r="AS17" s="469">
        <v>-3.8420000000000001</v>
      </c>
      <c r="AT17" s="288">
        <v>-7.8049999999999997</v>
      </c>
      <c r="AU17" s="291">
        <v>-23.334999999999997</v>
      </c>
      <c r="AV17" s="311"/>
      <c r="AW17" s="279">
        <v>-9.1769999999999996</v>
      </c>
      <c r="AX17" s="279">
        <v>-1.885999999999999</v>
      </c>
      <c r="AY17" s="469">
        <v>-4.7460000000000004</v>
      </c>
      <c r="AZ17" s="288">
        <v>-7.9248000000000065</v>
      </c>
      <c r="BA17" s="291">
        <v>-23.733800000000006</v>
      </c>
      <c r="BB17" s="311"/>
      <c r="BC17" s="279">
        <v>-8.8829999999999991</v>
      </c>
      <c r="BD17" s="279">
        <v>-2.4750000000000005</v>
      </c>
      <c r="BE17" s="469">
        <v>-2.1269999999999984</v>
      </c>
      <c r="BF17" s="288">
        <v>-10.582199999999984</v>
      </c>
      <c r="BG17" s="291">
        <v>-24.067200000000003</v>
      </c>
      <c r="BH17" s="311"/>
      <c r="BI17" s="279">
        <v>-35.500999999999998</v>
      </c>
      <c r="BJ17" s="279">
        <v>-8.5670000000000002</v>
      </c>
      <c r="BK17" s="469">
        <v>-14.417999999999999</v>
      </c>
      <c r="BL17" s="288">
        <v>-33.483999999999988</v>
      </c>
      <c r="BM17" s="291">
        <v>-91.97</v>
      </c>
    </row>
    <row r="18" spans="2:65" ht="15.5">
      <c r="B18" s="309" t="s">
        <v>11</v>
      </c>
      <c r="C18" s="312"/>
      <c r="D18" s="311"/>
      <c r="E18" s="281">
        <v>-9.4749999999999996</v>
      </c>
      <c r="F18" s="281">
        <v>-13.362</v>
      </c>
      <c r="G18" s="469">
        <v>-0.29399999999999998</v>
      </c>
      <c r="H18" s="288">
        <v>-5.1740000000000004</v>
      </c>
      <c r="I18" s="291">
        <v>-28.305</v>
      </c>
      <c r="J18" s="311"/>
      <c r="K18" s="213">
        <v>-10.072000000000001</v>
      </c>
      <c r="L18" s="213">
        <v>-13.395999999999999</v>
      </c>
      <c r="M18" s="469">
        <v>-0.29599999999999999</v>
      </c>
      <c r="N18" s="289">
        <v>-5.2979999999999938</v>
      </c>
      <c r="O18" s="291">
        <v>-29.061999999999998</v>
      </c>
      <c r="P18" s="311"/>
      <c r="Q18" s="281">
        <v>-10.857000000000001</v>
      </c>
      <c r="R18" s="281">
        <v>-27.398999999999994</v>
      </c>
      <c r="S18" s="469">
        <v>-0.28200000000000008</v>
      </c>
      <c r="T18" s="289">
        <v>-12.415000000000006</v>
      </c>
      <c r="U18" s="291">
        <v>-50.953000000000003</v>
      </c>
      <c r="V18" s="311"/>
      <c r="W18" s="281">
        <v>-10.752953157522827</v>
      </c>
      <c r="X18" s="281">
        <v>-26.94768667000001</v>
      </c>
      <c r="Y18" s="469">
        <v>-0.28333352999999978</v>
      </c>
      <c r="Z18" s="289">
        <v>-12.732393379541563</v>
      </c>
      <c r="AA18" s="291">
        <v>-50.716366737064384</v>
      </c>
      <c r="AB18" s="311"/>
      <c r="AC18" s="281">
        <v>-41.156953157522828</v>
      </c>
      <c r="AD18" s="281">
        <v>-81.104686670000007</v>
      </c>
      <c r="AE18" s="469">
        <v>-1.1553335299999998</v>
      </c>
      <c r="AF18" s="289">
        <v>-35.619393379541563</v>
      </c>
      <c r="AG18" s="291">
        <v>-159.03636673706438</v>
      </c>
      <c r="AH18" s="230"/>
      <c r="AI18" s="311"/>
      <c r="AK18" s="281">
        <v>-9.1440000000000001</v>
      </c>
      <c r="AL18" s="281">
        <v>-32.628999999999998</v>
      </c>
      <c r="AM18" s="469">
        <v>-1.96</v>
      </c>
      <c r="AN18" s="288">
        <v>-20.423999999999999</v>
      </c>
      <c r="AO18" s="291">
        <v>-64.156999999999996</v>
      </c>
      <c r="AP18" s="311"/>
      <c r="AQ18" s="279">
        <v>-9.702</v>
      </c>
      <c r="AR18" s="279">
        <v>-36.036999999999999</v>
      </c>
      <c r="AS18" s="469">
        <v>-1.964</v>
      </c>
      <c r="AT18" s="288">
        <v>-22.627999999999993</v>
      </c>
      <c r="AU18" s="291">
        <v>-70.33100000000006</v>
      </c>
      <c r="AV18" s="311"/>
      <c r="AW18" s="279">
        <v>-10.346000000000002</v>
      </c>
      <c r="AX18" s="279">
        <v>-47.088999999999992</v>
      </c>
      <c r="AY18" s="469">
        <v>-1.5820000000000003</v>
      </c>
      <c r="AZ18" s="288">
        <v>-25.195999999999998</v>
      </c>
      <c r="BA18" s="291">
        <v>-84.212999999999994</v>
      </c>
      <c r="BB18" s="311"/>
      <c r="BC18" s="279">
        <v>-8.2030000000000012</v>
      </c>
      <c r="BD18" s="279">
        <v>-30.941000000000003</v>
      </c>
      <c r="BE18" s="469">
        <v>-2.9099999999999993</v>
      </c>
      <c r="BF18" s="288">
        <v>-22.078000000000031</v>
      </c>
      <c r="BG18" s="291">
        <v>-64.131999999999991</v>
      </c>
      <c r="BH18" s="311"/>
      <c r="BI18" s="279">
        <v>-37.395000000000003</v>
      </c>
      <c r="BJ18" s="279">
        <v>-146.696</v>
      </c>
      <c r="BK18" s="469">
        <v>-8.4160000000000004</v>
      </c>
      <c r="BL18" s="288">
        <v>-90.326000000000022</v>
      </c>
      <c r="BM18" s="291">
        <v>-282.83300000000003</v>
      </c>
    </row>
    <row r="19" spans="2:65" ht="15.5">
      <c r="B19" s="309" t="s">
        <v>12</v>
      </c>
      <c r="C19" s="312"/>
      <c r="D19" s="326"/>
      <c r="E19" s="281">
        <v>-14.69</v>
      </c>
      <c r="F19" s="281">
        <v>-3.3519999999999999</v>
      </c>
      <c r="G19" s="469">
        <v>-1.6539999999999999</v>
      </c>
      <c r="H19" s="288">
        <v>-17.177</v>
      </c>
      <c r="I19" s="291">
        <v>-36.872999999999998</v>
      </c>
      <c r="J19" s="326"/>
      <c r="K19" s="281">
        <v>-14.981</v>
      </c>
      <c r="L19" s="281">
        <v>-3.198</v>
      </c>
      <c r="M19" s="469">
        <v>-1.742</v>
      </c>
      <c r="N19" s="288">
        <v>-19.719000000000001</v>
      </c>
      <c r="O19" s="291">
        <v>-39.640000000000008</v>
      </c>
      <c r="P19" s="326"/>
      <c r="Q19" s="281">
        <v>-16.533000000000001</v>
      </c>
      <c r="R19" s="281">
        <v>-4.3620000000000001</v>
      </c>
      <c r="S19" s="469">
        <v>-2.4590000000000005</v>
      </c>
      <c r="T19" s="288">
        <v>-21.658999999999992</v>
      </c>
      <c r="U19" s="291">
        <v>-45.012999999999991</v>
      </c>
      <c r="V19" s="326"/>
      <c r="W19" s="281">
        <v>-16.880738350000186</v>
      </c>
      <c r="X19" s="281">
        <v>-4.7817208399999576</v>
      </c>
      <c r="Y19" s="469">
        <v>-3.4840794438823384</v>
      </c>
      <c r="Z19" s="288">
        <v>-22.271749549993601</v>
      </c>
      <c r="AA19" s="291">
        <v>-47.418288183876108</v>
      </c>
      <c r="AB19" s="326"/>
      <c r="AC19" s="281">
        <v>-63.084738350000187</v>
      </c>
      <c r="AD19" s="281">
        <v>-15.693720839999958</v>
      </c>
      <c r="AE19" s="469">
        <v>-9.3390794438823388</v>
      </c>
      <c r="AF19" s="288">
        <v>-80.826749549993593</v>
      </c>
      <c r="AG19" s="291">
        <v>-168.9442881838761</v>
      </c>
      <c r="AH19" s="223"/>
      <c r="AI19" s="326"/>
      <c r="AK19" s="281">
        <v>-17.268000000000001</v>
      </c>
      <c r="AL19" s="281">
        <v>-4.6180000000000003</v>
      </c>
      <c r="AM19" s="469">
        <v>-3.581</v>
      </c>
      <c r="AN19" s="288">
        <v>-23.692999999999994</v>
      </c>
      <c r="AO19" s="291">
        <v>-49.16</v>
      </c>
      <c r="AP19" s="326"/>
      <c r="AQ19" s="279">
        <v>-20.467999999999996</v>
      </c>
      <c r="AR19" s="279">
        <v>-5.2809999999999988</v>
      </c>
      <c r="AS19" s="469">
        <v>-5.2380000000000013</v>
      </c>
      <c r="AT19" s="288">
        <v>-27.798000000000005</v>
      </c>
      <c r="AU19" s="291">
        <v>-58.784999999999997</v>
      </c>
      <c r="AV19" s="326"/>
      <c r="AW19" s="279">
        <v>-20.670999999999999</v>
      </c>
      <c r="AX19" s="279">
        <v>-4.1850000000000005</v>
      </c>
      <c r="AY19" s="469">
        <v>-6.6519999999999992</v>
      </c>
      <c r="AZ19" s="288">
        <v>-26.35659999999999</v>
      </c>
      <c r="BA19" s="291">
        <v>-57.864599999999996</v>
      </c>
      <c r="BB19" s="326"/>
      <c r="BC19" s="279">
        <v>-28.860000000000007</v>
      </c>
      <c r="BD19" s="279">
        <v>-4.8569999999999993</v>
      </c>
      <c r="BE19" s="469">
        <v>-10.656000000000001</v>
      </c>
      <c r="BF19" s="288">
        <v>-29.583400000000001</v>
      </c>
      <c r="BG19" s="291">
        <v>-73.956400000000002</v>
      </c>
      <c r="BH19" s="326"/>
      <c r="BI19" s="279">
        <v>-87.266999999999996</v>
      </c>
      <c r="BJ19" s="279">
        <v>-18.940999999999999</v>
      </c>
      <c r="BK19" s="469">
        <v>-26.126999999999999</v>
      </c>
      <c r="BL19" s="288">
        <v>-107.43099999999998</v>
      </c>
      <c r="BM19" s="291">
        <v>-239.76599999999999</v>
      </c>
    </row>
    <row r="20" spans="2:65" ht="9" customHeight="1" thickBot="1">
      <c r="C20" s="325"/>
      <c r="D20" s="315"/>
      <c r="E20" s="315"/>
      <c r="F20" s="315"/>
      <c r="G20" s="470"/>
      <c r="H20" s="317"/>
      <c r="I20" s="318"/>
      <c r="J20" s="315"/>
      <c r="K20" s="315"/>
      <c r="L20" s="315"/>
      <c r="M20" s="470"/>
      <c r="N20" s="317"/>
      <c r="O20" s="318"/>
      <c r="P20" s="315"/>
      <c r="Q20" s="315"/>
      <c r="R20" s="315"/>
      <c r="S20" s="470"/>
      <c r="T20" s="317"/>
      <c r="U20" s="318"/>
      <c r="V20" s="315"/>
      <c r="W20" s="315"/>
      <c r="X20" s="315"/>
      <c r="Y20" s="470"/>
      <c r="Z20" s="317"/>
      <c r="AA20" s="318"/>
      <c r="AB20" s="315"/>
      <c r="AC20" s="315"/>
      <c r="AD20" s="315"/>
      <c r="AE20" s="470"/>
      <c r="AF20" s="317"/>
      <c r="AG20" s="318"/>
      <c r="AH20" s="230"/>
      <c r="AI20" s="315"/>
      <c r="AK20" s="315"/>
      <c r="AL20" s="315"/>
      <c r="AM20" s="470"/>
      <c r="AN20" s="317"/>
      <c r="AO20" s="318"/>
      <c r="AP20" s="315"/>
      <c r="AQ20" s="315"/>
      <c r="AR20" s="315"/>
      <c r="AS20" s="470"/>
      <c r="AT20" s="317"/>
      <c r="AU20" s="318"/>
      <c r="AV20" s="315"/>
      <c r="AW20" s="315"/>
      <c r="AX20" s="315"/>
      <c r="AY20" s="470"/>
      <c r="AZ20" s="317"/>
      <c r="BA20" s="318"/>
      <c r="BB20" s="315"/>
      <c r="BC20" s="315"/>
      <c r="BD20" s="315"/>
      <c r="BE20" s="470"/>
      <c r="BF20" s="317"/>
      <c r="BG20" s="318"/>
      <c r="BH20" s="315"/>
      <c r="BI20" s="315"/>
      <c r="BJ20" s="315"/>
      <c r="BK20" s="470"/>
      <c r="BL20" s="317"/>
      <c r="BM20" s="318"/>
    </row>
    <row r="21" spans="2:65" ht="16" thickBot="1">
      <c r="B21" s="319" t="s">
        <v>20</v>
      </c>
      <c r="C21" s="320"/>
      <c r="D21" s="320"/>
      <c r="E21" s="321">
        <v>-58.803999999999995</v>
      </c>
      <c r="F21" s="322">
        <v>-21.403000000000002</v>
      </c>
      <c r="G21" s="471">
        <v>-7.0749999999999993</v>
      </c>
      <c r="H21" s="323">
        <v>-37.486999999999995</v>
      </c>
      <c r="I21" s="324">
        <v>-124.76899999999998</v>
      </c>
      <c r="J21" s="320"/>
      <c r="K21" s="321">
        <v>-60.439</v>
      </c>
      <c r="L21" s="322">
        <v>-21.377999999999997</v>
      </c>
      <c r="M21" s="471">
        <v>-7.5790000000000006</v>
      </c>
      <c r="N21" s="323">
        <v>-43.078000000000003</v>
      </c>
      <c r="O21" s="324">
        <v>-132.47400000000002</v>
      </c>
      <c r="P21" s="320"/>
      <c r="Q21" s="210">
        <v>-62.728999999999999</v>
      </c>
      <c r="R21" s="322">
        <v>-39.494999999999997</v>
      </c>
      <c r="S21" s="471">
        <v>-8.8969999999999985</v>
      </c>
      <c r="T21" s="323">
        <v>-57.053000000000004</v>
      </c>
      <c r="U21" s="324">
        <v>-168.17400000000001</v>
      </c>
      <c r="V21" s="320"/>
      <c r="W21" s="210">
        <v>-68.198617219481889</v>
      </c>
      <c r="X21" s="322">
        <v>-40.189044699999954</v>
      </c>
      <c r="Y21" s="471">
        <v>-14.895856368666859</v>
      </c>
      <c r="Z21" s="323">
        <v>-66.656428967046281</v>
      </c>
      <c r="AA21" s="324">
        <v>-189.93994725519499</v>
      </c>
      <c r="AB21" s="320"/>
      <c r="AC21" s="210">
        <v>-250.17061721948187</v>
      </c>
      <c r="AD21" s="322">
        <v>-122.46504469999996</v>
      </c>
      <c r="AE21" s="471">
        <v>-38.446856368666857</v>
      </c>
      <c r="AF21" s="323">
        <v>-204.27442896704628</v>
      </c>
      <c r="AG21" s="324">
        <v>-615.356947255195</v>
      </c>
      <c r="AH21" s="225"/>
      <c r="AI21" s="320"/>
      <c r="AK21" s="210">
        <v>-63.89</v>
      </c>
      <c r="AL21" s="322">
        <v>-44.238</v>
      </c>
      <c r="AM21" s="471">
        <v>-15.395</v>
      </c>
      <c r="AN21" s="323">
        <v>-71.001999999999995</v>
      </c>
      <c r="AO21" s="324">
        <v>-194.52500000000001</v>
      </c>
      <c r="AP21" s="320"/>
      <c r="AQ21" s="210">
        <v>-69.257999999999996</v>
      </c>
      <c r="AR21" s="322">
        <v>-49.057999999999993</v>
      </c>
      <c r="AS21" s="471">
        <v>-17.696000000000002</v>
      </c>
      <c r="AT21" s="323">
        <v>-77.678000000000011</v>
      </c>
      <c r="AU21" s="324">
        <v>-213.68999999999997</v>
      </c>
      <c r="AV21" s="320"/>
      <c r="AW21" s="210">
        <v>-69.365000000000009</v>
      </c>
      <c r="AX21" s="322">
        <v>-58.569999999999993</v>
      </c>
      <c r="AY21" s="471">
        <v>-18.881</v>
      </c>
      <c r="AZ21" s="323">
        <v>-80.282399999999981</v>
      </c>
      <c r="BA21" s="324">
        <v>-227.0984</v>
      </c>
      <c r="BB21" s="320"/>
      <c r="BC21" s="210">
        <v>-81.501000000000019</v>
      </c>
      <c r="BD21" s="322">
        <v>-43.796000000000021</v>
      </c>
      <c r="BE21" s="471">
        <v>-22.275000000000002</v>
      </c>
      <c r="BF21" s="323">
        <v>-85.301600000000022</v>
      </c>
      <c r="BG21" s="324">
        <v>-232.8736000000001</v>
      </c>
      <c r="BH21" s="320"/>
      <c r="BI21" s="210">
        <v>-284.01400000000001</v>
      </c>
      <c r="BJ21" s="322">
        <v>-195.66200000000001</v>
      </c>
      <c r="BK21" s="471">
        <v>-74.247</v>
      </c>
      <c r="BL21" s="323">
        <v>-314.26400000000001</v>
      </c>
      <c r="BM21" s="324">
        <v>-868.18700000000001</v>
      </c>
    </row>
    <row r="22" spans="2:65" ht="9" customHeight="1" thickBot="1">
      <c r="C22" s="325"/>
      <c r="D22" s="315"/>
      <c r="E22" s="320"/>
      <c r="F22" s="320"/>
      <c r="G22" s="472"/>
      <c r="H22" s="327"/>
      <c r="I22" s="318"/>
      <c r="J22" s="315"/>
      <c r="K22" s="219"/>
      <c r="L22" s="219"/>
      <c r="M22" s="472"/>
      <c r="N22" s="327"/>
      <c r="O22" s="318"/>
      <c r="P22" s="315"/>
      <c r="Q22" s="286"/>
      <c r="R22" s="286"/>
      <c r="S22" s="472"/>
      <c r="T22" s="327"/>
      <c r="U22" s="318"/>
      <c r="V22" s="315"/>
      <c r="W22" s="286"/>
      <c r="X22" s="286"/>
      <c r="Y22" s="472"/>
      <c r="Z22" s="327"/>
      <c r="AA22" s="318"/>
      <c r="AB22" s="315"/>
      <c r="AC22" s="286"/>
      <c r="AD22" s="286"/>
      <c r="AE22" s="472"/>
      <c r="AF22" s="327"/>
      <c r="AG22" s="318"/>
      <c r="AH22" s="219"/>
      <c r="AI22" s="315"/>
      <c r="AK22" s="320"/>
      <c r="AL22" s="320"/>
      <c r="AM22" s="472"/>
      <c r="AN22" s="317"/>
      <c r="AO22" s="318"/>
      <c r="AP22" s="315"/>
      <c r="AQ22" s="320"/>
      <c r="AR22" s="320"/>
      <c r="AS22" s="472"/>
      <c r="AT22" s="317"/>
      <c r="AU22" s="318"/>
      <c r="AV22" s="315"/>
      <c r="AW22" s="320"/>
      <c r="AX22" s="320"/>
      <c r="AY22" s="472"/>
      <c r="AZ22" s="317"/>
      <c r="BA22" s="318"/>
      <c r="BB22" s="315"/>
      <c r="BC22" s="320"/>
      <c r="BD22" s="320"/>
      <c r="BE22" s="472"/>
      <c r="BF22" s="317"/>
      <c r="BG22" s="318"/>
      <c r="BH22" s="315"/>
      <c r="BI22" s="320"/>
      <c r="BJ22" s="320"/>
      <c r="BK22" s="472"/>
      <c r="BL22" s="317"/>
      <c r="BM22" s="318"/>
    </row>
    <row r="23" spans="2:65" ht="16" thickBot="1">
      <c r="B23" s="319" t="s">
        <v>10</v>
      </c>
      <c r="C23" s="320"/>
      <c r="D23" s="320"/>
      <c r="E23" s="321">
        <v>73.64500000000001</v>
      </c>
      <c r="F23" s="322">
        <v>67.566999999999993</v>
      </c>
      <c r="G23" s="471">
        <v>77.712999999999994</v>
      </c>
      <c r="H23" s="323">
        <v>162.44400000000002</v>
      </c>
      <c r="I23" s="324">
        <v>381.36900000000003</v>
      </c>
      <c r="J23" s="320"/>
      <c r="K23" s="321">
        <v>72.589000000000027</v>
      </c>
      <c r="L23" s="322">
        <v>68.384</v>
      </c>
      <c r="M23" s="471">
        <v>79.879000000000019</v>
      </c>
      <c r="N23" s="323">
        <v>201.36099999999993</v>
      </c>
      <c r="O23" s="324">
        <v>422.21300000000008</v>
      </c>
      <c r="P23" s="320"/>
      <c r="Q23" s="321">
        <v>69.855000000000004</v>
      </c>
      <c r="R23" s="322">
        <v>127.19199999999998</v>
      </c>
      <c r="S23" s="471">
        <v>83.214999999999975</v>
      </c>
      <c r="T23" s="323">
        <v>250.31100000000021</v>
      </c>
      <c r="U23" s="324">
        <v>530.57300000000021</v>
      </c>
      <c r="V23" s="320"/>
      <c r="W23" s="321">
        <v>66.267083106833979</v>
      </c>
      <c r="X23" s="322">
        <v>127.81907586188517</v>
      </c>
      <c r="Y23" s="471">
        <v>134.33185216132463</v>
      </c>
      <c r="Z23" s="323">
        <v>258.1380816603845</v>
      </c>
      <c r="AA23" s="324">
        <v>586.55609279042824</v>
      </c>
      <c r="AB23" s="320"/>
      <c r="AC23" s="321">
        <v>282.35608310683403</v>
      </c>
      <c r="AD23" s="322">
        <v>390.96207586188513</v>
      </c>
      <c r="AE23" s="471">
        <v>375.13885216132462</v>
      </c>
      <c r="AF23" s="323">
        <v>872.2540816603846</v>
      </c>
      <c r="AG23" s="324">
        <v>1920.7110927904287</v>
      </c>
      <c r="AH23" s="225"/>
      <c r="AI23" s="320"/>
      <c r="AK23" s="321">
        <v>71.915000000000006</v>
      </c>
      <c r="AL23" s="322">
        <v>131.92699999999999</v>
      </c>
      <c r="AM23" s="471">
        <v>165.51499999999999</v>
      </c>
      <c r="AN23" s="323">
        <v>264.45299999999992</v>
      </c>
      <c r="AO23" s="324">
        <v>633.80999999999995</v>
      </c>
      <c r="AP23" s="320"/>
      <c r="AQ23" s="321">
        <v>72.181000000000026</v>
      </c>
      <c r="AR23" s="322">
        <v>133.83000000000001</v>
      </c>
      <c r="AS23" s="471">
        <v>167.548</v>
      </c>
      <c r="AT23" s="323">
        <v>274.45700000000016</v>
      </c>
      <c r="AU23" s="324">
        <v>648.01600000000008</v>
      </c>
      <c r="AV23" s="320"/>
      <c r="AW23" s="321">
        <v>72.914999999999992</v>
      </c>
      <c r="AX23" s="322">
        <v>136.14900000000003</v>
      </c>
      <c r="AY23" s="471">
        <v>170.84800000000001</v>
      </c>
      <c r="AZ23" s="323">
        <v>274.89359999999994</v>
      </c>
      <c r="BA23" s="324">
        <v>654.80560000000003</v>
      </c>
      <c r="BB23" s="320"/>
      <c r="BC23" s="321">
        <v>67.673999999999936</v>
      </c>
      <c r="BD23" s="322">
        <v>138.39999999999989</v>
      </c>
      <c r="BE23" s="471">
        <v>171.2820000000001</v>
      </c>
      <c r="BF23" s="323">
        <v>316.44739999999985</v>
      </c>
      <c r="BG23" s="324">
        <v>693.80339999999978</v>
      </c>
      <c r="BH23" s="320"/>
      <c r="BI23" s="321">
        <v>284.68499999999995</v>
      </c>
      <c r="BJ23" s="322">
        <v>540.30599999999993</v>
      </c>
      <c r="BK23" s="471">
        <v>675.1930000000001</v>
      </c>
      <c r="BL23" s="323">
        <v>1130.2509999999997</v>
      </c>
      <c r="BM23" s="324">
        <v>2630.4349999999999</v>
      </c>
    </row>
    <row r="24" spans="2:65" ht="15.5">
      <c r="C24" s="328"/>
      <c r="AH24" s="219"/>
    </row>
    <row r="25" spans="2:65" ht="15.5">
      <c r="B25" s="234" t="s">
        <v>313</v>
      </c>
      <c r="C25" s="328"/>
      <c r="AX25" s="329"/>
    </row>
    <row r="27" spans="2:65" ht="12.75" customHeight="1">
      <c r="B27" s="309"/>
    </row>
    <row r="28" spans="2:65" ht="12.75" customHeight="1">
      <c r="B28" s="309"/>
    </row>
    <row r="29" spans="2:65" ht="12.75" customHeight="1">
      <c r="B29" s="296"/>
    </row>
    <row r="30" spans="2:65" ht="12.75" customHeight="1">
      <c r="B30" s="221"/>
    </row>
    <row r="31" spans="2:65" ht="12.75" customHeight="1">
      <c r="B31" s="296"/>
    </row>
    <row r="32" spans="2:65" ht="12.75" customHeight="1">
      <c r="B32" s="309"/>
    </row>
    <row r="33" spans="2:2" ht="12.75" customHeight="1">
      <c r="B33" s="309"/>
    </row>
    <row r="34" spans="2:2" ht="12.75" customHeight="1">
      <c r="B34" s="309"/>
    </row>
    <row r="35" spans="2:2" ht="12.75" customHeight="1">
      <c r="B35" s="309"/>
    </row>
    <row r="37" spans="2:2" ht="12.75" customHeight="1">
      <c r="B37" s="319"/>
    </row>
    <row r="39" spans="2:2" ht="12.75" customHeight="1">
      <c r="B39" s="319"/>
    </row>
  </sheetData>
  <sheetProtection selectLockedCells="1"/>
  <mergeCells count="11">
    <mergeCell ref="BI6:BM6"/>
    <mergeCell ref="AW6:BA6"/>
    <mergeCell ref="B5:E5"/>
    <mergeCell ref="E6:I6"/>
    <mergeCell ref="AK6:AO6"/>
    <mergeCell ref="K6:O6"/>
    <mergeCell ref="Q6:U6"/>
    <mergeCell ref="AQ6:AU6"/>
    <mergeCell ref="AC6:AG6"/>
    <mergeCell ref="W6:AA6"/>
    <mergeCell ref="BC6:BG6"/>
  </mergeCells>
  <phoneticPr fontId="124" type="noConversion"/>
  <pageMargins left="0.19685039370078741" right="0.23622047244094491" top="0.27559055118110237" bottom="0.19685039370078741" header="0.27559055118110237" footer="0.19685039370078741"/>
  <pageSetup paperSize="9" scale="2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Q51"/>
  <sheetViews>
    <sheetView showGridLines="0" zoomScale="70" zoomScaleNormal="70" zoomScaleSheetLayoutView="70" workbookViewId="0"/>
  </sheetViews>
  <sheetFormatPr baseColWidth="10" defaultColWidth="11.453125" defaultRowHeight="12.75" customHeight="1"/>
  <cols>
    <col min="1" max="1" width="2.54296875" style="28" customWidth="1"/>
    <col min="2" max="2" width="49.54296875" style="28" customWidth="1"/>
    <col min="3" max="3" width="4.453125" style="28" customWidth="1"/>
    <col min="4" max="5" width="18.54296875" style="28" customWidth="1"/>
    <col min="6" max="6" width="10.54296875" style="28" customWidth="1"/>
    <col min="7" max="7" width="2.54296875" style="28" customWidth="1"/>
    <col min="8" max="8" width="4.54296875" style="28" customWidth="1"/>
    <col min="9" max="9" width="15.453125" style="28" customWidth="1"/>
    <col min="10" max="10" width="8.54296875" style="28" customWidth="1"/>
    <col min="11" max="11" width="15.54296875" style="28" customWidth="1"/>
    <col min="12" max="13" width="12.54296875" style="28" customWidth="1"/>
    <col min="14" max="14" width="9.54296875" style="28" customWidth="1"/>
    <col min="15" max="15" width="8.54296875" style="28" customWidth="1"/>
    <col min="16" max="17" width="12.54296875" style="28" customWidth="1"/>
    <col min="18" max="18" width="9.54296875" style="28" customWidth="1"/>
    <col min="19" max="19" width="8.54296875" style="28" customWidth="1"/>
    <col min="20" max="21" width="12.54296875" style="28" customWidth="1"/>
    <col min="22" max="22" width="9.54296875" style="28" customWidth="1"/>
    <col min="23" max="23" width="8.54296875" style="28" customWidth="1"/>
    <col min="24" max="27" width="11.453125" style="28"/>
    <col min="28" max="28" width="16.54296875" style="28" bestFit="1" customWidth="1"/>
    <col min="29" max="29" width="14.453125" style="28" bestFit="1" customWidth="1"/>
    <col min="30" max="16384" width="11.453125" style="28"/>
  </cols>
  <sheetData>
    <row r="1" spans="1:43" ht="16.5" customHeight="1"/>
    <row r="2" spans="1:43" ht="16.5" customHeight="1">
      <c r="A2" s="29"/>
      <c r="B2" s="29"/>
      <c r="C2" s="30"/>
      <c r="D2" s="30"/>
      <c r="E2" s="30"/>
      <c r="F2" s="29"/>
      <c r="G2" s="29"/>
      <c r="H2" s="29"/>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191"/>
      <c r="AM2" s="191"/>
      <c r="AN2" s="191"/>
      <c r="AO2" s="191"/>
      <c r="AP2" s="191"/>
      <c r="AQ2" s="191"/>
    </row>
    <row r="3" spans="1:43" ht="16.5" customHeight="1">
      <c r="A3" s="29"/>
      <c r="B3" s="29"/>
      <c r="C3" s="32"/>
      <c r="D3" s="32"/>
      <c r="E3" s="32"/>
      <c r="F3" s="32"/>
      <c r="G3" s="32"/>
      <c r="H3" s="33"/>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191"/>
      <c r="AM3" s="191"/>
      <c r="AN3" s="191"/>
      <c r="AO3" s="191"/>
      <c r="AP3" s="191"/>
      <c r="AQ3" s="191"/>
    </row>
    <row r="4" spans="1:43" ht="16.5" customHeight="1">
      <c r="A4" s="29"/>
      <c r="B4" s="29"/>
      <c r="C4" s="34"/>
      <c r="D4" s="34"/>
      <c r="E4" s="34"/>
      <c r="F4" s="34"/>
      <c r="G4" s="34"/>
      <c r="H4" s="33"/>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191"/>
      <c r="AM4" s="191"/>
      <c r="AN4" s="191"/>
      <c r="AO4" s="191"/>
      <c r="AP4" s="191"/>
      <c r="AQ4" s="191"/>
    </row>
    <row r="5" spans="1:43" ht="16.5" customHeight="1" thickBot="1">
      <c r="A5" s="29"/>
      <c r="B5" s="494" t="s">
        <v>284</v>
      </c>
      <c r="C5" s="495"/>
      <c r="D5" s="495"/>
      <c r="E5" s="495"/>
      <c r="F5" s="100"/>
      <c r="G5" s="100"/>
      <c r="H5" s="64"/>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191"/>
      <c r="AM5" s="191"/>
      <c r="AN5" s="191"/>
      <c r="AO5" s="191"/>
      <c r="AP5" s="191"/>
      <c r="AQ5" s="191"/>
    </row>
    <row r="6" spans="1:43" ht="16" thickBot="1">
      <c r="A6" s="35"/>
      <c r="B6" s="227" t="s">
        <v>8</v>
      </c>
      <c r="C6" s="497" t="s">
        <v>206</v>
      </c>
      <c r="D6" s="497"/>
      <c r="E6" s="131" t="s">
        <v>277</v>
      </c>
      <c r="F6" s="19"/>
      <c r="G6" s="19"/>
      <c r="H6" s="35"/>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98"/>
      <c r="AM6" s="398"/>
      <c r="AN6" s="398"/>
      <c r="AO6" s="398"/>
      <c r="AP6" s="398"/>
      <c r="AQ6" s="398"/>
    </row>
    <row r="7" spans="1:43" ht="5.25" customHeight="1">
      <c r="A7" s="35"/>
      <c r="B7" s="174"/>
      <c r="C7" s="174"/>
      <c r="D7" s="174"/>
      <c r="E7" s="35"/>
      <c r="F7" s="19"/>
      <c r="G7" s="19"/>
      <c r="H7" s="35"/>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98"/>
      <c r="AM7" s="398"/>
      <c r="AN7" s="398"/>
      <c r="AO7" s="398"/>
      <c r="AP7" s="398"/>
      <c r="AQ7" s="398"/>
    </row>
    <row r="8" spans="1:43" ht="15.5">
      <c r="A8" s="35"/>
      <c r="B8" s="175" t="s">
        <v>5</v>
      </c>
      <c r="C8" s="224"/>
      <c r="D8" s="224"/>
      <c r="E8" s="110"/>
      <c r="F8" s="37"/>
      <c r="G8" s="37"/>
      <c r="H8" s="35"/>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98"/>
      <c r="AM8" s="398"/>
      <c r="AN8" s="398"/>
      <c r="AO8" s="398"/>
      <c r="AP8" s="398"/>
      <c r="AQ8" s="398"/>
    </row>
    <row r="9" spans="1:43" ht="5.25" customHeight="1">
      <c r="A9" s="35"/>
      <c r="B9" s="176"/>
      <c r="C9" s="177"/>
      <c r="D9" s="96"/>
      <c r="E9" s="96"/>
      <c r="F9" s="37"/>
      <c r="G9" s="37"/>
      <c r="H9" s="35"/>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98"/>
      <c r="AM9" s="398"/>
      <c r="AN9" s="398"/>
      <c r="AO9" s="398"/>
      <c r="AP9" s="398"/>
      <c r="AQ9" s="398"/>
    </row>
    <row r="10" spans="1:43" ht="15.5">
      <c r="A10" s="35"/>
      <c r="B10" s="178" t="s">
        <v>113</v>
      </c>
      <c r="C10" s="179"/>
      <c r="D10" s="179">
        <v>5980.2789999999995</v>
      </c>
      <c r="E10" s="179">
        <v>6717.9520000000002</v>
      </c>
      <c r="F10" s="102"/>
      <c r="G10" s="20"/>
      <c r="H10" s="35"/>
      <c r="I10" s="36"/>
      <c r="J10" s="38"/>
      <c r="K10" s="118"/>
      <c r="L10" s="36"/>
      <c r="M10" s="102"/>
      <c r="N10" s="97"/>
      <c r="O10" s="36"/>
      <c r="P10" s="36"/>
      <c r="Q10" s="36"/>
      <c r="R10" s="36"/>
      <c r="S10" s="36"/>
      <c r="T10" s="36"/>
      <c r="U10" s="36"/>
      <c r="V10" s="36"/>
      <c r="W10" s="36"/>
      <c r="X10" s="36"/>
      <c r="Y10" s="36"/>
      <c r="Z10" s="36"/>
      <c r="AA10" s="36"/>
      <c r="AB10" s="36"/>
      <c r="AC10" s="36"/>
      <c r="AD10" s="36"/>
      <c r="AE10" s="36"/>
      <c r="AF10" s="36"/>
      <c r="AG10" s="36"/>
      <c r="AH10" s="36"/>
      <c r="AI10" s="36"/>
      <c r="AJ10" s="36"/>
      <c r="AK10" s="36"/>
      <c r="AL10" s="398"/>
      <c r="AM10" s="398"/>
      <c r="AN10" s="398"/>
      <c r="AO10" s="398"/>
      <c r="AP10" s="398"/>
      <c r="AQ10" s="398"/>
    </row>
    <row r="11" spans="1:43" ht="15.5">
      <c r="A11" s="35"/>
      <c r="B11" s="178" t="s">
        <v>114</v>
      </c>
      <c r="C11" s="179"/>
      <c r="D11" s="179">
        <v>26654.803</v>
      </c>
      <c r="E11" s="179">
        <v>30818.113999999998</v>
      </c>
      <c r="F11" s="102"/>
      <c r="G11" s="20"/>
      <c r="H11" s="35"/>
      <c r="I11" s="36"/>
      <c r="J11" s="38"/>
      <c r="K11" s="97"/>
      <c r="L11" s="36"/>
      <c r="M11" s="102"/>
      <c r="N11" s="97"/>
      <c r="O11" s="36"/>
      <c r="P11" s="36"/>
      <c r="Q11" s="36"/>
      <c r="R11" s="36"/>
      <c r="S11" s="36"/>
      <c r="T11" s="36"/>
      <c r="U11" s="36"/>
      <c r="V11" s="36"/>
      <c r="W11" s="36"/>
      <c r="X11" s="36"/>
      <c r="Y11" s="36"/>
      <c r="Z11" s="36"/>
      <c r="AA11" s="36"/>
      <c r="AB11" s="36"/>
      <c r="AC11" s="36"/>
      <c r="AD11" s="36"/>
      <c r="AE11" s="36"/>
      <c r="AF11" s="36"/>
      <c r="AG11" s="36"/>
      <c r="AH11" s="36"/>
      <c r="AI11" s="36"/>
      <c r="AJ11" s="36"/>
      <c r="AK11" s="36"/>
      <c r="AL11" s="398"/>
      <c r="AM11" s="398"/>
      <c r="AN11" s="398"/>
      <c r="AO11" s="398"/>
      <c r="AP11" s="398"/>
      <c r="AQ11" s="398"/>
    </row>
    <row r="12" spans="1:43" ht="15.5">
      <c r="A12" s="35"/>
      <c r="B12" s="178" t="s">
        <v>81</v>
      </c>
      <c r="C12" s="179"/>
      <c r="D12" s="179">
        <v>3346.1870000000004</v>
      </c>
      <c r="E12" s="179">
        <v>3437.71</v>
      </c>
      <c r="F12" s="102"/>
      <c r="G12" s="20"/>
      <c r="H12" s="35"/>
      <c r="I12" s="36"/>
      <c r="J12" s="38"/>
      <c r="K12" s="97"/>
      <c r="L12" s="36"/>
      <c r="M12" s="102"/>
      <c r="N12" s="97"/>
      <c r="O12" s="36"/>
      <c r="P12" s="36"/>
      <c r="Q12" s="36"/>
      <c r="R12" s="36"/>
      <c r="S12" s="36"/>
      <c r="T12" s="36"/>
      <c r="U12" s="36"/>
      <c r="V12" s="36"/>
      <c r="W12" s="36"/>
      <c r="X12" s="36"/>
      <c r="Y12" s="36"/>
      <c r="Z12" s="36"/>
      <c r="AA12" s="36"/>
      <c r="AB12" s="36"/>
      <c r="AC12" s="36"/>
      <c r="AD12" s="36"/>
      <c r="AE12" s="36"/>
      <c r="AF12" s="36"/>
      <c r="AG12" s="36"/>
      <c r="AH12" s="36"/>
      <c r="AI12" s="36"/>
      <c r="AJ12" s="36"/>
      <c r="AK12" s="36"/>
      <c r="AL12" s="398"/>
      <c r="AM12" s="398"/>
      <c r="AN12" s="398"/>
      <c r="AO12" s="398"/>
      <c r="AP12" s="398"/>
      <c r="AQ12" s="398"/>
    </row>
    <row r="13" spans="1:43" ht="15.5">
      <c r="A13" s="35"/>
      <c r="B13" s="178" t="s">
        <v>173</v>
      </c>
      <c r="C13" s="179"/>
      <c r="D13" s="179">
        <v>783.64099999999996</v>
      </c>
      <c r="E13" s="179">
        <v>1023.244</v>
      </c>
      <c r="F13" s="102"/>
      <c r="G13" s="21"/>
      <c r="H13" s="35"/>
      <c r="I13" s="36"/>
      <c r="J13" s="38"/>
      <c r="K13" s="97"/>
      <c r="L13" s="36"/>
      <c r="M13" s="102"/>
      <c r="N13" s="97"/>
      <c r="O13" s="36"/>
      <c r="P13" s="36"/>
      <c r="Q13" s="36"/>
      <c r="R13" s="36"/>
      <c r="S13" s="36"/>
      <c r="T13" s="36"/>
      <c r="U13" s="36"/>
      <c r="V13" s="36"/>
      <c r="W13" s="36"/>
      <c r="X13" s="36"/>
      <c r="Y13" s="36"/>
      <c r="Z13" s="36"/>
      <c r="AA13" s="36"/>
      <c r="AB13" s="36"/>
      <c r="AC13" s="36"/>
      <c r="AD13" s="36"/>
      <c r="AE13" s="36"/>
      <c r="AF13" s="36"/>
      <c r="AG13" s="36"/>
      <c r="AH13" s="36"/>
      <c r="AI13" s="36"/>
      <c r="AJ13" s="36"/>
      <c r="AK13" s="36"/>
      <c r="AL13" s="398"/>
      <c r="AM13" s="398"/>
      <c r="AN13" s="398"/>
      <c r="AO13" s="398"/>
      <c r="AP13" s="398"/>
      <c r="AQ13" s="398"/>
    </row>
    <row r="14" spans="1:43" ht="15.5">
      <c r="A14" s="35"/>
      <c r="B14" s="180" t="s">
        <v>25</v>
      </c>
      <c r="C14" s="181"/>
      <c r="D14" s="181">
        <v>36764.909999999996</v>
      </c>
      <c r="E14" s="181">
        <v>41997.02</v>
      </c>
      <c r="F14" s="103"/>
      <c r="G14" s="40"/>
      <c r="H14" s="35"/>
      <c r="I14" s="36"/>
      <c r="J14" s="39"/>
      <c r="K14" s="97"/>
      <c r="L14" s="36"/>
      <c r="M14" s="103"/>
      <c r="N14" s="97"/>
      <c r="O14" s="36"/>
      <c r="P14" s="36"/>
      <c r="Q14" s="36"/>
      <c r="R14" s="36"/>
      <c r="S14" s="36"/>
      <c r="T14" s="36"/>
      <c r="U14" s="36"/>
      <c r="V14" s="36"/>
      <c r="W14" s="36"/>
      <c r="X14" s="36"/>
      <c r="Y14" s="36"/>
      <c r="Z14" s="36"/>
      <c r="AA14" s="36"/>
      <c r="AB14" s="36"/>
      <c r="AC14" s="36"/>
      <c r="AD14" s="36"/>
      <c r="AE14" s="36"/>
      <c r="AF14" s="36"/>
      <c r="AG14" s="36"/>
      <c r="AH14" s="36"/>
      <c r="AI14" s="36"/>
      <c r="AJ14" s="36"/>
      <c r="AK14" s="36"/>
      <c r="AL14" s="398"/>
      <c r="AM14" s="398"/>
      <c r="AN14" s="398"/>
      <c r="AO14" s="398"/>
      <c r="AP14" s="398"/>
      <c r="AQ14" s="398"/>
    </row>
    <row r="15" spans="1:43" ht="5.25" customHeight="1">
      <c r="A15" s="35"/>
      <c r="B15" s="182"/>
      <c r="C15" s="188"/>
      <c r="D15" s="188"/>
      <c r="E15" s="188"/>
      <c r="F15" s="104"/>
      <c r="G15" s="41"/>
      <c r="H15" s="35"/>
      <c r="I15" s="36"/>
      <c r="J15" s="48"/>
      <c r="K15" s="97"/>
      <c r="L15" s="36"/>
      <c r="M15" s="104"/>
      <c r="N15" s="97"/>
      <c r="O15" s="36"/>
      <c r="P15" s="36"/>
      <c r="Q15" s="36"/>
      <c r="R15" s="36"/>
      <c r="S15" s="36"/>
      <c r="T15" s="36"/>
      <c r="U15" s="36"/>
      <c r="V15" s="36"/>
      <c r="W15" s="36"/>
      <c r="X15" s="36"/>
      <c r="Y15" s="36"/>
      <c r="Z15" s="36"/>
      <c r="AA15" s="36"/>
      <c r="AB15" s="36"/>
      <c r="AC15" s="36"/>
      <c r="AD15" s="36"/>
      <c r="AE15" s="36"/>
      <c r="AF15" s="36"/>
      <c r="AG15" s="36"/>
      <c r="AH15" s="36"/>
      <c r="AI15" s="36"/>
      <c r="AJ15" s="36"/>
      <c r="AK15" s="36"/>
      <c r="AL15" s="398"/>
      <c r="AM15" s="398"/>
      <c r="AN15" s="398"/>
      <c r="AO15" s="398"/>
      <c r="AP15" s="398"/>
      <c r="AQ15" s="398"/>
    </row>
    <row r="16" spans="1:43" ht="15.5">
      <c r="A16" s="35"/>
      <c r="B16" s="178" t="s">
        <v>60</v>
      </c>
      <c r="C16" s="183"/>
      <c r="D16" s="179">
        <v>2.7650000000000001</v>
      </c>
      <c r="E16" s="179">
        <v>4.7699999999999996</v>
      </c>
      <c r="F16" s="102"/>
      <c r="G16" s="43"/>
      <c r="H16" s="35"/>
      <c r="I16" s="36"/>
      <c r="J16" s="42"/>
      <c r="K16" s="97"/>
      <c r="L16" s="36"/>
      <c r="M16" s="105"/>
      <c r="N16" s="97"/>
      <c r="O16" s="36"/>
      <c r="P16" s="36"/>
      <c r="Q16" s="36"/>
      <c r="R16" s="36"/>
      <c r="S16" s="36"/>
      <c r="T16" s="36"/>
      <c r="U16" s="36"/>
      <c r="V16" s="36"/>
      <c r="W16" s="36"/>
      <c r="X16" s="36"/>
      <c r="Y16" s="36"/>
      <c r="Z16" s="36"/>
      <c r="AA16" s="36"/>
      <c r="AB16" s="36"/>
      <c r="AC16" s="36"/>
      <c r="AD16" s="36"/>
      <c r="AE16" s="36"/>
      <c r="AF16" s="36"/>
      <c r="AG16" s="36"/>
      <c r="AH16" s="36"/>
      <c r="AI16" s="36"/>
      <c r="AJ16" s="36"/>
      <c r="AK16" s="36"/>
      <c r="AL16" s="398"/>
      <c r="AM16" s="398"/>
      <c r="AN16" s="398"/>
      <c r="AO16" s="398"/>
      <c r="AP16" s="398"/>
      <c r="AQ16" s="398"/>
    </row>
    <row r="17" spans="1:43" ht="17.5">
      <c r="A17" s="35"/>
      <c r="B17" s="178" t="s">
        <v>150</v>
      </c>
      <c r="C17" s="184"/>
      <c r="D17" s="179">
        <v>1166.69</v>
      </c>
      <c r="E17" s="179">
        <v>1166.3530000000001</v>
      </c>
      <c r="F17" s="102"/>
      <c r="G17" s="43"/>
      <c r="H17" s="35"/>
      <c r="I17" s="36"/>
      <c r="J17" s="38"/>
      <c r="K17" s="97"/>
      <c r="L17" s="36"/>
      <c r="M17" s="102"/>
      <c r="N17" s="97"/>
      <c r="O17" s="36"/>
      <c r="P17" s="36"/>
      <c r="Q17" s="36"/>
      <c r="R17" s="36"/>
      <c r="S17" s="36"/>
      <c r="T17" s="36"/>
      <c r="U17" s="36"/>
      <c r="V17" s="36"/>
      <c r="W17" s="36"/>
      <c r="X17" s="36"/>
      <c r="Y17" s="36"/>
      <c r="Z17" s="36"/>
      <c r="AA17" s="36"/>
      <c r="AB17" s="36"/>
      <c r="AC17" s="36"/>
      <c r="AD17" s="36"/>
      <c r="AE17" s="36"/>
      <c r="AF17" s="36"/>
      <c r="AG17" s="36"/>
      <c r="AH17" s="36"/>
      <c r="AI17" s="36"/>
      <c r="AJ17" s="36"/>
      <c r="AK17" s="36"/>
      <c r="AL17" s="398"/>
      <c r="AM17" s="398"/>
      <c r="AN17" s="398"/>
      <c r="AO17" s="398"/>
      <c r="AP17" s="398"/>
      <c r="AQ17" s="398"/>
    </row>
    <row r="18" spans="1:43" ht="15.5">
      <c r="A18" s="35"/>
      <c r="B18" s="233" t="s">
        <v>102</v>
      </c>
      <c r="C18" s="184"/>
      <c r="D18" s="179">
        <v>3926.578</v>
      </c>
      <c r="E18" s="179">
        <v>1038.1790000000001</v>
      </c>
      <c r="F18" s="102"/>
      <c r="G18" s="43"/>
      <c r="H18" s="35"/>
      <c r="I18" s="36"/>
      <c r="J18" s="38"/>
      <c r="K18" s="97"/>
      <c r="L18" s="36"/>
      <c r="M18" s="102"/>
      <c r="N18" s="97"/>
      <c r="O18" s="36"/>
      <c r="P18" s="36"/>
      <c r="Q18" s="36"/>
      <c r="R18" s="36"/>
      <c r="S18" s="36"/>
      <c r="T18" s="36"/>
      <c r="U18" s="36"/>
      <c r="V18" s="36"/>
      <c r="W18" s="36"/>
      <c r="X18" s="36"/>
      <c r="Y18" s="36"/>
      <c r="Z18" s="36"/>
      <c r="AA18" s="36"/>
      <c r="AB18" s="36"/>
      <c r="AC18" s="36"/>
      <c r="AD18" s="36"/>
      <c r="AE18" s="36"/>
      <c r="AF18" s="36"/>
      <c r="AG18" s="36"/>
      <c r="AH18" s="36"/>
      <c r="AI18" s="36"/>
      <c r="AJ18" s="36"/>
      <c r="AK18" s="36"/>
      <c r="AL18" s="398"/>
      <c r="AM18" s="398"/>
      <c r="AN18" s="398"/>
      <c r="AO18" s="398"/>
      <c r="AP18" s="398"/>
      <c r="AQ18" s="398"/>
    </row>
    <row r="19" spans="1:43" ht="15.5">
      <c r="A19" s="35"/>
      <c r="B19" s="180" t="s">
        <v>26</v>
      </c>
      <c r="C19" s="181"/>
      <c r="D19" s="181">
        <v>5096.0330000000004</v>
      </c>
      <c r="E19" s="181">
        <v>2209.3020000000001</v>
      </c>
      <c r="F19" s="103"/>
      <c r="G19" s="43"/>
      <c r="H19" s="35"/>
      <c r="I19" s="36"/>
      <c r="J19" s="39"/>
      <c r="K19" s="97"/>
      <c r="L19" s="36"/>
      <c r="M19" s="103"/>
      <c r="N19" s="97"/>
      <c r="O19" s="36"/>
      <c r="P19" s="36"/>
      <c r="Q19" s="36"/>
      <c r="R19" s="36"/>
      <c r="S19" s="36"/>
      <c r="T19" s="36"/>
      <c r="U19" s="36"/>
      <c r="V19" s="36"/>
      <c r="W19" s="36"/>
      <c r="X19" s="36"/>
      <c r="Y19" s="36"/>
      <c r="Z19" s="36"/>
      <c r="AA19" s="36"/>
      <c r="AB19" s="36"/>
      <c r="AC19" s="36"/>
      <c r="AD19" s="36"/>
      <c r="AE19" s="36"/>
      <c r="AF19" s="36"/>
      <c r="AG19" s="36"/>
      <c r="AH19" s="36"/>
      <c r="AI19" s="36"/>
      <c r="AJ19" s="36"/>
      <c r="AK19" s="36"/>
      <c r="AL19" s="398"/>
      <c r="AM19" s="398"/>
      <c r="AN19" s="398"/>
      <c r="AO19" s="398"/>
      <c r="AP19" s="398"/>
      <c r="AQ19" s="398"/>
    </row>
    <row r="20" spans="1:43" s="172" customFormat="1" ht="15.5">
      <c r="A20" s="174"/>
      <c r="B20" s="257" t="s">
        <v>269</v>
      </c>
      <c r="C20" s="181"/>
      <c r="D20" s="181">
        <v>0</v>
      </c>
      <c r="E20" s="181">
        <v>51.427</v>
      </c>
      <c r="F20" s="103"/>
      <c r="G20" s="43"/>
      <c r="H20" s="174"/>
      <c r="I20" s="36"/>
      <c r="J20" s="181"/>
      <c r="K20" s="97"/>
      <c r="L20" s="36"/>
      <c r="M20" s="103"/>
      <c r="N20" s="97"/>
      <c r="O20" s="36"/>
      <c r="P20" s="36"/>
      <c r="Q20" s="36"/>
      <c r="R20" s="36"/>
      <c r="S20" s="36"/>
      <c r="T20" s="36"/>
      <c r="U20" s="36"/>
      <c r="V20" s="36"/>
      <c r="W20" s="36"/>
      <c r="X20" s="36"/>
      <c r="Y20" s="36"/>
      <c r="Z20" s="36"/>
      <c r="AA20" s="36"/>
      <c r="AB20" s="36"/>
      <c r="AC20" s="36"/>
      <c r="AD20" s="36"/>
      <c r="AE20" s="36"/>
      <c r="AF20" s="36"/>
      <c r="AG20" s="36"/>
      <c r="AH20" s="36"/>
      <c r="AI20" s="36"/>
      <c r="AJ20" s="36"/>
      <c r="AK20" s="36"/>
      <c r="AL20" s="398"/>
      <c r="AM20" s="398"/>
      <c r="AN20" s="398"/>
      <c r="AO20" s="398"/>
      <c r="AP20" s="398"/>
      <c r="AQ20" s="398"/>
    </row>
    <row r="21" spans="1:43" ht="15.5">
      <c r="A21" s="35"/>
      <c r="B21" s="170" t="s">
        <v>21</v>
      </c>
      <c r="C21" s="185"/>
      <c r="D21" s="185">
        <v>41860.942999999999</v>
      </c>
      <c r="E21" s="185">
        <v>44257.749000000003</v>
      </c>
      <c r="F21" s="103"/>
      <c r="G21" s="46"/>
      <c r="H21" s="35"/>
      <c r="I21" s="36"/>
      <c r="J21" s="45"/>
      <c r="K21" s="97"/>
      <c r="L21" s="36"/>
      <c r="M21" s="103"/>
      <c r="N21" s="97"/>
      <c r="O21" s="36"/>
      <c r="P21" s="36"/>
      <c r="Q21" s="36"/>
      <c r="R21" s="36"/>
      <c r="S21" s="36"/>
      <c r="T21" s="36"/>
      <c r="U21" s="36"/>
      <c r="V21" s="36"/>
      <c r="W21" s="36"/>
      <c r="X21" s="36"/>
      <c r="Y21" s="36"/>
      <c r="Z21" s="36"/>
      <c r="AA21" s="36"/>
      <c r="AB21" s="36"/>
      <c r="AC21" s="36"/>
      <c r="AD21" s="36"/>
      <c r="AE21" s="36"/>
      <c r="AF21" s="36"/>
      <c r="AG21" s="36"/>
      <c r="AH21" s="36"/>
      <c r="AI21" s="36"/>
      <c r="AJ21" s="36"/>
      <c r="AK21" s="36"/>
      <c r="AL21" s="398"/>
      <c r="AM21" s="191"/>
      <c r="AN21" s="191"/>
      <c r="AO21" s="191"/>
      <c r="AP21" s="191"/>
      <c r="AQ21" s="191"/>
    </row>
    <row r="22" spans="1:43" ht="15.75" customHeight="1">
      <c r="A22" s="35"/>
      <c r="B22" s="182"/>
      <c r="C22" s="186"/>
      <c r="D22" s="186"/>
      <c r="E22" s="186"/>
      <c r="F22" s="106"/>
      <c r="G22" s="43"/>
      <c r="H22" s="35"/>
      <c r="I22" s="36"/>
      <c r="J22" s="47"/>
      <c r="K22" s="97"/>
      <c r="L22" s="36"/>
      <c r="M22" s="106"/>
      <c r="N22" s="97"/>
      <c r="O22" s="36"/>
      <c r="P22" s="36"/>
      <c r="Q22" s="36"/>
      <c r="R22" s="36"/>
      <c r="S22" s="36"/>
      <c r="T22" s="36"/>
      <c r="U22" s="36"/>
      <c r="V22" s="36"/>
      <c r="W22" s="36"/>
      <c r="X22" s="36"/>
      <c r="Y22" s="36"/>
      <c r="Z22" s="36"/>
      <c r="AA22" s="36"/>
      <c r="AB22" s="36"/>
      <c r="AC22" s="36"/>
      <c r="AD22" s="36"/>
      <c r="AE22" s="36"/>
      <c r="AF22" s="36"/>
      <c r="AG22" s="36"/>
      <c r="AH22" s="36"/>
      <c r="AI22" s="36"/>
      <c r="AJ22" s="36"/>
      <c r="AK22" s="36"/>
      <c r="AL22" s="398"/>
      <c r="AM22" s="191"/>
      <c r="AN22" s="191"/>
      <c r="AO22" s="191"/>
      <c r="AP22" s="191"/>
      <c r="AQ22" s="191"/>
    </row>
    <row r="23" spans="1:43" ht="15.5">
      <c r="A23" s="35"/>
      <c r="B23" s="175" t="s">
        <v>4</v>
      </c>
      <c r="C23" s="187"/>
      <c r="D23" s="187"/>
      <c r="E23" s="187"/>
      <c r="F23" s="104"/>
      <c r="G23" s="43"/>
      <c r="H23" s="35"/>
      <c r="I23" s="36"/>
      <c r="J23" s="48"/>
      <c r="K23" s="97"/>
      <c r="L23" s="36"/>
      <c r="M23" s="104"/>
      <c r="N23" s="97"/>
      <c r="O23" s="36"/>
      <c r="P23" s="36"/>
      <c r="Q23" s="36"/>
      <c r="R23" s="36"/>
      <c r="S23" s="36"/>
      <c r="T23" s="36"/>
      <c r="U23" s="36"/>
      <c r="V23" s="36"/>
      <c r="W23" s="36"/>
      <c r="X23" s="36"/>
      <c r="Y23" s="36"/>
      <c r="Z23" s="36"/>
      <c r="AA23" s="36"/>
      <c r="AB23" s="36"/>
      <c r="AC23" s="36"/>
      <c r="AD23" s="36"/>
      <c r="AE23" s="36"/>
      <c r="AF23" s="36"/>
      <c r="AG23" s="36"/>
      <c r="AH23" s="36"/>
      <c r="AI23" s="36"/>
      <c r="AJ23" s="36"/>
      <c r="AK23" s="36"/>
      <c r="AL23" s="398"/>
      <c r="AM23" s="191"/>
      <c r="AN23" s="191"/>
      <c r="AO23" s="191"/>
      <c r="AP23" s="191"/>
      <c r="AQ23" s="191"/>
    </row>
    <row r="24" spans="1:43" ht="5.25" customHeight="1">
      <c r="A24" s="35"/>
      <c r="B24" s="176"/>
      <c r="C24" s="188"/>
      <c r="D24" s="188"/>
      <c r="E24" s="188"/>
      <c r="F24" s="104"/>
      <c r="G24" s="43"/>
      <c r="H24" s="35"/>
      <c r="I24" s="36"/>
      <c r="J24" s="48"/>
      <c r="K24" s="97"/>
      <c r="L24" s="36"/>
      <c r="M24" s="104"/>
      <c r="N24" s="97"/>
      <c r="O24" s="36"/>
      <c r="P24" s="36"/>
      <c r="Q24" s="36"/>
      <c r="R24" s="36"/>
      <c r="S24" s="36"/>
      <c r="T24" s="36"/>
      <c r="U24" s="36"/>
      <c r="V24" s="36"/>
      <c r="W24" s="36"/>
      <c r="X24" s="36"/>
      <c r="Y24" s="36"/>
      <c r="Z24" s="36"/>
      <c r="AA24" s="36"/>
      <c r="AB24" s="36"/>
      <c r="AC24" s="36"/>
      <c r="AD24" s="36"/>
      <c r="AE24" s="36"/>
      <c r="AF24" s="36"/>
      <c r="AG24" s="36"/>
      <c r="AH24" s="36"/>
      <c r="AI24" s="36"/>
      <c r="AJ24" s="36"/>
      <c r="AK24" s="36"/>
      <c r="AL24" s="398"/>
      <c r="AM24" s="191"/>
      <c r="AN24" s="191"/>
      <c r="AO24" s="191"/>
      <c r="AP24" s="191"/>
      <c r="AQ24" s="191"/>
    </row>
    <row r="25" spans="1:43" ht="15.5">
      <c r="A25" s="35"/>
      <c r="B25" s="178" t="s">
        <v>57</v>
      </c>
      <c r="C25" s="179"/>
      <c r="D25" s="179">
        <v>16323.444000000001</v>
      </c>
      <c r="E25" s="179">
        <v>16618.455000000002</v>
      </c>
      <c r="F25" s="102"/>
      <c r="G25" s="43"/>
      <c r="H25" s="35"/>
      <c r="I25" s="36"/>
      <c r="J25" s="38"/>
      <c r="K25" s="97"/>
      <c r="L25" s="36"/>
      <c r="M25" s="102"/>
      <c r="N25" s="97"/>
      <c r="O25" s="36"/>
      <c r="P25" s="36"/>
      <c r="Q25" s="36"/>
      <c r="R25" s="36"/>
      <c r="S25" s="36"/>
      <c r="T25" s="36"/>
      <c r="U25" s="36"/>
      <c r="V25" s="36"/>
      <c r="W25" s="36"/>
      <c r="X25" s="36"/>
      <c r="Y25" s="36"/>
      <c r="Z25" s="36"/>
      <c r="AA25" s="36"/>
      <c r="AB25" s="36"/>
      <c r="AC25" s="36"/>
      <c r="AD25" s="36"/>
      <c r="AE25" s="36"/>
      <c r="AF25" s="36"/>
      <c r="AG25" s="36"/>
      <c r="AH25" s="36"/>
      <c r="AI25" s="36"/>
      <c r="AJ25" s="36"/>
      <c r="AK25" s="36"/>
      <c r="AL25" s="398"/>
      <c r="AM25" s="191"/>
      <c r="AN25" s="191"/>
      <c r="AO25" s="191"/>
      <c r="AP25" s="191"/>
      <c r="AQ25" s="191"/>
    </row>
    <row r="26" spans="1:43" ht="15.5">
      <c r="A26" s="35"/>
      <c r="B26" s="189" t="s">
        <v>27</v>
      </c>
      <c r="C26" s="184"/>
      <c r="D26" s="179">
        <v>169.83199999999999</v>
      </c>
      <c r="E26" s="179">
        <v>176.619</v>
      </c>
      <c r="F26" s="102"/>
      <c r="G26" s="43"/>
      <c r="H26" s="35"/>
      <c r="I26" s="36"/>
      <c r="J26" s="44"/>
      <c r="K26" s="97"/>
      <c r="L26" s="36"/>
      <c r="M26" s="107"/>
      <c r="N26" s="97"/>
      <c r="O26" s="36"/>
      <c r="P26" s="36"/>
      <c r="Q26" s="36"/>
      <c r="R26" s="36"/>
      <c r="S26" s="36"/>
      <c r="T26" s="36"/>
      <c r="U26" s="36"/>
      <c r="V26" s="36"/>
      <c r="W26" s="36"/>
      <c r="X26" s="36"/>
      <c r="Y26" s="36"/>
      <c r="Z26" s="36"/>
      <c r="AA26" s="36"/>
      <c r="AB26" s="36"/>
      <c r="AC26" s="36"/>
      <c r="AD26" s="36"/>
      <c r="AE26" s="36"/>
      <c r="AF26" s="36"/>
      <c r="AG26" s="36"/>
      <c r="AH26" s="36"/>
      <c r="AI26" s="36"/>
      <c r="AJ26" s="36"/>
      <c r="AK26" s="36"/>
      <c r="AL26" s="398"/>
      <c r="AM26" s="191"/>
      <c r="AN26" s="191"/>
      <c r="AO26" s="191"/>
      <c r="AP26" s="191"/>
      <c r="AQ26" s="191"/>
    </row>
    <row r="27" spans="1:43" ht="15.5">
      <c r="A27" s="35"/>
      <c r="B27" s="189" t="s">
        <v>61</v>
      </c>
      <c r="C27" s="184"/>
      <c r="D27" s="179">
        <v>-60.802</v>
      </c>
      <c r="E27" s="179">
        <v>-47.619</v>
      </c>
      <c r="F27" s="102"/>
      <c r="G27" s="43"/>
      <c r="H27" s="35"/>
      <c r="I27" s="36"/>
      <c r="J27" s="44"/>
      <c r="K27" s="97"/>
      <c r="L27" s="36"/>
      <c r="M27" s="107"/>
      <c r="N27" s="97"/>
      <c r="O27" s="36"/>
      <c r="P27" s="36"/>
      <c r="Q27" s="36"/>
      <c r="R27" s="36"/>
      <c r="S27" s="36"/>
      <c r="T27" s="36"/>
      <c r="U27" s="36"/>
      <c r="V27" s="36"/>
      <c r="W27" s="36"/>
      <c r="X27" s="36"/>
      <c r="Y27" s="36"/>
      <c r="Z27" s="36"/>
      <c r="AA27" s="36"/>
      <c r="AB27" s="36"/>
      <c r="AC27" s="36"/>
      <c r="AD27" s="36"/>
      <c r="AE27" s="36"/>
      <c r="AF27" s="36"/>
      <c r="AG27" s="36"/>
      <c r="AH27" s="36"/>
      <c r="AI27" s="36"/>
      <c r="AJ27" s="36"/>
      <c r="AK27" s="36"/>
      <c r="AL27" s="398"/>
      <c r="AM27" s="191"/>
      <c r="AN27" s="191"/>
      <c r="AO27" s="191"/>
      <c r="AP27" s="191"/>
      <c r="AQ27" s="191"/>
    </row>
    <row r="28" spans="1:43" ht="15.5">
      <c r="A28" s="35"/>
      <c r="B28" s="189" t="s">
        <v>28</v>
      </c>
      <c r="C28" s="184"/>
      <c r="D28" s="179">
        <v>14580.762000000001</v>
      </c>
      <c r="E28" s="179">
        <v>15522.762000000001</v>
      </c>
      <c r="F28" s="102"/>
      <c r="G28" s="43"/>
      <c r="H28" s="81"/>
      <c r="I28" s="36"/>
      <c r="J28" s="44"/>
      <c r="K28" s="97"/>
      <c r="L28" s="36"/>
      <c r="M28" s="107"/>
      <c r="N28" s="97"/>
      <c r="O28" s="36"/>
      <c r="P28" s="36"/>
      <c r="Q28" s="36"/>
      <c r="R28" s="36"/>
      <c r="S28" s="36"/>
      <c r="T28" s="36"/>
      <c r="U28" s="36"/>
      <c r="V28" s="36"/>
      <c r="W28" s="36"/>
      <c r="X28" s="36"/>
      <c r="Y28" s="36"/>
      <c r="Z28" s="36"/>
      <c r="AA28" s="36"/>
      <c r="AB28" s="36"/>
      <c r="AC28" s="36"/>
      <c r="AD28" s="36"/>
      <c r="AE28" s="36"/>
      <c r="AF28" s="36"/>
      <c r="AG28" s="36"/>
      <c r="AH28" s="36"/>
      <c r="AI28" s="36"/>
      <c r="AJ28" s="36"/>
      <c r="AK28" s="36"/>
      <c r="AL28" s="398"/>
      <c r="AM28" s="191"/>
      <c r="AN28" s="191"/>
      <c r="AO28" s="191"/>
      <c r="AP28" s="191"/>
      <c r="AQ28" s="191"/>
    </row>
    <row r="29" spans="1:43" ht="15.5">
      <c r="A29" s="35"/>
      <c r="B29" s="189" t="s">
        <v>29</v>
      </c>
      <c r="C29" s="184"/>
      <c r="D29" s="179">
        <v>1633.652</v>
      </c>
      <c r="E29" s="179">
        <v>966.69299999999998</v>
      </c>
      <c r="F29" s="97"/>
      <c r="G29" s="43"/>
      <c r="H29" s="35"/>
      <c r="I29" s="97"/>
      <c r="J29" s="44"/>
      <c r="K29" s="97"/>
      <c r="L29" s="36"/>
      <c r="M29" s="107"/>
      <c r="N29" s="97"/>
      <c r="O29" s="36"/>
      <c r="P29" s="36"/>
      <c r="Q29" s="36"/>
      <c r="R29" s="36"/>
      <c r="S29" s="36"/>
      <c r="T29" s="36"/>
      <c r="U29" s="36"/>
      <c r="V29" s="36"/>
      <c r="W29" s="36"/>
      <c r="X29" s="36"/>
      <c r="Y29" s="36"/>
      <c r="Z29" s="36"/>
      <c r="AA29" s="36"/>
      <c r="AB29" s="36"/>
      <c r="AC29" s="36"/>
      <c r="AD29" s="36"/>
      <c r="AE29" s="36"/>
      <c r="AF29" s="36"/>
      <c r="AG29" s="36"/>
      <c r="AH29" s="36"/>
      <c r="AI29" s="36"/>
      <c r="AJ29" s="36"/>
      <c r="AK29" s="36"/>
      <c r="AL29" s="398"/>
      <c r="AM29" s="191"/>
      <c r="AN29" s="191"/>
      <c r="AO29" s="191"/>
      <c r="AP29" s="191"/>
      <c r="AQ29" s="191"/>
    </row>
    <row r="30" spans="1:43" ht="15.5">
      <c r="A30" s="35"/>
      <c r="B30" s="178" t="s">
        <v>47</v>
      </c>
      <c r="C30" s="179"/>
      <c r="D30" s="179">
        <v>-495.96600000000001</v>
      </c>
      <c r="E30" s="179">
        <v>-1430.6569999999999</v>
      </c>
      <c r="F30" s="102"/>
      <c r="G30" s="46"/>
      <c r="H30" s="35"/>
      <c r="I30" s="36"/>
      <c r="J30" s="38"/>
      <c r="K30" s="97"/>
      <c r="L30" s="36"/>
      <c r="M30" s="102"/>
      <c r="N30" s="97"/>
      <c r="O30" s="36"/>
      <c r="P30" s="36"/>
      <c r="Q30" s="36"/>
      <c r="R30" s="36"/>
      <c r="S30" s="36"/>
      <c r="T30" s="36"/>
      <c r="U30" s="36"/>
      <c r="V30" s="36"/>
      <c r="W30" s="36"/>
      <c r="X30" s="36"/>
      <c r="Y30" s="36"/>
      <c r="Z30" s="36"/>
      <c r="AA30" s="36"/>
      <c r="AB30" s="36"/>
      <c r="AC30" s="36"/>
      <c r="AD30" s="36"/>
      <c r="AE30" s="36"/>
      <c r="AF30" s="36"/>
      <c r="AG30" s="36"/>
      <c r="AH30" s="36"/>
      <c r="AI30" s="36"/>
      <c r="AJ30" s="36"/>
      <c r="AK30" s="36"/>
      <c r="AL30" s="398"/>
      <c r="AM30" s="191"/>
      <c r="AN30" s="191"/>
      <c r="AO30" s="191"/>
      <c r="AP30" s="191"/>
      <c r="AQ30" s="191"/>
    </row>
    <row r="31" spans="1:43" ht="15.5">
      <c r="A31" s="35"/>
      <c r="B31" s="189" t="s">
        <v>16</v>
      </c>
      <c r="C31" s="184"/>
      <c r="D31" s="179">
        <v>-133.42699999999999</v>
      </c>
      <c r="E31" s="179">
        <v>-1133.5989999999999</v>
      </c>
      <c r="F31" s="102"/>
      <c r="G31" s="46"/>
      <c r="H31" s="35"/>
      <c r="I31" s="36"/>
      <c r="J31" s="44"/>
      <c r="K31" s="97"/>
      <c r="L31" s="36"/>
      <c r="M31" s="107"/>
      <c r="N31" s="97"/>
      <c r="O31" s="36"/>
      <c r="P31" s="36"/>
      <c r="Q31" s="36"/>
      <c r="R31" s="36"/>
      <c r="S31" s="36"/>
      <c r="T31" s="36"/>
      <c r="U31" s="36"/>
      <c r="V31" s="36"/>
      <c r="W31" s="36"/>
      <c r="X31" s="36"/>
      <c r="Y31" s="36"/>
      <c r="Z31" s="36"/>
      <c r="AA31" s="36"/>
      <c r="AB31" s="36"/>
      <c r="AC31" s="36"/>
      <c r="AD31" s="36"/>
      <c r="AE31" s="36"/>
      <c r="AF31" s="36"/>
      <c r="AG31" s="36"/>
      <c r="AH31" s="36"/>
      <c r="AI31" s="36"/>
      <c r="AJ31" s="36"/>
      <c r="AK31" s="36"/>
      <c r="AL31" s="398"/>
      <c r="AM31" s="191"/>
      <c r="AN31" s="191"/>
      <c r="AO31" s="191"/>
      <c r="AP31" s="191"/>
      <c r="AQ31" s="191"/>
    </row>
    <row r="32" spans="1:43" ht="15.5">
      <c r="A32" s="35"/>
      <c r="B32" s="189" t="s">
        <v>30</v>
      </c>
      <c r="C32" s="184"/>
      <c r="D32" s="179">
        <v>-362.53899999999999</v>
      </c>
      <c r="E32" s="179">
        <v>-297.05799999999999</v>
      </c>
      <c r="F32" s="102"/>
      <c r="G32" s="46"/>
      <c r="H32" s="35"/>
      <c r="I32" s="36"/>
      <c r="J32" s="44"/>
      <c r="K32" s="97"/>
      <c r="L32" s="36"/>
      <c r="M32" s="107"/>
      <c r="N32" s="97"/>
      <c r="O32" s="36"/>
      <c r="P32" s="36"/>
      <c r="Q32" s="36"/>
      <c r="R32" s="36"/>
      <c r="S32" s="36"/>
      <c r="T32" s="36"/>
      <c r="U32" s="36"/>
      <c r="V32" s="36"/>
      <c r="W32" s="36"/>
      <c r="X32" s="36"/>
      <c r="Y32" s="36"/>
      <c r="Z32" s="36"/>
      <c r="AA32" s="36"/>
      <c r="AB32" s="36"/>
      <c r="AC32" s="36"/>
      <c r="AD32" s="36"/>
      <c r="AE32" s="36"/>
      <c r="AF32" s="36"/>
      <c r="AG32" s="36"/>
      <c r="AH32" s="36"/>
      <c r="AI32" s="36"/>
      <c r="AJ32" s="36"/>
      <c r="AK32" s="36"/>
      <c r="AL32" s="398"/>
      <c r="AM32" s="191"/>
      <c r="AN32" s="191"/>
      <c r="AO32" s="191"/>
      <c r="AP32" s="191"/>
      <c r="AQ32" s="191"/>
    </row>
    <row r="33" spans="1:43" ht="15.5">
      <c r="A33" s="35"/>
      <c r="B33" s="180" t="s">
        <v>31</v>
      </c>
      <c r="C33" s="193"/>
      <c r="D33" s="181">
        <v>15827.477999999999</v>
      </c>
      <c r="E33" s="181">
        <v>15187.798000000003</v>
      </c>
      <c r="F33" s="103"/>
      <c r="G33" s="46"/>
      <c r="H33" s="35"/>
      <c r="I33" s="36"/>
      <c r="J33" s="39"/>
      <c r="K33" s="97"/>
      <c r="L33" s="36"/>
      <c r="M33" s="103"/>
      <c r="N33" s="97"/>
      <c r="O33" s="36"/>
      <c r="P33" s="36"/>
      <c r="Q33" s="36"/>
      <c r="R33" s="36"/>
      <c r="S33" s="36"/>
      <c r="T33" s="36"/>
      <c r="U33" s="36"/>
      <c r="V33" s="36"/>
      <c r="W33" s="36"/>
      <c r="X33" s="36"/>
      <c r="Y33" s="36"/>
      <c r="Z33" s="36"/>
      <c r="AA33" s="36"/>
      <c r="AB33" s="36"/>
      <c r="AC33" s="36"/>
      <c r="AD33" s="36"/>
      <c r="AE33" s="36"/>
      <c r="AF33" s="36"/>
      <c r="AG33" s="36"/>
      <c r="AH33" s="36"/>
      <c r="AI33" s="36"/>
      <c r="AJ33" s="36"/>
      <c r="AK33" s="36"/>
      <c r="AL33" s="398"/>
      <c r="AM33" s="191"/>
      <c r="AN33" s="191"/>
      <c r="AO33" s="191"/>
      <c r="AP33" s="191"/>
      <c r="AQ33" s="191"/>
    </row>
    <row r="34" spans="1:43" ht="5.25" customHeight="1">
      <c r="A34" s="35"/>
      <c r="B34" s="182"/>
      <c r="C34" s="204"/>
      <c r="D34" s="203"/>
      <c r="E34" s="203"/>
      <c r="F34" s="104"/>
      <c r="G34" s="46"/>
      <c r="H34" s="35"/>
      <c r="I34" s="36"/>
      <c r="J34" s="63"/>
      <c r="K34" s="97"/>
      <c r="L34" s="36"/>
      <c r="M34" s="104"/>
      <c r="N34" s="97"/>
      <c r="O34" s="36"/>
      <c r="P34" s="36"/>
      <c r="Q34" s="36"/>
      <c r="R34" s="36"/>
      <c r="S34" s="36"/>
      <c r="T34" s="36"/>
      <c r="U34" s="36"/>
      <c r="V34" s="36"/>
      <c r="W34" s="36"/>
      <c r="X34" s="36"/>
      <c r="Y34" s="36"/>
      <c r="Z34" s="36"/>
      <c r="AA34" s="36"/>
      <c r="AB34" s="36"/>
      <c r="AC34" s="36"/>
      <c r="AD34" s="36"/>
      <c r="AE34" s="36"/>
      <c r="AF34" s="36"/>
      <c r="AG34" s="36"/>
      <c r="AH34" s="36"/>
      <c r="AI34" s="36"/>
      <c r="AJ34" s="36"/>
      <c r="AK34" s="36"/>
      <c r="AL34" s="398"/>
      <c r="AM34" s="191"/>
      <c r="AN34" s="191"/>
      <c r="AO34" s="191"/>
      <c r="AP34" s="191"/>
      <c r="AQ34" s="191"/>
    </row>
    <row r="35" spans="1:43" ht="15.5">
      <c r="A35" s="35"/>
      <c r="B35" s="178" t="s">
        <v>19</v>
      </c>
      <c r="C35" s="205"/>
      <c r="D35" s="179">
        <v>14910.817999999999</v>
      </c>
      <c r="E35" s="179">
        <v>17742.838</v>
      </c>
      <c r="F35" s="102"/>
      <c r="G35" s="35"/>
      <c r="H35" s="35"/>
      <c r="I35" s="97"/>
      <c r="J35" s="38"/>
      <c r="K35" s="97"/>
      <c r="L35" s="36"/>
      <c r="M35" s="102"/>
      <c r="N35" s="97"/>
      <c r="O35" s="36"/>
      <c r="P35" s="36"/>
      <c r="Q35" s="36"/>
      <c r="R35" s="36"/>
      <c r="S35" s="36"/>
      <c r="T35" s="36"/>
      <c r="U35" s="36"/>
      <c r="V35" s="36"/>
      <c r="W35" s="36"/>
      <c r="X35" s="36"/>
      <c r="Y35" s="36"/>
      <c r="Z35" s="36"/>
      <c r="AA35" s="36"/>
      <c r="AB35" s="36"/>
      <c r="AC35" s="36"/>
      <c r="AD35" s="36"/>
      <c r="AE35" s="36"/>
      <c r="AF35" s="36"/>
      <c r="AG35" s="36"/>
      <c r="AH35" s="36"/>
      <c r="AI35" s="36"/>
      <c r="AJ35" s="36"/>
      <c r="AK35" s="36"/>
      <c r="AL35" s="398"/>
      <c r="AM35" s="191"/>
      <c r="AN35" s="191"/>
      <c r="AO35" s="191"/>
      <c r="AP35" s="191"/>
      <c r="AQ35" s="191"/>
    </row>
    <row r="36" spans="1:43" ht="15.5">
      <c r="A36" s="35"/>
      <c r="B36" s="178" t="s">
        <v>82</v>
      </c>
      <c r="C36" s="205"/>
      <c r="D36" s="179">
        <v>2402.0210000000002</v>
      </c>
      <c r="E36" s="179">
        <v>2501.8960000000002</v>
      </c>
      <c r="F36" s="102"/>
      <c r="G36" s="35"/>
      <c r="H36" s="139"/>
      <c r="I36" s="118"/>
      <c r="J36" s="38"/>
      <c r="K36" s="97"/>
      <c r="L36" s="36"/>
      <c r="M36" s="102"/>
      <c r="N36" s="97"/>
      <c r="O36" s="36"/>
      <c r="P36" s="36"/>
      <c r="Q36" s="36"/>
      <c r="R36" s="36"/>
      <c r="S36" s="36"/>
      <c r="T36" s="36"/>
      <c r="U36" s="36"/>
      <c r="V36" s="36"/>
      <c r="W36" s="36"/>
      <c r="X36" s="36"/>
      <c r="Y36" s="36"/>
      <c r="Z36" s="36"/>
      <c r="AA36" s="36"/>
      <c r="AB36" s="36"/>
      <c r="AC36" s="36"/>
      <c r="AD36" s="36"/>
      <c r="AE36" s="36"/>
      <c r="AF36" s="36"/>
      <c r="AG36" s="36"/>
      <c r="AH36" s="36"/>
      <c r="AI36" s="36"/>
      <c r="AJ36" s="36"/>
      <c r="AK36" s="36"/>
      <c r="AL36" s="398"/>
      <c r="AM36" s="191"/>
      <c r="AN36" s="191"/>
      <c r="AO36" s="191"/>
      <c r="AP36" s="191"/>
      <c r="AQ36" s="191"/>
    </row>
    <row r="37" spans="1:43" ht="17.5">
      <c r="A37" s="35"/>
      <c r="B37" s="178" t="s">
        <v>151</v>
      </c>
      <c r="C37" s="205"/>
      <c r="D37" s="179">
        <v>6030.817</v>
      </c>
      <c r="E37" s="179">
        <v>6540.2269999999999</v>
      </c>
      <c r="F37" s="102"/>
      <c r="G37" s="41"/>
      <c r="H37" s="35"/>
      <c r="I37" s="36"/>
      <c r="J37" s="38"/>
      <c r="K37" s="97"/>
      <c r="L37" s="36"/>
      <c r="M37" s="102"/>
      <c r="N37" s="97"/>
      <c r="O37" s="36"/>
      <c r="P37" s="36"/>
      <c r="Q37" s="36"/>
      <c r="R37" s="36"/>
      <c r="S37" s="36"/>
      <c r="T37" s="36"/>
      <c r="U37" s="36"/>
      <c r="V37" s="36"/>
      <c r="W37" s="36"/>
      <c r="X37" s="36"/>
      <c r="Y37" s="36"/>
      <c r="Z37" s="36"/>
      <c r="AA37" s="36"/>
      <c r="AB37" s="36"/>
      <c r="AC37" s="36"/>
      <c r="AD37" s="36"/>
      <c r="AE37" s="36"/>
      <c r="AF37" s="36"/>
      <c r="AG37" s="36"/>
      <c r="AH37" s="36"/>
      <c r="AI37" s="36"/>
      <c r="AJ37" s="36"/>
      <c r="AK37" s="36"/>
      <c r="AL37" s="398"/>
      <c r="AM37" s="191"/>
      <c r="AN37" s="191"/>
      <c r="AO37" s="191"/>
      <c r="AP37" s="191"/>
      <c r="AQ37" s="191"/>
    </row>
    <row r="38" spans="1:43" ht="15.5">
      <c r="A38" s="35"/>
      <c r="B38" s="180" t="s">
        <v>32</v>
      </c>
      <c r="C38" s="192"/>
      <c r="D38" s="181">
        <v>23343.655999999999</v>
      </c>
      <c r="E38" s="181">
        <v>26784.960999999999</v>
      </c>
      <c r="F38" s="103"/>
      <c r="G38" s="41"/>
      <c r="H38" s="35"/>
      <c r="I38" s="97"/>
      <c r="J38" s="39"/>
      <c r="K38" s="97"/>
      <c r="L38" s="36"/>
      <c r="M38" s="103"/>
      <c r="N38" s="97"/>
      <c r="O38" s="36"/>
      <c r="P38" s="36"/>
      <c r="Q38" s="36"/>
      <c r="R38" s="36"/>
      <c r="S38" s="36"/>
      <c r="T38" s="36"/>
      <c r="U38" s="36"/>
      <c r="V38" s="36"/>
      <c r="W38" s="36"/>
      <c r="X38" s="36"/>
      <c r="Y38" s="36"/>
      <c r="Z38" s="36"/>
      <c r="AA38" s="36"/>
      <c r="AB38" s="36"/>
      <c r="AC38" s="36"/>
      <c r="AD38" s="36"/>
      <c r="AE38" s="36"/>
      <c r="AF38" s="36"/>
      <c r="AG38" s="36"/>
      <c r="AH38" s="36"/>
      <c r="AI38" s="36"/>
      <c r="AJ38" s="36"/>
      <c r="AK38" s="36"/>
      <c r="AL38" s="398"/>
      <c r="AM38" s="191"/>
      <c r="AN38" s="191"/>
      <c r="AO38" s="191"/>
      <c r="AP38" s="191"/>
      <c r="AQ38" s="191"/>
    </row>
    <row r="39" spans="1:43" ht="5.25" customHeight="1">
      <c r="A39" s="35"/>
      <c r="B39" s="182"/>
      <c r="C39" s="204"/>
      <c r="D39" s="203"/>
      <c r="E39" s="203"/>
      <c r="F39" s="104"/>
      <c r="G39" s="43"/>
      <c r="H39" s="35"/>
      <c r="I39" s="36"/>
      <c r="J39" s="63"/>
      <c r="K39" s="97"/>
      <c r="L39" s="36"/>
      <c r="M39" s="104"/>
      <c r="N39" s="97"/>
      <c r="O39" s="36"/>
      <c r="P39" s="36"/>
      <c r="Q39" s="36"/>
      <c r="R39" s="36"/>
      <c r="S39" s="36"/>
      <c r="T39" s="36"/>
      <c r="U39" s="36"/>
      <c r="V39" s="36"/>
      <c r="W39" s="36"/>
      <c r="X39" s="36"/>
      <c r="Y39" s="36"/>
      <c r="Z39" s="36"/>
      <c r="AA39" s="36"/>
      <c r="AB39" s="36"/>
      <c r="AC39" s="36"/>
      <c r="AD39" s="36"/>
      <c r="AE39" s="36"/>
      <c r="AF39" s="36"/>
      <c r="AG39" s="36"/>
      <c r="AH39" s="36"/>
      <c r="AI39" s="36"/>
      <c r="AJ39" s="36"/>
      <c r="AK39" s="36"/>
      <c r="AL39" s="398"/>
      <c r="AM39" s="191"/>
      <c r="AN39" s="191"/>
      <c r="AO39" s="191"/>
      <c r="AP39" s="191"/>
      <c r="AQ39" s="191"/>
    </row>
    <row r="40" spans="1:43" ht="15.5">
      <c r="A40" s="35"/>
      <c r="B40" s="178" t="s">
        <v>19</v>
      </c>
      <c r="C40" s="205"/>
      <c r="D40" s="179">
        <v>719.22400000000005</v>
      </c>
      <c r="E40" s="179">
        <v>140.749</v>
      </c>
      <c r="F40" s="102"/>
      <c r="G40" s="43"/>
      <c r="H40" s="35"/>
      <c r="I40" s="36"/>
      <c r="J40" s="38"/>
      <c r="K40" s="97"/>
      <c r="L40" s="36"/>
      <c r="M40" s="102"/>
      <c r="N40" s="97"/>
      <c r="O40" s="36"/>
      <c r="P40" s="36"/>
      <c r="Q40" s="36"/>
      <c r="R40" s="36"/>
      <c r="S40" s="36"/>
      <c r="T40" s="36"/>
      <c r="U40" s="36"/>
      <c r="V40" s="36"/>
      <c r="W40" s="36"/>
      <c r="X40" s="36"/>
      <c r="Y40" s="36"/>
      <c r="Z40" s="36"/>
      <c r="AA40" s="36"/>
      <c r="AB40" s="36"/>
      <c r="AC40" s="36"/>
      <c r="AD40" s="36"/>
      <c r="AE40" s="36"/>
      <c r="AF40" s="36"/>
      <c r="AG40" s="36"/>
      <c r="AH40" s="36"/>
      <c r="AI40" s="36"/>
      <c r="AJ40" s="36"/>
      <c r="AK40" s="36"/>
      <c r="AL40" s="398"/>
      <c r="AM40" s="191"/>
      <c r="AN40" s="191"/>
      <c r="AO40" s="191"/>
      <c r="AP40" s="191"/>
      <c r="AQ40" s="191"/>
    </row>
    <row r="41" spans="1:43" ht="15.5">
      <c r="A41" s="35"/>
      <c r="B41" s="178" t="s">
        <v>82</v>
      </c>
      <c r="C41" s="205"/>
      <c r="D41" s="179">
        <v>503.74099999999999</v>
      </c>
      <c r="E41" s="179">
        <v>583.59400000000005</v>
      </c>
      <c r="F41" s="102"/>
      <c r="G41" s="43"/>
      <c r="H41" s="139"/>
      <c r="I41" s="118"/>
      <c r="J41" s="38"/>
      <c r="K41" s="97"/>
      <c r="L41" s="36"/>
      <c r="M41" s="102"/>
      <c r="N41" s="97"/>
      <c r="O41" s="36"/>
      <c r="P41" s="36"/>
      <c r="Q41" s="36"/>
      <c r="R41" s="36"/>
      <c r="S41" s="36"/>
      <c r="T41" s="36"/>
      <c r="U41" s="36"/>
      <c r="V41" s="36"/>
      <c r="W41" s="36"/>
      <c r="X41" s="36"/>
      <c r="Y41" s="36"/>
      <c r="Z41" s="36"/>
      <c r="AA41" s="36"/>
      <c r="AB41" s="36"/>
      <c r="AC41" s="36"/>
      <c r="AD41" s="36"/>
      <c r="AE41" s="36"/>
      <c r="AF41" s="36"/>
      <c r="AG41" s="36"/>
      <c r="AH41" s="36"/>
      <c r="AI41" s="36"/>
      <c r="AJ41" s="36"/>
      <c r="AK41" s="36"/>
      <c r="AL41" s="398"/>
      <c r="AM41" s="191"/>
      <c r="AN41" s="191"/>
      <c r="AO41" s="191"/>
      <c r="AP41" s="191"/>
      <c r="AQ41" s="191"/>
    </row>
    <row r="42" spans="1:43" ht="17.5">
      <c r="A42" s="35"/>
      <c r="B42" s="178" t="s">
        <v>152</v>
      </c>
      <c r="C42" s="205"/>
      <c r="D42" s="179">
        <v>1466.8440000000001</v>
      </c>
      <c r="E42" s="179">
        <v>1538.8330000000001</v>
      </c>
      <c r="F42" s="102"/>
      <c r="G42" s="46"/>
      <c r="H42" s="35"/>
      <c r="I42" s="36"/>
      <c r="J42" s="38"/>
      <c r="K42" s="97"/>
      <c r="L42" s="36"/>
      <c r="M42" s="102"/>
      <c r="N42" s="97"/>
      <c r="O42" s="36"/>
      <c r="P42" s="36"/>
      <c r="Q42" s="36"/>
      <c r="R42" s="36"/>
      <c r="S42" s="36"/>
      <c r="T42" s="36"/>
      <c r="U42" s="36"/>
      <c r="V42" s="36"/>
      <c r="W42" s="36"/>
      <c r="X42" s="36"/>
      <c r="Y42" s="36"/>
      <c r="Z42" s="36"/>
      <c r="AA42" s="36"/>
      <c r="AB42" s="36"/>
      <c r="AC42" s="36"/>
      <c r="AD42" s="36"/>
      <c r="AE42" s="36"/>
      <c r="AF42" s="36"/>
      <c r="AG42" s="36"/>
      <c r="AH42" s="36"/>
      <c r="AI42" s="36"/>
      <c r="AJ42" s="36"/>
      <c r="AK42" s="36"/>
      <c r="AL42" s="398"/>
      <c r="AM42" s="191"/>
      <c r="AN42" s="191"/>
      <c r="AO42" s="191"/>
      <c r="AP42" s="191"/>
      <c r="AQ42" s="191"/>
    </row>
    <row r="43" spans="1:43" ht="15.5">
      <c r="A43" s="35"/>
      <c r="B43" s="180" t="s">
        <v>33</v>
      </c>
      <c r="C43" s="194"/>
      <c r="D43" s="181">
        <v>2689.8090000000002</v>
      </c>
      <c r="E43" s="181">
        <v>2263.1759999999999</v>
      </c>
      <c r="F43" s="103"/>
      <c r="G43" s="46"/>
      <c r="H43" s="35"/>
      <c r="I43" s="97"/>
      <c r="J43" s="39"/>
      <c r="K43" s="97"/>
      <c r="L43" s="36"/>
      <c r="M43" s="103"/>
      <c r="N43" s="97"/>
      <c r="O43" s="36"/>
      <c r="P43" s="36"/>
      <c r="Q43" s="36"/>
      <c r="R43" s="36"/>
      <c r="S43" s="36"/>
      <c r="T43" s="36"/>
      <c r="U43" s="36"/>
      <c r="V43" s="36"/>
      <c r="W43" s="36"/>
      <c r="X43" s="36"/>
      <c r="Y43" s="36"/>
      <c r="Z43" s="36"/>
      <c r="AA43" s="36"/>
      <c r="AB43" s="36"/>
      <c r="AC43" s="36"/>
      <c r="AD43" s="36"/>
      <c r="AE43" s="36"/>
      <c r="AF43" s="36"/>
      <c r="AG43" s="36"/>
      <c r="AH43" s="36"/>
      <c r="AI43" s="36"/>
      <c r="AJ43" s="36"/>
      <c r="AK43" s="36"/>
      <c r="AL43" s="398"/>
      <c r="AM43" s="191"/>
      <c r="AN43" s="191"/>
      <c r="AO43" s="191"/>
      <c r="AP43" s="191"/>
      <c r="AQ43" s="191"/>
    </row>
    <row r="44" spans="1:43" s="172" customFormat="1" ht="15.5">
      <c r="A44" s="174"/>
      <c r="B44" s="257" t="s">
        <v>270</v>
      </c>
      <c r="C44" s="194"/>
      <c r="D44" s="181">
        <v>0</v>
      </c>
      <c r="E44" s="181">
        <v>21.814</v>
      </c>
      <c r="F44" s="103"/>
      <c r="G44" s="46"/>
      <c r="H44" s="174"/>
      <c r="I44" s="97"/>
      <c r="J44" s="181"/>
      <c r="K44" s="97"/>
      <c r="L44" s="36"/>
      <c r="M44" s="103"/>
      <c r="N44" s="97"/>
      <c r="O44" s="36"/>
      <c r="P44" s="36"/>
      <c r="Q44" s="36"/>
      <c r="R44" s="36"/>
      <c r="S44" s="36"/>
      <c r="T44" s="36"/>
      <c r="U44" s="36"/>
      <c r="V44" s="36"/>
      <c r="W44" s="36"/>
      <c r="X44" s="36"/>
      <c r="Y44" s="36"/>
      <c r="Z44" s="36"/>
      <c r="AA44" s="36"/>
      <c r="AB44" s="36"/>
      <c r="AC44" s="36"/>
      <c r="AD44" s="36"/>
      <c r="AE44" s="36"/>
      <c r="AF44" s="36"/>
      <c r="AG44" s="36"/>
      <c r="AH44" s="36"/>
      <c r="AI44" s="36"/>
      <c r="AJ44" s="36"/>
      <c r="AK44" s="36"/>
      <c r="AL44" s="398"/>
      <c r="AM44" s="191"/>
      <c r="AN44" s="191"/>
      <c r="AO44" s="191"/>
      <c r="AP44" s="191"/>
      <c r="AQ44" s="191"/>
    </row>
    <row r="45" spans="1:43" ht="15.5">
      <c r="A45" s="35"/>
      <c r="B45" s="170" t="s">
        <v>34</v>
      </c>
      <c r="C45" s="185"/>
      <c r="D45" s="185">
        <v>41860.942999999999</v>
      </c>
      <c r="E45" s="185">
        <v>44257.749000000003</v>
      </c>
      <c r="F45" s="103"/>
      <c r="G45" s="43"/>
      <c r="H45" s="35"/>
      <c r="I45" s="36"/>
      <c r="J45" s="45"/>
      <c r="K45" s="97"/>
      <c r="L45" s="36"/>
      <c r="M45" s="103"/>
      <c r="N45" s="97"/>
      <c r="O45" s="36"/>
      <c r="P45" s="36"/>
      <c r="Q45" s="36"/>
      <c r="R45" s="36"/>
      <c r="S45" s="36"/>
      <c r="T45" s="36"/>
      <c r="U45" s="36"/>
      <c r="V45" s="36"/>
      <c r="W45" s="36"/>
      <c r="X45" s="36"/>
      <c r="Y45" s="36"/>
      <c r="Z45" s="36"/>
      <c r="AA45" s="36"/>
      <c r="AB45" s="36"/>
      <c r="AC45" s="36"/>
      <c r="AD45" s="36"/>
      <c r="AE45" s="36"/>
      <c r="AF45" s="36"/>
      <c r="AG45" s="36"/>
      <c r="AH45" s="36"/>
      <c r="AI45" s="36"/>
      <c r="AJ45" s="36"/>
      <c r="AK45" s="36"/>
      <c r="AL45" s="398"/>
      <c r="AM45" s="398"/>
      <c r="AN45" s="398"/>
      <c r="AO45" s="191"/>
      <c r="AP45" s="191"/>
      <c r="AQ45" s="191"/>
    </row>
    <row r="46" spans="1:43" ht="15.5">
      <c r="A46" s="29"/>
      <c r="B46" s="108"/>
      <c r="C46" s="29"/>
      <c r="D46" s="29"/>
      <c r="E46" s="98"/>
      <c r="F46" s="29"/>
      <c r="G46" s="29"/>
      <c r="H46" s="29"/>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191"/>
      <c r="AM46" s="191"/>
      <c r="AN46" s="191"/>
      <c r="AO46" s="191"/>
      <c r="AP46" s="191"/>
      <c r="AQ46" s="191"/>
    </row>
    <row r="47" spans="1:43" ht="15.75" customHeight="1">
      <c r="B47" s="417" t="s">
        <v>285</v>
      </c>
      <c r="C47" s="415"/>
      <c r="D47" s="415"/>
      <c r="E47" s="415"/>
      <c r="F47" s="415"/>
      <c r="G47" s="415"/>
      <c r="H47" s="415"/>
      <c r="I47" s="415"/>
      <c r="J47" s="415"/>
      <c r="K47" s="415"/>
      <c r="AL47" s="191"/>
      <c r="AM47" s="191"/>
      <c r="AN47" s="191"/>
      <c r="AO47" s="191"/>
      <c r="AP47" s="191"/>
      <c r="AQ47" s="191"/>
    </row>
    <row r="48" spans="1:43" ht="15.75" customHeight="1">
      <c r="B48" s="498" t="s">
        <v>286</v>
      </c>
      <c r="C48" s="498"/>
      <c r="D48" s="498"/>
      <c r="E48" s="498"/>
      <c r="F48" s="498"/>
      <c r="G48" s="498"/>
      <c r="H48" s="498"/>
      <c r="I48" s="498"/>
      <c r="J48" s="498"/>
      <c r="K48" s="498"/>
      <c r="AL48" s="191"/>
      <c r="AM48" s="191"/>
      <c r="AN48" s="191"/>
      <c r="AO48" s="191"/>
      <c r="AP48" s="191"/>
      <c r="AQ48" s="191"/>
    </row>
    <row r="49" spans="2:11" ht="31.5" customHeight="1">
      <c r="B49" s="498" t="s">
        <v>287</v>
      </c>
      <c r="C49" s="498"/>
      <c r="D49" s="498"/>
      <c r="E49" s="498"/>
      <c r="F49" s="498"/>
      <c r="G49" s="498"/>
      <c r="H49" s="498"/>
      <c r="I49" s="498"/>
      <c r="J49" s="498"/>
      <c r="K49" s="416"/>
    </row>
    <row r="50" spans="2:11" ht="15.75" customHeight="1">
      <c r="B50" s="499" t="s">
        <v>288</v>
      </c>
      <c r="C50" s="499"/>
      <c r="D50" s="499"/>
      <c r="E50" s="499"/>
      <c r="F50" s="499"/>
      <c r="G50" s="499"/>
      <c r="H50" s="499"/>
      <c r="I50" s="499"/>
      <c r="J50" s="499"/>
      <c r="K50" s="416"/>
    </row>
    <row r="51" spans="2:11" ht="12.75" customHeight="1">
      <c r="B51" s="499"/>
      <c r="C51" s="499"/>
      <c r="D51" s="499"/>
      <c r="E51" s="499"/>
      <c r="F51" s="499"/>
      <c r="G51" s="499"/>
      <c r="H51" s="499"/>
      <c r="I51" s="499"/>
      <c r="J51" s="499"/>
    </row>
  </sheetData>
  <sheetProtection selectLockedCells="1"/>
  <mergeCells count="5">
    <mergeCell ref="C6:D6"/>
    <mergeCell ref="B5:E5"/>
    <mergeCell ref="B48:K48"/>
    <mergeCell ref="B50:J51"/>
    <mergeCell ref="B49:J49"/>
  </mergeCells>
  <pageMargins left="0.19685039370078741" right="0.23622047244094491" top="0.27559055118110237" bottom="0.19685039370078741" header="0.27559055118110237" footer="0.19685039370078741"/>
  <pageSetup paperSize="9" scale="2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81"/>
  <sheetViews>
    <sheetView showGridLines="0" zoomScale="80" zoomScaleNormal="80" zoomScaleSheetLayoutView="70" zoomScalePageLayoutView="70" workbookViewId="0"/>
  </sheetViews>
  <sheetFormatPr baseColWidth="10" defaultColWidth="11.453125" defaultRowHeight="12.75" customHeight="1"/>
  <cols>
    <col min="1" max="1" width="2.54296875" style="83" customWidth="1"/>
    <col min="2" max="2" width="67" style="83" customWidth="1"/>
    <col min="3" max="3" width="17.54296875" style="83" customWidth="1"/>
    <col min="4" max="4" width="4.54296875" style="83" customWidth="1"/>
    <col min="5" max="5" width="10.54296875" style="83" customWidth="1"/>
    <col min="6" max="6" width="40" style="83" customWidth="1"/>
    <col min="7" max="7" width="10.54296875" style="83" customWidth="1"/>
    <col min="8" max="8" width="15.54296875" style="83" customWidth="1"/>
    <col min="9" max="9" width="12.54296875" style="83" customWidth="1"/>
    <col min="10" max="10" width="13.54296875" style="83" bestFit="1" customWidth="1"/>
    <col min="11" max="11" width="9.54296875" style="83" customWidth="1"/>
    <col min="12" max="12" width="8.54296875" style="83" customWidth="1"/>
    <col min="13" max="14" width="12.54296875" style="83" customWidth="1"/>
    <col min="15" max="15" width="9.54296875" style="83" customWidth="1"/>
    <col min="16" max="16" width="8.54296875" style="83" customWidth="1"/>
    <col min="17" max="17" width="11.453125" style="83"/>
    <col min="18" max="18" width="24.453125" style="83" customWidth="1"/>
    <col min="19" max="20" width="11.453125" style="83"/>
    <col min="21" max="21" width="16.54296875" style="83" bestFit="1" customWidth="1"/>
    <col min="22" max="22" width="14.453125" style="83" bestFit="1" customWidth="1"/>
    <col min="23" max="16384" width="11.453125" style="83"/>
  </cols>
  <sheetData>
    <row r="1" spans="1:36" ht="16.5" customHeight="1"/>
    <row r="2" spans="1:36" ht="16.5" customHeight="1">
      <c r="A2" s="85"/>
      <c r="B2" s="85"/>
      <c r="C2" s="85"/>
      <c r="D2" s="85"/>
      <c r="E2" s="87"/>
      <c r="F2" s="87"/>
      <c r="H2" s="87"/>
      <c r="I2" s="56"/>
      <c r="J2" s="56"/>
      <c r="K2" s="18"/>
      <c r="L2" s="18"/>
      <c r="M2" s="18"/>
      <c r="N2" s="56"/>
      <c r="O2" s="18"/>
      <c r="P2" s="87"/>
      <c r="Q2" s="87"/>
      <c r="R2" s="87"/>
      <c r="S2" s="87"/>
      <c r="T2" s="87"/>
      <c r="U2" s="87"/>
      <c r="V2" s="87"/>
      <c r="W2" s="87"/>
      <c r="X2" s="87"/>
      <c r="Y2" s="87"/>
      <c r="Z2" s="87"/>
      <c r="AA2" s="87"/>
      <c r="AB2" s="87"/>
      <c r="AC2" s="87"/>
      <c r="AD2" s="87"/>
      <c r="AE2" s="87"/>
      <c r="AF2" s="87"/>
      <c r="AG2" s="87"/>
      <c r="AH2" s="87"/>
      <c r="AI2" s="87"/>
      <c r="AJ2" s="87"/>
    </row>
    <row r="3" spans="1:36" ht="16.5" customHeight="1">
      <c r="A3" s="85"/>
      <c r="B3" s="85"/>
      <c r="C3" s="85"/>
      <c r="D3" s="85"/>
      <c r="E3" s="87"/>
      <c r="F3" s="87"/>
      <c r="H3" s="73"/>
      <c r="I3" s="18"/>
      <c r="J3" s="74"/>
      <c r="K3" s="74"/>
      <c r="L3" s="18"/>
      <c r="M3" s="18"/>
      <c r="N3" s="74"/>
      <c r="O3" s="18"/>
      <c r="P3" s="87"/>
      <c r="Q3" s="87"/>
      <c r="R3" s="87"/>
      <c r="S3" s="87"/>
      <c r="T3" s="87"/>
      <c r="U3" s="87"/>
      <c r="V3" s="87"/>
      <c r="W3" s="87"/>
      <c r="X3" s="87"/>
      <c r="Y3" s="87"/>
      <c r="Z3" s="87"/>
      <c r="AA3" s="87"/>
      <c r="AB3" s="87"/>
      <c r="AC3" s="87"/>
      <c r="AD3" s="87"/>
      <c r="AE3" s="87"/>
      <c r="AF3" s="87"/>
      <c r="AG3" s="87"/>
      <c r="AH3" s="87"/>
      <c r="AI3" s="87"/>
      <c r="AJ3" s="87"/>
    </row>
    <row r="4" spans="1:36" ht="16.5" customHeight="1">
      <c r="A4" s="85"/>
      <c r="B4" s="85"/>
      <c r="C4" s="85"/>
      <c r="D4" s="85"/>
      <c r="E4" s="87"/>
      <c r="F4" s="87"/>
      <c r="H4" s="75"/>
      <c r="I4" s="18"/>
      <c r="J4" s="18"/>
      <c r="K4" s="74"/>
      <c r="L4" s="18"/>
      <c r="M4" s="18"/>
      <c r="N4" s="74"/>
      <c r="O4" s="18"/>
      <c r="P4" s="87"/>
      <c r="Q4" s="87"/>
      <c r="R4" s="87"/>
      <c r="S4" s="87"/>
      <c r="T4" s="87"/>
      <c r="U4" s="87"/>
      <c r="V4" s="87"/>
      <c r="W4" s="87"/>
      <c r="X4" s="87"/>
      <c r="Y4" s="87"/>
      <c r="Z4" s="87"/>
      <c r="AA4" s="87"/>
      <c r="AB4" s="87"/>
      <c r="AC4" s="87"/>
      <c r="AD4" s="87"/>
      <c r="AE4" s="87"/>
      <c r="AF4" s="87"/>
      <c r="AG4" s="87"/>
      <c r="AH4" s="87"/>
      <c r="AI4" s="87"/>
      <c r="AJ4" s="87"/>
    </row>
    <row r="5" spans="1:36" ht="16.5" customHeight="1" thickBot="1">
      <c r="A5" s="85"/>
      <c r="B5" s="494" t="s">
        <v>284</v>
      </c>
      <c r="C5" s="495"/>
      <c r="D5" s="495"/>
      <c r="E5" s="495"/>
      <c r="F5" s="100"/>
      <c r="H5" s="75"/>
      <c r="I5" s="18"/>
      <c r="J5" s="76"/>
      <c r="K5" s="77"/>
      <c r="L5" s="76"/>
      <c r="M5" s="76"/>
      <c r="N5" s="18"/>
      <c r="O5" s="18"/>
      <c r="P5" s="87"/>
      <c r="Q5" s="87"/>
      <c r="R5" s="87"/>
      <c r="S5" s="87"/>
      <c r="T5" s="87"/>
      <c r="U5" s="87"/>
      <c r="V5" s="87"/>
      <c r="W5" s="87"/>
      <c r="X5" s="87"/>
      <c r="Y5" s="87"/>
      <c r="Z5" s="87"/>
      <c r="AA5" s="87"/>
      <c r="AB5" s="87"/>
      <c r="AC5" s="87"/>
      <c r="AD5" s="87"/>
      <c r="AE5" s="87"/>
      <c r="AF5" s="87"/>
      <c r="AG5" s="87"/>
      <c r="AH5" s="87"/>
      <c r="AI5" s="87"/>
      <c r="AJ5" s="87"/>
    </row>
    <row r="6" spans="1:36" ht="16" thickBot="1">
      <c r="A6" s="85"/>
      <c r="B6" s="15" t="s">
        <v>8</v>
      </c>
      <c r="C6" s="348" t="s">
        <v>206</v>
      </c>
      <c r="D6" s="348"/>
      <c r="E6" s="54" t="s">
        <v>277</v>
      </c>
      <c r="F6" s="84"/>
      <c r="G6" s="84"/>
      <c r="H6" s="84"/>
      <c r="I6" s="84"/>
      <c r="J6" s="84"/>
      <c r="K6" s="84"/>
      <c r="L6" s="84"/>
      <c r="M6" s="84"/>
      <c r="N6" s="84"/>
      <c r="O6" s="84"/>
      <c r="P6" s="84"/>
      <c r="Q6" s="84"/>
      <c r="R6" s="84"/>
      <c r="S6" s="51"/>
      <c r="T6" s="51"/>
      <c r="U6" s="87"/>
      <c r="V6" s="87"/>
      <c r="W6" s="87"/>
      <c r="X6" s="87"/>
      <c r="Y6" s="87"/>
      <c r="Z6" s="87"/>
      <c r="AA6" s="87"/>
      <c r="AB6" s="87"/>
      <c r="AC6" s="87"/>
      <c r="AD6" s="87"/>
      <c r="AE6" s="87"/>
      <c r="AF6" s="87"/>
      <c r="AG6" s="87"/>
      <c r="AH6" s="87"/>
      <c r="AI6" s="87"/>
      <c r="AJ6" s="87"/>
    </row>
    <row r="7" spans="1:36" ht="16.5" customHeight="1" thickBot="1">
      <c r="A7" s="85"/>
      <c r="B7" s="17"/>
      <c r="C7" s="55"/>
      <c r="D7" s="55"/>
      <c r="F7" s="84"/>
      <c r="G7" s="84"/>
      <c r="H7" s="84"/>
      <c r="I7" s="84"/>
      <c r="J7" s="84"/>
      <c r="K7" s="84"/>
      <c r="L7" s="84"/>
      <c r="M7" s="84"/>
      <c r="N7" s="84"/>
      <c r="O7" s="84"/>
      <c r="P7" s="84"/>
      <c r="Q7" s="84"/>
      <c r="R7" s="84"/>
      <c r="S7" s="51"/>
      <c r="T7" s="51"/>
      <c r="U7" s="87"/>
      <c r="V7" s="87"/>
      <c r="W7" s="87"/>
      <c r="X7" s="87"/>
      <c r="Y7" s="87"/>
      <c r="Z7" s="87"/>
      <c r="AA7" s="87"/>
      <c r="AB7" s="87"/>
      <c r="AC7" s="87"/>
      <c r="AD7" s="87"/>
      <c r="AE7" s="87"/>
      <c r="AF7" s="87"/>
      <c r="AG7" s="87"/>
      <c r="AH7" s="87"/>
      <c r="AI7" s="87"/>
      <c r="AJ7" s="87"/>
    </row>
    <row r="8" spans="1:36" ht="18" thickBot="1">
      <c r="A8" s="85"/>
      <c r="B8" s="200" t="s">
        <v>46</v>
      </c>
      <c r="C8" s="349">
        <v>1920.711</v>
      </c>
      <c r="D8" s="405"/>
      <c r="E8" s="216">
        <v>2630.4349999999999</v>
      </c>
      <c r="F8" s="51"/>
      <c r="G8" s="51"/>
      <c r="H8" s="51"/>
      <c r="I8" s="84"/>
      <c r="J8" s="51"/>
      <c r="K8" s="51"/>
      <c r="L8" s="51"/>
      <c r="M8" s="51"/>
      <c r="N8" s="51"/>
      <c r="O8" s="51"/>
      <c r="P8" s="51"/>
      <c r="Q8" s="84"/>
      <c r="R8" s="84"/>
      <c r="S8" s="51"/>
      <c r="T8" s="51"/>
      <c r="U8" s="87"/>
      <c r="V8" s="87"/>
      <c r="W8" s="87"/>
      <c r="X8" s="87"/>
      <c r="Y8" s="87"/>
      <c r="Z8" s="87"/>
      <c r="AA8" s="87"/>
      <c r="AB8" s="87"/>
      <c r="AC8" s="87"/>
      <c r="AD8" s="87"/>
      <c r="AE8" s="87"/>
      <c r="AF8" s="87"/>
      <c r="AG8" s="87"/>
      <c r="AH8" s="87"/>
      <c r="AI8" s="87"/>
      <c r="AJ8" s="87"/>
    </row>
    <row r="9" spans="1:36" ht="6" customHeight="1">
      <c r="A9" s="85"/>
      <c r="B9" s="214"/>
      <c r="C9" s="157"/>
      <c r="D9" s="213"/>
      <c r="E9" s="418"/>
      <c r="F9" s="51"/>
      <c r="G9" s="51"/>
      <c r="H9" s="51"/>
      <c r="I9" s="84"/>
      <c r="J9" s="51"/>
      <c r="K9" s="51"/>
      <c r="L9" s="51"/>
      <c r="M9" s="51"/>
      <c r="N9" s="51"/>
      <c r="O9" s="51"/>
      <c r="P9" s="51"/>
      <c r="Q9" s="84"/>
      <c r="R9" s="84"/>
      <c r="S9" s="51"/>
      <c r="T9" s="51"/>
      <c r="U9" s="87"/>
      <c r="V9" s="87"/>
      <c r="W9" s="87"/>
      <c r="X9" s="87"/>
      <c r="Y9" s="87"/>
      <c r="Z9" s="87"/>
      <c r="AA9" s="87"/>
      <c r="AB9" s="87"/>
      <c r="AC9" s="87"/>
      <c r="AD9" s="87"/>
      <c r="AE9" s="87"/>
      <c r="AF9" s="87"/>
      <c r="AG9" s="87"/>
      <c r="AH9" s="87"/>
      <c r="AI9" s="87"/>
      <c r="AJ9" s="87"/>
    </row>
    <row r="10" spans="1:36" ht="17.899999999999999" customHeight="1">
      <c r="A10" s="85"/>
      <c r="B10" s="232" t="s">
        <v>115</v>
      </c>
      <c r="C10" s="235">
        <v>-593.59800000000007</v>
      </c>
      <c r="D10" s="213"/>
      <c r="E10" s="419">
        <v>-791.74300000000005</v>
      </c>
      <c r="F10" s="156"/>
      <c r="G10" s="51"/>
      <c r="H10" s="51"/>
      <c r="I10" s="52"/>
      <c r="J10" s="51"/>
      <c r="K10" s="51"/>
      <c r="L10" s="51"/>
      <c r="M10" s="51"/>
      <c r="N10" s="51"/>
      <c r="O10" s="51"/>
      <c r="P10" s="51"/>
      <c r="Q10" s="84"/>
      <c r="R10" s="84"/>
      <c r="S10" s="51"/>
      <c r="T10" s="51"/>
      <c r="U10" s="87"/>
      <c r="V10" s="87"/>
      <c r="W10" s="87"/>
      <c r="X10" s="87"/>
      <c r="Y10" s="87"/>
      <c r="Z10" s="87"/>
      <c r="AA10" s="87"/>
      <c r="AB10" s="87"/>
      <c r="AC10" s="87"/>
      <c r="AD10" s="87"/>
      <c r="AE10" s="87"/>
      <c r="AF10" s="87"/>
      <c r="AG10" s="87"/>
      <c r="AH10" s="87"/>
      <c r="AI10" s="87"/>
      <c r="AJ10" s="87"/>
    </row>
    <row r="11" spans="1:36" ht="6" customHeight="1">
      <c r="A11" s="85"/>
      <c r="B11" s="170"/>
      <c r="C11" s="157"/>
      <c r="D11" s="213"/>
      <c r="E11" s="418"/>
      <c r="F11" s="51"/>
      <c r="G11" s="51"/>
      <c r="H11" s="51"/>
      <c r="J11" s="51"/>
      <c r="K11" s="51"/>
      <c r="L11" s="51"/>
      <c r="M11" s="51"/>
      <c r="N11" s="51"/>
      <c r="O11" s="51"/>
      <c r="P11" s="51"/>
      <c r="Q11" s="84"/>
      <c r="R11" s="84"/>
      <c r="S11" s="51"/>
      <c r="T11" s="51"/>
      <c r="U11" s="87"/>
      <c r="V11" s="87"/>
      <c r="W11" s="87"/>
      <c r="X11" s="87"/>
      <c r="Y11" s="87"/>
      <c r="Z11" s="87"/>
      <c r="AA11" s="87"/>
      <c r="AB11" s="87"/>
      <c r="AC11" s="87"/>
      <c r="AD11" s="87"/>
      <c r="AE11" s="87"/>
      <c r="AF11" s="87"/>
      <c r="AG11" s="87"/>
      <c r="AH11" s="87"/>
      <c r="AI11" s="87"/>
      <c r="AJ11" s="87"/>
    </row>
    <row r="12" spans="1:36" ht="17.5">
      <c r="A12" s="85"/>
      <c r="B12" s="178" t="s">
        <v>80</v>
      </c>
      <c r="C12" s="53">
        <v>-76.799000000000007</v>
      </c>
      <c r="D12" s="53"/>
      <c r="E12" s="420">
        <v>-107.726</v>
      </c>
      <c r="F12" s="51"/>
      <c r="G12" s="51"/>
      <c r="H12" s="57"/>
      <c r="J12" s="152"/>
      <c r="K12" s="51"/>
      <c r="L12" s="51"/>
      <c r="M12" s="152"/>
      <c r="N12" s="51"/>
      <c r="O12" s="51"/>
      <c r="P12" s="51"/>
      <c r="Q12" s="84"/>
      <c r="R12" s="84"/>
      <c r="S12" s="51"/>
      <c r="T12" s="51"/>
      <c r="U12" s="87"/>
      <c r="V12" s="87"/>
      <c r="W12" s="87"/>
      <c r="X12" s="87"/>
      <c r="Y12" s="87"/>
      <c r="Z12" s="87"/>
      <c r="AA12" s="87"/>
      <c r="AB12" s="87"/>
      <c r="AC12" s="87"/>
      <c r="AD12" s="87"/>
      <c r="AE12" s="87"/>
      <c r="AF12" s="87"/>
      <c r="AG12" s="87"/>
      <c r="AH12" s="87"/>
      <c r="AI12" s="87"/>
      <c r="AJ12" s="87"/>
    </row>
    <row r="13" spans="1:36" ht="6" customHeight="1" thickBot="1">
      <c r="A13" s="85"/>
      <c r="B13" s="214"/>
      <c r="C13" s="157"/>
      <c r="D13" s="213"/>
      <c r="E13" s="418"/>
      <c r="F13" s="51"/>
      <c r="G13" s="51"/>
      <c r="H13" s="51"/>
      <c r="I13" s="84"/>
      <c r="J13" s="51"/>
      <c r="K13" s="51"/>
      <c r="L13" s="51"/>
      <c r="M13" s="51"/>
      <c r="N13" s="51"/>
      <c r="O13" s="51"/>
      <c r="P13" s="51"/>
      <c r="Q13" s="84"/>
      <c r="R13" s="84"/>
      <c r="S13" s="51"/>
      <c r="T13" s="51"/>
      <c r="V13" s="87"/>
      <c r="W13" s="87"/>
      <c r="X13" s="87"/>
      <c r="Y13" s="87"/>
      <c r="Z13" s="87"/>
      <c r="AA13" s="87"/>
      <c r="AB13" s="87"/>
      <c r="AC13" s="87"/>
      <c r="AD13" s="87"/>
      <c r="AE13" s="87"/>
      <c r="AF13" s="87"/>
      <c r="AG13" s="87"/>
      <c r="AH13" s="87"/>
      <c r="AI13" s="87"/>
      <c r="AJ13" s="87"/>
    </row>
    <row r="14" spans="1:36" ht="16" thickBot="1">
      <c r="A14" s="14"/>
      <c r="B14" s="200" t="s">
        <v>45</v>
      </c>
      <c r="C14" s="349">
        <v>1250.3139999999999</v>
      </c>
      <c r="D14" s="405"/>
      <c r="E14" s="216">
        <v>1730.9659999999999</v>
      </c>
      <c r="F14" s="140"/>
      <c r="G14" s="140"/>
      <c r="H14" s="141"/>
      <c r="I14" s="51"/>
      <c r="J14" s="142"/>
      <c r="K14" s="51"/>
      <c r="L14" s="51"/>
      <c r="M14" s="142"/>
      <c r="N14" s="141"/>
      <c r="O14" s="51"/>
      <c r="P14" s="51"/>
      <c r="Q14" s="84"/>
      <c r="R14" s="84"/>
      <c r="S14" s="51"/>
      <c r="T14" s="51"/>
      <c r="V14" s="16"/>
      <c r="W14" s="16"/>
      <c r="X14" s="16"/>
      <c r="Y14" s="16"/>
      <c r="Z14" s="16"/>
      <c r="AA14" s="16"/>
      <c r="AB14" s="16"/>
      <c r="AC14" s="16"/>
      <c r="AD14" s="16"/>
      <c r="AE14" s="16"/>
      <c r="AF14" s="16"/>
      <c r="AG14" s="16"/>
      <c r="AH14" s="87"/>
      <c r="AI14" s="87"/>
      <c r="AJ14" s="87"/>
    </row>
    <row r="15" spans="1:36" ht="5.25" customHeight="1">
      <c r="A15" s="14"/>
      <c r="B15" s="170"/>
      <c r="C15" s="99"/>
      <c r="D15" s="215"/>
      <c r="E15" s="312"/>
      <c r="F15" s="51"/>
      <c r="G15" s="144"/>
      <c r="H15" s="51"/>
      <c r="I15" s="51"/>
      <c r="J15" s="153"/>
      <c r="K15" s="51"/>
      <c r="L15" s="51"/>
      <c r="M15" s="153"/>
      <c r="N15" s="51"/>
      <c r="O15" s="51"/>
      <c r="P15" s="51"/>
      <c r="Q15" s="84"/>
      <c r="R15" s="84"/>
      <c r="S15" s="51"/>
      <c r="T15" s="51"/>
      <c r="V15" s="16"/>
      <c r="W15" s="16"/>
      <c r="X15" s="16"/>
      <c r="Y15" s="16"/>
      <c r="Z15" s="16"/>
      <c r="AA15" s="16"/>
      <c r="AB15" s="16"/>
      <c r="AC15" s="16"/>
      <c r="AD15" s="16"/>
      <c r="AE15" s="16"/>
      <c r="AF15" s="16"/>
      <c r="AG15" s="16"/>
      <c r="AH15" s="87"/>
      <c r="AI15" s="87"/>
      <c r="AJ15" s="87"/>
    </row>
    <row r="16" spans="1:36" ht="17.5">
      <c r="A16" s="85"/>
      <c r="B16" s="178" t="s">
        <v>79</v>
      </c>
      <c r="C16" s="53">
        <v>-6.8000000000000005E-2</v>
      </c>
      <c r="D16" s="53"/>
      <c r="E16" s="420">
        <v>-16.803000000000001</v>
      </c>
      <c r="F16" s="140"/>
      <c r="G16" s="140"/>
      <c r="H16" s="141"/>
      <c r="I16" s="51"/>
      <c r="J16" s="142"/>
      <c r="K16" s="51"/>
      <c r="L16" s="51"/>
      <c r="M16" s="142"/>
      <c r="N16" s="141"/>
      <c r="O16" s="51"/>
      <c r="P16" s="51"/>
      <c r="Q16" s="84"/>
      <c r="R16" s="84"/>
      <c r="S16" s="51"/>
      <c r="T16" s="51"/>
      <c r="V16" s="87"/>
      <c r="W16" s="87"/>
      <c r="X16" s="87"/>
      <c r="Y16" s="87"/>
      <c r="Z16" s="87"/>
      <c r="AA16" s="87"/>
      <c r="AB16" s="87"/>
      <c r="AC16" s="87"/>
      <c r="AD16" s="87"/>
      <c r="AE16" s="87"/>
      <c r="AF16" s="87"/>
      <c r="AG16" s="87"/>
      <c r="AH16" s="87"/>
      <c r="AI16" s="87"/>
      <c r="AJ16" s="87"/>
    </row>
    <row r="17" spans="1:36" ht="6" customHeight="1">
      <c r="A17" s="85"/>
      <c r="B17" s="214"/>
      <c r="C17" s="53"/>
      <c r="D17" s="213"/>
      <c r="E17" s="420"/>
      <c r="F17" s="51"/>
      <c r="G17" s="140"/>
      <c r="H17" s="51"/>
      <c r="I17" s="51"/>
      <c r="J17" s="142"/>
      <c r="K17" s="51"/>
      <c r="L17" s="51"/>
      <c r="M17" s="142"/>
      <c r="N17" s="51"/>
      <c r="O17" s="51"/>
      <c r="P17" s="51"/>
      <c r="Q17" s="84"/>
      <c r="R17" s="84"/>
      <c r="S17" s="51"/>
      <c r="T17" s="51"/>
      <c r="V17" s="87"/>
      <c r="W17" s="87"/>
      <c r="X17" s="87"/>
      <c r="Y17" s="87"/>
      <c r="Z17" s="87"/>
      <c r="AA17" s="87"/>
      <c r="AB17" s="87"/>
      <c r="AC17" s="87"/>
      <c r="AD17" s="87"/>
      <c r="AE17" s="87"/>
      <c r="AF17" s="87"/>
      <c r="AG17" s="87"/>
      <c r="AH17" s="87"/>
      <c r="AI17" s="87"/>
      <c r="AJ17" s="87"/>
    </row>
    <row r="18" spans="1:36" ht="17.5">
      <c r="A18" s="85"/>
      <c r="B18" s="178" t="s">
        <v>78</v>
      </c>
      <c r="C18" s="53">
        <v>-182.53300000000002</v>
      </c>
      <c r="D18" s="53"/>
      <c r="E18" s="420">
        <v>-257.65199999999999</v>
      </c>
      <c r="F18" s="145"/>
      <c r="G18" s="140"/>
      <c r="H18" s="141"/>
      <c r="I18" s="51"/>
      <c r="J18" s="142"/>
      <c r="K18" s="51"/>
      <c r="L18" s="51"/>
      <c r="M18" s="142"/>
      <c r="N18" s="141"/>
      <c r="O18" s="51"/>
      <c r="P18" s="51"/>
      <c r="Q18" s="84"/>
      <c r="R18" s="84"/>
      <c r="S18" s="51"/>
      <c r="T18" s="51"/>
      <c r="V18" s="87"/>
      <c r="W18" s="87"/>
      <c r="X18" s="87"/>
      <c r="Y18" s="87"/>
      <c r="Z18" s="87"/>
      <c r="AA18" s="87"/>
      <c r="AB18" s="87"/>
      <c r="AC18" s="87"/>
      <c r="AD18" s="87"/>
      <c r="AE18" s="87"/>
      <c r="AF18" s="87"/>
      <c r="AG18" s="87"/>
      <c r="AH18" s="87"/>
      <c r="AI18" s="87"/>
      <c r="AJ18" s="87"/>
    </row>
    <row r="19" spans="1:36" ht="6" customHeight="1">
      <c r="A19" s="85"/>
      <c r="B19" s="214"/>
      <c r="C19" s="53"/>
      <c r="D19" s="213"/>
      <c r="E19" s="420"/>
      <c r="F19" s="51"/>
      <c r="G19" s="140"/>
      <c r="H19" s="141"/>
      <c r="I19" s="51"/>
      <c r="J19" s="142"/>
      <c r="K19" s="51"/>
      <c r="L19" s="51"/>
      <c r="M19" s="142"/>
      <c r="N19" s="141"/>
      <c r="O19" s="51"/>
      <c r="P19" s="51"/>
      <c r="Q19" s="84"/>
      <c r="R19" s="84"/>
      <c r="S19" s="51"/>
      <c r="T19" s="51"/>
      <c r="V19" s="87"/>
      <c r="W19" s="87"/>
      <c r="X19" s="87"/>
      <c r="Y19" s="87"/>
      <c r="Z19" s="87"/>
      <c r="AA19" s="87"/>
      <c r="AB19" s="87"/>
      <c r="AC19" s="87"/>
      <c r="AD19" s="87"/>
      <c r="AE19" s="87"/>
      <c r="AF19" s="87"/>
      <c r="AG19" s="87"/>
      <c r="AH19" s="87"/>
      <c r="AI19" s="87"/>
      <c r="AJ19" s="87"/>
    </row>
    <row r="20" spans="1:36" ht="17.5">
      <c r="A20" s="85"/>
      <c r="B20" s="178" t="s">
        <v>77</v>
      </c>
      <c r="C20" s="53">
        <v>-87.17</v>
      </c>
      <c r="D20" s="53"/>
      <c r="E20" s="420">
        <v>-88.585999999999999</v>
      </c>
      <c r="F20" s="140"/>
      <c r="G20" s="141"/>
      <c r="H20" s="141"/>
      <c r="I20" s="51"/>
      <c r="J20" s="142"/>
      <c r="K20" s="51"/>
      <c r="L20" s="51"/>
      <c r="M20" s="142"/>
      <c r="N20" s="141"/>
      <c r="O20" s="51"/>
      <c r="P20" s="51"/>
      <c r="Q20" s="84"/>
      <c r="R20" s="84"/>
      <c r="S20" s="51"/>
      <c r="T20" s="51"/>
      <c r="V20" s="87"/>
      <c r="W20" s="87"/>
      <c r="X20" s="87"/>
      <c r="Y20" s="87"/>
      <c r="Z20" s="87"/>
      <c r="AA20" s="87"/>
      <c r="AB20" s="87"/>
      <c r="AC20" s="87"/>
      <c r="AD20" s="87"/>
      <c r="AE20" s="87"/>
      <c r="AF20" s="87"/>
      <c r="AG20" s="87"/>
      <c r="AH20" s="87"/>
      <c r="AI20" s="87"/>
      <c r="AJ20" s="87"/>
    </row>
    <row r="21" spans="1:36" ht="6" customHeight="1">
      <c r="A21" s="85"/>
      <c r="B21" s="214"/>
      <c r="C21" s="53"/>
      <c r="D21" s="213"/>
      <c r="E21" s="420"/>
      <c r="F21" s="51"/>
      <c r="G21" s="51"/>
      <c r="H21" s="51"/>
      <c r="I21" s="51"/>
      <c r="J21" s="154"/>
      <c r="K21" s="51"/>
      <c r="L21" s="51"/>
      <c r="M21" s="154"/>
      <c r="N21" s="51"/>
      <c r="O21" s="51"/>
      <c r="P21" s="51"/>
      <c r="Q21" s="84"/>
      <c r="R21" s="84"/>
      <c r="S21" s="51"/>
      <c r="T21" s="51"/>
      <c r="V21" s="87"/>
      <c r="W21" s="87"/>
      <c r="X21" s="87"/>
      <c r="Y21" s="87"/>
      <c r="Z21" s="87"/>
      <c r="AA21" s="87"/>
      <c r="AB21" s="87"/>
      <c r="AC21" s="87"/>
      <c r="AD21" s="87"/>
      <c r="AE21" s="87"/>
      <c r="AF21" s="87"/>
      <c r="AG21" s="87"/>
      <c r="AH21" s="87"/>
      <c r="AI21" s="87"/>
      <c r="AJ21" s="87"/>
    </row>
    <row r="22" spans="1:36" ht="18" customHeight="1">
      <c r="A22" s="85"/>
      <c r="B22" s="178" t="s">
        <v>76</v>
      </c>
      <c r="C22" s="53">
        <v>0</v>
      </c>
      <c r="D22" s="53"/>
      <c r="E22" s="420">
        <v>0</v>
      </c>
      <c r="F22" s="51"/>
      <c r="G22" s="140"/>
      <c r="H22" s="141"/>
      <c r="I22" s="51"/>
      <c r="J22" s="142"/>
      <c r="K22" s="51"/>
      <c r="L22" s="51"/>
      <c r="M22" s="142"/>
      <c r="N22" s="141"/>
      <c r="O22" s="51"/>
      <c r="P22" s="51"/>
      <c r="Q22" s="84"/>
      <c r="R22" s="84"/>
      <c r="S22" s="51"/>
      <c r="T22" s="51"/>
      <c r="V22" s="87"/>
      <c r="W22" s="87"/>
      <c r="X22" s="87"/>
      <c r="Y22" s="87"/>
      <c r="Z22" s="87"/>
      <c r="AA22" s="87"/>
      <c r="AB22" s="87"/>
      <c r="AC22" s="87"/>
      <c r="AD22" s="87"/>
      <c r="AE22" s="87"/>
      <c r="AF22" s="87"/>
      <c r="AG22" s="87"/>
      <c r="AH22" s="87"/>
      <c r="AI22" s="87"/>
      <c r="AJ22" s="87"/>
    </row>
    <row r="23" spans="1:36" ht="6" customHeight="1" thickBot="1">
      <c r="A23" s="85"/>
      <c r="B23" s="214"/>
      <c r="C23" s="157"/>
      <c r="D23" s="213"/>
      <c r="E23" s="418"/>
      <c r="F23" s="84"/>
      <c r="G23" s="51"/>
      <c r="H23" s="51"/>
      <c r="I23" s="51"/>
      <c r="J23" s="154"/>
      <c r="K23" s="51"/>
      <c r="L23" s="51"/>
      <c r="M23" s="154"/>
      <c r="N23" s="51"/>
      <c r="O23" s="51"/>
      <c r="P23" s="51"/>
      <c r="Q23" s="84"/>
      <c r="R23" s="84"/>
      <c r="S23" s="51"/>
      <c r="T23" s="51"/>
      <c r="V23" s="87"/>
      <c r="W23" s="87"/>
      <c r="X23" s="87"/>
      <c r="Y23" s="87"/>
      <c r="Z23" s="87"/>
      <c r="AA23" s="87"/>
      <c r="AB23" s="87"/>
      <c r="AC23" s="87"/>
      <c r="AD23" s="87"/>
      <c r="AE23" s="87"/>
      <c r="AF23" s="87"/>
      <c r="AG23" s="87"/>
      <c r="AH23" s="87"/>
      <c r="AI23" s="87"/>
      <c r="AJ23" s="87"/>
    </row>
    <row r="24" spans="1:36" ht="16" thickBot="1">
      <c r="A24" s="85"/>
      <c r="B24" s="200" t="s">
        <v>44</v>
      </c>
      <c r="C24" s="349">
        <v>980.54299999999978</v>
      </c>
      <c r="D24" s="405"/>
      <c r="E24" s="216">
        <v>1367.925</v>
      </c>
      <c r="F24" s="84"/>
      <c r="G24" s="140"/>
      <c r="H24" s="141"/>
      <c r="I24" s="51"/>
      <c r="J24" s="142"/>
      <c r="K24" s="51"/>
      <c r="L24" s="51"/>
      <c r="M24" s="142"/>
      <c r="N24" s="141"/>
      <c r="O24" s="51"/>
      <c r="P24" s="51"/>
      <c r="Q24" s="84"/>
      <c r="R24" s="84"/>
      <c r="S24" s="51"/>
      <c r="T24" s="51"/>
      <c r="V24" s="87"/>
      <c r="W24" s="87"/>
      <c r="X24" s="87"/>
      <c r="Y24" s="87"/>
      <c r="Z24" s="87"/>
      <c r="AA24" s="87"/>
      <c r="AB24" s="87"/>
      <c r="AC24" s="87"/>
      <c r="AD24" s="87"/>
      <c r="AE24" s="87"/>
      <c r="AF24" s="87"/>
      <c r="AG24" s="87"/>
      <c r="AH24" s="87"/>
      <c r="AI24" s="87"/>
      <c r="AJ24" s="87"/>
    </row>
    <row r="25" spans="1:36" ht="5.25" customHeight="1">
      <c r="A25" s="85"/>
      <c r="B25" s="170"/>
      <c r="C25" s="158"/>
      <c r="D25" s="88"/>
      <c r="E25" s="421"/>
      <c r="F25" s="84"/>
      <c r="G25" s="140"/>
      <c r="H25" s="51"/>
      <c r="I25" s="51"/>
      <c r="J25" s="140"/>
      <c r="K25" s="51"/>
      <c r="L25" s="51"/>
      <c r="M25" s="140"/>
      <c r="N25" s="51"/>
      <c r="O25" s="51"/>
      <c r="P25" s="51"/>
      <c r="Q25" s="84"/>
      <c r="R25" s="84"/>
      <c r="S25" s="51"/>
      <c r="T25" s="51"/>
      <c r="V25" s="87"/>
      <c r="W25" s="87"/>
      <c r="X25" s="87"/>
      <c r="Y25" s="87"/>
      <c r="Z25" s="87"/>
      <c r="AA25" s="87"/>
      <c r="AB25" s="87"/>
      <c r="AC25" s="87"/>
      <c r="AD25" s="87"/>
      <c r="AE25" s="87"/>
      <c r="AF25" s="87"/>
      <c r="AG25" s="87"/>
      <c r="AH25" s="87"/>
      <c r="AI25" s="87"/>
      <c r="AJ25" s="87"/>
    </row>
    <row r="26" spans="1:36" ht="17.5">
      <c r="A26" s="85"/>
      <c r="B26" s="201" t="s">
        <v>65</v>
      </c>
      <c r="C26" s="53">
        <v>-233.107</v>
      </c>
      <c r="D26" s="53"/>
      <c r="E26" s="420">
        <v>-349.553</v>
      </c>
      <c r="F26" s="84"/>
      <c r="G26" s="140"/>
      <c r="H26" s="141"/>
      <c r="I26" s="121"/>
      <c r="J26" s="150"/>
      <c r="K26" s="51"/>
      <c r="L26" s="51"/>
      <c r="M26" s="150"/>
      <c r="N26" s="155"/>
      <c r="O26" s="51"/>
      <c r="P26" s="51"/>
      <c r="Q26" s="84"/>
      <c r="R26" s="84"/>
      <c r="S26" s="51"/>
      <c r="T26" s="51"/>
      <c r="V26" s="87"/>
      <c r="W26" s="87"/>
      <c r="X26" s="87"/>
      <c r="Y26" s="87"/>
      <c r="Z26" s="87"/>
      <c r="AA26" s="87"/>
      <c r="AB26" s="87"/>
      <c r="AC26" s="87"/>
      <c r="AD26" s="87"/>
      <c r="AE26" s="87"/>
      <c r="AF26" s="87"/>
      <c r="AG26" s="87"/>
      <c r="AH26" s="87"/>
      <c r="AI26" s="87"/>
      <c r="AJ26" s="87"/>
    </row>
    <row r="27" spans="1:36" ht="6" customHeight="1">
      <c r="A27" s="85"/>
      <c r="B27" s="170"/>
      <c r="C27" s="53"/>
      <c r="D27" s="88"/>
      <c r="E27" s="420"/>
      <c r="F27" s="84"/>
      <c r="G27" s="140"/>
      <c r="H27" s="56"/>
      <c r="I27" s="51"/>
      <c r="J27" s="140"/>
      <c r="K27" s="51"/>
      <c r="L27" s="51"/>
      <c r="M27" s="140"/>
      <c r="N27" s="56"/>
      <c r="O27" s="51"/>
      <c r="P27" s="51"/>
      <c r="Q27" s="84"/>
      <c r="R27" s="84"/>
      <c r="S27" s="51"/>
      <c r="T27" s="51"/>
      <c r="V27" s="87"/>
      <c r="W27" s="87"/>
      <c r="X27" s="87"/>
      <c r="Y27" s="87"/>
      <c r="Z27" s="87"/>
      <c r="AA27" s="87"/>
      <c r="AB27" s="87"/>
      <c r="AC27" s="87"/>
      <c r="AD27" s="87"/>
      <c r="AE27" s="87"/>
      <c r="AF27" s="87"/>
      <c r="AG27" s="87"/>
      <c r="AH27" s="87"/>
      <c r="AI27" s="87"/>
      <c r="AJ27" s="87"/>
    </row>
    <row r="28" spans="1:36" ht="18" customHeight="1">
      <c r="A28" s="85"/>
      <c r="B28" s="178" t="s">
        <v>304</v>
      </c>
      <c r="C28" s="53">
        <v>-1346.136</v>
      </c>
      <c r="D28" s="88"/>
      <c r="E28" s="420">
        <v>-2133.2060000000001</v>
      </c>
      <c r="F28" s="84"/>
      <c r="G28" s="140"/>
      <c r="H28" s="141"/>
      <c r="I28" s="121"/>
      <c r="J28" s="142"/>
      <c r="K28" s="51"/>
      <c r="L28" s="51"/>
      <c r="M28" s="142"/>
      <c r="N28" s="141"/>
      <c r="O28" s="51"/>
      <c r="P28" s="51"/>
      <c r="Q28" s="84"/>
      <c r="R28" s="84"/>
      <c r="S28" s="51"/>
      <c r="T28" s="51"/>
      <c r="V28" s="87"/>
      <c r="W28" s="87"/>
      <c r="X28" s="87"/>
      <c r="Y28" s="87"/>
      <c r="Z28" s="87"/>
      <c r="AA28" s="87"/>
      <c r="AB28" s="87"/>
      <c r="AC28" s="87"/>
      <c r="AD28" s="87"/>
      <c r="AE28" s="87"/>
      <c r="AF28" s="87"/>
      <c r="AG28" s="87"/>
      <c r="AH28" s="87"/>
      <c r="AI28" s="87"/>
      <c r="AJ28" s="87"/>
    </row>
    <row r="29" spans="1:36" ht="6" customHeight="1">
      <c r="A29" s="85"/>
      <c r="B29" s="170"/>
      <c r="C29" s="53"/>
      <c r="D29" s="88"/>
      <c r="E29" s="420"/>
      <c r="F29" s="84"/>
      <c r="G29" s="140"/>
      <c r="H29" s="51"/>
      <c r="I29" s="51"/>
      <c r="J29" s="140"/>
      <c r="K29" s="51"/>
      <c r="L29" s="51"/>
      <c r="M29" s="140"/>
      <c r="N29" s="51"/>
      <c r="O29" s="51"/>
      <c r="P29" s="51"/>
      <c r="Q29" s="84"/>
      <c r="R29" s="84"/>
      <c r="S29" s="51"/>
      <c r="T29" s="51"/>
      <c r="V29" s="87"/>
      <c r="W29" s="87"/>
      <c r="X29" s="87"/>
      <c r="Y29" s="87"/>
      <c r="Z29" s="87"/>
      <c r="AA29" s="87"/>
      <c r="AB29" s="87"/>
      <c r="AC29" s="87"/>
      <c r="AD29" s="87"/>
      <c r="AE29" s="87"/>
      <c r="AF29" s="87"/>
      <c r="AG29" s="87"/>
      <c r="AH29" s="87"/>
      <c r="AI29" s="87"/>
      <c r="AJ29" s="87"/>
    </row>
    <row r="30" spans="1:36" ht="18" customHeight="1">
      <c r="A30" s="85"/>
      <c r="B30" s="434" t="s">
        <v>303</v>
      </c>
      <c r="C30" s="53">
        <v>-1346.136</v>
      </c>
      <c r="D30" s="88"/>
      <c r="E30" s="420">
        <v>-2282.65</v>
      </c>
      <c r="F30" s="84"/>
      <c r="G30" s="140"/>
      <c r="H30" s="51"/>
      <c r="I30" s="51"/>
      <c r="J30" s="140"/>
      <c r="K30" s="51"/>
      <c r="L30" s="51"/>
      <c r="M30" s="140"/>
      <c r="N30" s="51"/>
      <c r="O30" s="51"/>
      <c r="P30" s="51"/>
      <c r="Q30" s="84"/>
      <c r="R30" s="84"/>
      <c r="S30" s="51"/>
      <c r="T30" s="51"/>
      <c r="V30" s="87"/>
      <c r="W30" s="87"/>
      <c r="X30" s="87"/>
      <c r="Y30" s="87"/>
      <c r="Z30" s="87"/>
      <c r="AA30" s="87"/>
      <c r="AB30" s="87"/>
      <c r="AC30" s="87"/>
      <c r="AD30" s="87"/>
      <c r="AE30" s="87"/>
      <c r="AF30" s="87"/>
      <c r="AG30" s="87"/>
      <c r="AH30" s="87"/>
      <c r="AI30" s="87"/>
      <c r="AJ30" s="87"/>
    </row>
    <row r="31" spans="1:36" ht="18" customHeight="1">
      <c r="A31" s="85"/>
      <c r="B31" s="434" t="s">
        <v>302</v>
      </c>
      <c r="C31" s="53">
        <v>0</v>
      </c>
      <c r="D31" s="88"/>
      <c r="E31" s="420">
        <v>149.44399999999999</v>
      </c>
      <c r="F31" s="84"/>
      <c r="G31" s="140"/>
      <c r="H31" s="51"/>
      <c r="I31" s="51"/>
      <c r="J31" s="140"/>
      <c r="K31" s="51"/>
      <c r="L31" s="51"/>
      <c r="M31" s="140"/>
      <c r="N31" s="51"/>
      <c r="O31" s="51"/>
      <c r="P31" s="51"/>
      <c r="Q31" s="84"/>
      <c r="R31" s="84"/>
      <c r="S31" s="51"/>
      <c r="T31" s="51"/>
      <c r="V31" s="87"/>
      <c r="W31" s="87"/>
      <c r="X31" s="87"/>
      <c r="Y31" s="87"/>
      <c r="Z31" s="87"/>
      <c r="AA31" s="87"/>
      <c r="AB31" s="87"/>
      <c r="AC31" s="87"/>
      <c r="AD31" s="87"/>
      <c r="AE31" s="87"/>
      <c r="AF31" s="87"/>
      <c r="AG31" s="87"/>
      <c r="AH31" s="87"/>
      <c r="AI31" s="87"/>
      <c r="AJ31" s="87"/>
    </row>
    <row r="32" spans="1:36" ht="5.5" customHeight="1">
      <c r="A32" s="85"/>
      <c r="B32" s="178"/>
      <c r="C32" s="53"/>
      <c r="D32" s="88"/>
      <c r="E32" s="420"/>
      <c r="F32" s="84"/>
      <c r="G32" s="140"/>
      <c r="H32" s="51"/>
      <c r="I32" s="51"/>
      <c r="J32" s="140"/>
      <c r="K32" s="51"/>
      <c r="L32" s="51"/>
      <c r="M32" s="140"/>
      <c r="N32" s="51"/>
      <c r="O32" s="51"/>
      <c r="P32" s="51"/>
      <c r="Q32" s="84"/>
      <c r="R32" s="84"/>
      <c r="S32" s="51"/>
      <c r="T32" s="51"/>
      <c r="V32" s="87"/>
      <c r="W32" s="87"/>
      <c r="X32" s="87"/>
      <c r="Y32" s="87"/>
      <c r="Z32" s="87"/>
      <c r="AA32" s="87"/>
      <c r="AB32" s="87"/>
      <c r="AC32" s="87"/>
      <c r="AD32" s="87"/>
      <c r="AE32" s="87"/>
      <c r="AF32" s="87"/>
      <c r="AG32" s="87"/>
      <c r="AH32" s="87"/>
      <c r="AI32" s="87"/>
      <c r="AJ32" s="87"/>
    </row>
    <row r="33" spans="1:36" ht="18" customHeight="1">
      <c r="A33" s="85"/>
      <c r="B33" s="201" t="s">
        <v>66</v>
      </c>
      <c r="C33" s="53">
        <v>-12529.294</v>
      </c>
      <c r="D33" s="88"/>
      <c r="E33" s="420">
        <v>-3542.5889999999999</v>
      </c>
      <c r="F33" s="84"/>
      <c r="G33" s="140"/>
      <c r="H33" s="141"/>
      <c r="I33" s="121"/>
      <c r="J33" s="142"/>
      <c r="K33" s="51"/>
      <c r="L33" s="51"/>
      <c r="M33" s="142"/>
      <c r="N33" s="141"/>
      <c r="O33" s="135"/>
      <c r="P33" s="121"/>
      <c r="Q33" s="51"/>
      <c r="R33" s="51"/>
      <c r="S33" s="56"/>
      <c r="T33" s="122"/>
      <c r="V33" s="87"/>
      <c r="W33" s="87"/>
      <c r="X33" s="87"/>
      <c r="Y33" s="87"/>
      <c r="Z33" s="87"/>
      <c r="AA33" s="87"/>
      <c r="AB33" s="87"/>
      <c r="AC33" s="87"/>
      <c r="AD33" s="87"/>
      <c r="AE33" s="87"/>
      <c r="AF33" s="87"/>
      <c r="AG33" s="87"/>
      <c r="AH33" s="87"/>
      <c r="AI33" s="87"/>
      <c r="AJ33" s="87"/>
    </row>
    <row r="34" spans="1:36" ht="6" customHeight="1">
      <c r="A34" s="85"/>
      <c r="B34" s="170"/>
      <c r="C34" s="53"/>
      <c r="D34" s="88"/>
      <c r="E34" s="420"/>
      <c r="F34" s="84"/>
      <c r="G34" s="146"/>
      <c r="H34" s="56"/>
      <c r="I34" s="51"/>
      <c r="J34" s="51"/>
      <c r="K34" s="51"/>
      <c r="L34" s="51"/>
      <c r="M34" s="51"/>
      <c r="N34" s="51"/>
      <c r="O34" s="135"/>
      <c r="P34" s="121"/>
      <c r="Q34" s="51"/>
      <c r="R34" s="51"/>
      <c r="S34" s="51"/>
      <c r="T34" s="51"/>
      <c r="V34" s="87"/>
      <c r="W34" s="87"/>
      <c r="X34" s="87"/>
      <c r="Y34" s="87"/>
      <c r="Z34" s="87"/>
      <c r="AA34" s="87"/>
      <c r="AB34" s="87"/>
      <c r="AC34" s="87"/>
      <c r="AD34" s="87"/>
      <c r="AE34" s="87"/>
      <c r="AF34" s="87"/>
      <c r="AG34" s="87"/>
      <c r="AH34" s="87"/>
      <c r="AI34" s="87"/>
      <c r="AJ34" s="87"/>
    </row>
    <row r="35" spans="1:36" ht="17.5">
      <c r="A35" s="85"/>
      <c r="B35" s="178" t="s">
        <v>67</v>
      </c>
      <c r="C35" s="53">
        <v>-81.346000000000004</v>
      </c>
      <c r="D35" s="53"/>
      <c r="E35" s="420">
        <v>-59.333999999999996</v>
      </c>
      <c r="F35" s="84"/>
      <c r="G35" s="145"/>
      <c r="H35" s="147"/>
      <c r="I35" s="121"/>
      <c r="J35" s="151"/>
      <c r="K35" s="51"/>
      <c r="L35" s="51"/>
      <c r="M35" s="151"/>
      <c r="N35" s="155"/>
      <c r="O35" s="135"/>
      <c r="P35" s="121"/>
      <c r="Q35" s="51"/>
      <c r="R35" s="51"/>
      <c r="S35" s="51"/>
      <c r="T35" s="51"/>
      <c r="U35" s="87"/>
      <c r="V35" s="87"/>
      <c r="W35" s="87"/>
      <c r="X35" s="87"/>
      <c r="Y35" s="87"/>
      <c r="Z35" s="87"/>
      <c r="AA35" s="87"/>
      <c r="AB35" s="87"/>
      <c r="AC35" s="87"/>
      <c r="AD35" s="87"/>
      <c r="AE35" s="87"/>
      <c r="AF35" s="87"/>
      <c r="AG35" s="87"/>
      <c r="AH35" s="87"/>
      <c r="AI35" s="87"/>
      <c r="AJ35" s="87"/>
    </row>
    <row r="36" spans="1:36" ht="6" customHeight="1">
      <c r="A36" s="85"/>
      <c r="B36" s="201"/>
      <c r="C36" s="53"/>
      <c r="D36" s="53"/>
      <c r="E36" s="420"/>
      <c r="F36" s="60"/>
      <c r="G36" s="134"/>
      <c r="H36" s="135"/>
      <c r="I36" s="51"/>
      <c r="J36" s="146"/>
      <c r="K36" s="51"/>
      <c r="L36" s="51"/>
      <c r="M36" s="146"/>
      <c r="N36" s="56"/>
      <c r="O36" s="135"/>
      <c r="P36" s="121"/>
      <c r="Q36" s="51"/>
      <c r="R36" s="51"/>
      <c r="S36" s="51"/>
      <c r="T36" s="51"/>
      <c r="U36" s="87"/>
      <c r="V36" s="87"/>
      <c r="W36" s="87"/>
      <c r="X36" s="87"/>
      <c r="Y36" s="87"/>
      <c r="Z36" s="87"/>
      <c r="AA36" s="87"/>
      <c r="AB36" s="87"/>
      <c r="AC36" s="87"/>
      <c r="AD36" s="87"/>
      <c r="AE36" s="87"/>
      <c r="AF36" s="87"/>
      <c r="AG36" s="87"/>
      <c r="AH36" s="87"/>
      <c r="AI36" s="87"/>
      <c r="AJ36" s="87"/>
    </row>
    <row r="37" spans="1:36" ht="17.5">
      <c r="A37" s="85"/>
      <c r="B37" s="201" t="s">
        <v>68</v>
      </c>
      <c r="C37" s="53">
        <v>12485.24</v>
      </c>
      <c r="D37" s="406"/>
      <c r="E37" s="420">
        <v>1784.471</v>
      </c>
      <c r="F37" s="60"/>
      <c r="G37" s="140"/>
      <c r="H37" s="141"/>
      <c r="I37" s="121"/>
      <c r="J37" s="145"/>
      <c r="K37" s="51"/>
      <c r="L37" s="51"/>
      <c r="M37" s="145"/>
      <c r="N37" s="147"/>
      <c r="O37" s="136"/>
      <c r="P37" s="121"/>
      <c r="Q37" s="51"/>
      <c r="R37" s="51"/>
      <c r="S37" s="51"/>
      <c r="T37" s="51"/>
      <c r="U37" s="87"/>
      <c r="V37" s="87"/>
      <c r="W37" s="87"/>
      <c r="X37" s="87"/>
      <c r="Y37" s="87"/>
      <c r="Z37" s="87"/>
      <c r="AA37" s="87"/>
      <c r="AB37" s="87"/>
      <c r="AC37" s="87"/>
      <c r="AD37" s="87"/>
      <c r="AE37" s="87"/>
      <c r="AF37" s="87"/>
      <c r="AG37" s="87"/>
      <c r="AH37" s="87"/>
      <c r="AI37" s="87"/>
      <c r="AJ37" s="87"/>
    </row>
    <row r="38" spans="1:36" ht="6" customHeight="1">
      <c r="A38" s="85"/>
      <c r="B38" s="201"/>
      <c r="C38" s="53"/>
      <c r="D38" s="406"/>
      <c r="E38" s="420"/>
      <c r="F38" s="12"/>
      <c r="G38" s="145"/>
      <c r="H38" s="135"/>
      <c r="I38" s="121"/>
      <c r="J38" s="134"/>
      <c r="K38" s="51"/>
      <c r="L38" s="51"/>
      <c r="M38" s="134"/>
      <c r="N38" s="135"/>
      <c r="O38" s="56"/>
      <c r="P38" s="121"/>
      <c r="Q38" s="51"/>
      <c r="R38" s="51"/>
      <c r="S38" s="51"/>
      <c r="T38" s="51"/>
      <c r="U38" s="87"/>
      <c r="V38" s="87"/>
      <c r="W38" s="87"/>
      <c r="X38" s="87"/>
      <c r="Y38" s="87"/>
      <c r="Z38" s="87"/>
      <c r="AA38" s="87"/>
      <c r="AB38" s="87"/>
      <c r="AC38" s="87"/>
      <c r="AD38" s="87"/>
      <c r="AE38" s="87"/>
      <c r="AF38" s="87"/>
      <c r="AG38" s="87"/>
      <c r="AH38" s="87"/>
      <c r="AI38" s="87"/>
      <c r="AJ38" s="87"/>
    </row>
    <row r="39" spans="1:36" ht="17.5">
      <c r="A39" s="85"/>
      <c r="B39" s="201" t="s">
        <v>69</v>
      </c>
      <c r="C39" s="53">
        <v>-1.349</v>
      </c>
      <c r="D39" s="406"/>
      <c r="E39" s="420">
        <v>43.887000000000626</v>
      </c>
      <c r="F39" s="148"/>
      <c r="G39" s="140"/>
      <c r="H39" s="143"/>
      <c r="I39" s="121"/>
      <c r="J39" s="140"/>
      <c r="K39" s="141"/>
      <c r="L39" s="51"/>
      <c r="M39" s="140"/>
      <c r="N39" s="141"/>
      <c r="O39" s="56"/>
      <c r="P39" s="121"/>
      <c r="Q39" s="51"/>
      <c r="R39" s="51"/>
      <c r="S39" s="51"/>
      <c r="T39" s="51"/>
      <c r="U39" s="87"/>
      <c r="V39" s="87"/>
      <c r="W39" s="87"/>
      <c r="X39" s="87"/>
      <c r="Y39" s="87"/>
      <c r="Z39" s="87"/>
      <c r="AA39" s="87"/>
      <c r="AB39" s="87"/>
      <c r="AC39" s="87"/>
      <c r="AD39" s="87"/>
      <c r="AE39" s="87"/>
      <c r="AF39" s="87"/>
      <c r="AG39" s="87"/>
      <c r="AH39" s="87"/>
      <c r="AI39" s="87"/>
      <c r="AJ39" s="87"/>
    </row>
    <row r="40" spans="1:36" ht="6" customHeight="1" thickBot="1">
      <c r="A40" s="85"/>
      <c r="B40" s="201"/>
      <c r="C40" s="99"/>
      <c r="D40" s="406"/>
      <c r="E40" s="312"/>
      <c r="F40" s="12"/>
      <c r="G40" s="56"/>
      <c r="H40" s="57"/>
      <c r="I40" s="56"/>
      <c r="J40" s="51"/>
      <c r="K40" s="51"/>
      <c r="L40" s="57"/>
      <c r="M40" s="57"/>
      <c r="N40" s="51"/>
      <c r="O40" s="56"/>
      <c r="P40" s="51"/>
      <c r="Q40" s="51"/>
      <c r="R40" s="51"/>
      <c r="S40" s="51"/>
      <c r="T40" s="51"/>
      <c r="U40" s="87"/>
      <c r="V40" s="87"/>
      <c r="W40" s="87"/>
      <c r="X40" s="87"/>
      <c r="Y40" s="87"/>
      <c r="Z40" s="87"/>
      <c r="AA40" s="87"/>
      <c r="AB40" s="87"/>
      <c r="AC40" s="87"/>
      <c r="AD40" s="87"/>
      <c r="AE40" s="87"/>
      <c r="AF40" s="87"/>
      <c r="AG40" s="87"/>
      <c r="AH40" s="87"/>
      <c r="AI40" s="87"/>
      <c r="AJ40" s="87"/>
    </row>
    <row r="41" spans="1:36" ht="18" thickBot="1">
      <c r="A41" s="85"/>
      <c r="B41" s="200" t="s">
        <v>70</v>
      </c>
      <c r="C41" s="349">
        <v>-725.44900000000041</v>
      </c>
      <c r="D41" s="405"/>
      <c r="E41" s="216">
        <v>-2888.3989999999999</v>
      </c>
      <c r="F41" s="67"/>
      <c r="G41" s="117"/>
      <c r="H41" s="132"/>
      <c r="I41" s="56"/>
      <c r="J41" s="57"/>
      <c r="K41" s="57"/>
      <c r="L41" s="57"/>
      <c r="M41" s="57"/>
      <c r="N41" s="51"/>
      <c r="O41" s="123"/>
      <c r="P41" s="51"/>
      <c r="Q41" s="51"/>
      <c r="R41" s="51"/>
      <c r="S41" s="51"/>
      <c r="T41" s="51"/>
      <c r="U41" s="87"/>
      <c r="V41" s="87"/>
      <c r="W41" s="87"/>
      <c r="X41" s="87"/>
      <c r="Y41" s="87"/>
      <c r="Z41" s="87"/>
      <c r="AA41" s="87"/>
      <c r="AB41" s="87"/>
      <c r="AC41" s="87"/>
      <c r="AD41" s="87"/>
      <c r="AE41" s="87"/>
      <c r="AF41" s="87"/>
      <c r="AG41" s="87"/>
      <c r="AH41" s="87"/>
      <c r="AI41" s="87"/>
      <c r="AJ41" s="87"/>
    </row>
    <row r="42" spans="1:36" ht="16.399999999999999" customHeight="1">
      <c r="A42" s="85"/>
      <c r="B42" s="86"/>
      <c r="C42" s="70"/>
      <c r="D42" s="50"/>
      <c r="E42" s="87"/>
      <c r="F42" s="87"/>
      <c r="G42" s="122"/>
      <c r="H42" s="51"/>
      <c r="I42" s="51"/>
      <c r="J42" s="51"/>
      <c r="K42" s="51"/>
      <c r="L42" s="51"/>
      <c r="M42" s="51"/>
      <c r="N42" s="51"/>
      <c r="O42" s="122"/>
      <c r="P42" s="51"/>
      <c r="Q42" s="51"/>
      <c r="R42" s="51"/>
      <c r="S42" s="51"/>
      <c r="T42" s="51"/>
      <c r="U42" s="87"/>
      <c r="V42" s="87"/>
      <c r="W42" s="87"/>
      <c r="X42" s="87"/>
      <c r="Y42" s="87"/>
      <c r="Z42" s="87"/>
      <c r="AA42" s="87"/>
      <c r="AB42" s="87"/>
      <c r="AC42" s="87"/>
      <c r="AD42" s="87"/>
      <c r="AE42" s="87"/>
      <c r="AF42" s="87"/>
      <c r="AG42" s="87"/>
      <c r="AH42" s="87"/>
      <c r="AI42" s="87"/>
      <c r="AJ42" s="87"/>
    </row>
    <row r="43" spans="1:36" s="92" customFormat="1" ht="16.399999999999999" customHeight="1">
      <c r="A43" s="89"/>
      <c r="B43" s="117" t="s">
        <v>387</v>
      </c>
      <c r="C43" s="161"/>
      <c r="D43" s="161"/>
      <c r="E43" s="161"/>
      <c r="F43" s="161"/>
      <c r="G43" s="161"/>
      <c r="H43" s="161"/>
      <c r="I43" s="90"/>
      <c r="J43" s="90"/>
      <c r="K43" s="90"/>
      <c r="L43" s="90"/>
      <c r="M43" s="90"/>
      <c r="N43" s="90"/>
      <c r="O43" s="90"/>
      <c r="P43" s="90"/>
      <c r="Q43" s="90"/>
      <c r="R43" s="90"/>
      <c r="S43" s="90"/>
      <c r="T43" s="90"/>
      <c r="U43" s="90"/>
      <c r="V43" s="91"/>
      <c r="W43" s="91"/>
      <c r="X43" s="91"/>
      <c r="Y43" s="91"/>
      <c r="Z43" s="91"/>
      <c r="AA43" s="91"/>
      <c r="AB43" s="91"/>
      <c r="AC43" s="91"/>
      <c r="AD43" s="91"/>
      <c r="AE43" s="91"/>
      <c r="AF43" s="91"/>
      <c r="AG43" s="91"/>
      <c r="AH43" s="91"/>
      <c r="AI43" s="91"/>
      <c r="AJ43" s="91"/>
    </row>
    <row r="44" spans="1:36" s="92" customFormat="1" ht="16.399999999999999" customHeight="1">
      <c r="A44" s="89"/>
      <c r="B44" s="117" t="s">
        <v>314</v>
      </c>
      <c r="C44" s="161"/>
      <c r="D44" s="161"/>
      <c r="E44" s="161"/>
      <c r="F44" s="161"/>
      <c r="G44" s="161"/>
      <c r="H44" s="161"/>
      <c r="I44" s="90"/>
      <c r="J44" s="90"/>
      <c r="K44" s="90"/>
      <c r="L44" s="90"/>
      <c r="M44" s="90"/>
      <c r="N44" s="90"/>
      <c r="O44" s="90"/>
      <c r="P44" s="90"/>
      <c r="Q44" s="90"/>
      <c r="R44" s="90"/>
      <c r="S44" s="90"/>
      <c r="T44" s="90"/>
      <c r="U44" s="90"/>
      <c r="V44" s="91"/>
      <c r="W44" s="91"/>
      <c r="X44" s="91"/>
      <c r="Y44" s="91"/>
      <c r="Z44" s="91"/>
      <c r="AA44" s="91"/>
      <c r="AB44" s="91"/>
      <c r="AC44" s="91"/>
      <c r="AD44" s="91"/>
      <c r="AE44" s="91"/>
      <c r="AF44" s="91"/>
      <c r="AG44" s="91"/>
      <c r="AH44" s="91"/>
      <c r="AI44" s="91"/>
      <c r="AJ44" s="91"/>
    </row>
    <row r="45" spans="1:36" s="92" customFormat="1" ht="16.399999999999999" customHeight="1">
      <c r="A45" s="89"/>
      <c r="B45" s="206" t="s">
        <v>290</v>
      </c>
      <c r="C45" s="162"/>
      <c r="D45" s="162"/>
      <c r="E45" s="162"/>
      <c r="F45" s="162"/>
      <c r="G45" s="162"/>
      <c r="H45" s="162"/>
      <c r="I45" s="163"/>
      <c r="J45" s="163"/>
      <c r="K45" s="90"/>
      <c r="L45" s="90"/>
      <c r="M45" s="90"/>
      <c r="N45" s="90"/>
      <c r="O45" s="90"/>
      <c r="P45" s="90"/>
      <c r="Q45" s="90"/>
      <c r="R45" s="90"/>
      <c r="S45" s="90"/>
      <c r="T45" s="90"/>
      <c r="U45" s="90"/>
      <c r="V45" s="91"/>
      <c r="W45" s="91"/>
      <c r="X45" s="91"/>
      <c r="Y45" s="91"/>
      <c r="Z45" s="91"/>
      <c r="AA45" s="91"/>
      <c r="AB45" s="91"/>
      <c r="AC45" s="91"/>
      <c r="AD45" s="91"/>
      <c r="AE45" s="91"/>
      <c r="AF45" s="91"/>
      <c r="AG45" s="91"/>
      <c r="AH45" s="91"/>
      <c r="AI45" s="91"/>
      <c r="AJ45" s="91"/>
    </row>
    <row r="46" spans="1:36" s="90" customFormat="1" ht="16.399999999999999" customHeight="1">
      <c r="B46" s="206" t="s">
        <v>315</v>
      </c>
      <c r="C46" s="161"/>
      <c r="D46" s="161"/>
      <c r="E46" s="161"/>
      <c r="F46" s="161"/>
      <c r="G46" s="161"/>
      <c r="H46" s="161"/>
      <c r="AD46" s="91"/>
      <c r="AE46" s="91"/>
      <c r="AF46" s="91"/>
      <c r="AG46" s="91"/>
      <c r="AH46" s="91"/>
      <c r="AI46" s="91"/>
      <c r="AJ46" s="91"/>
    </row>
    <row r="47" spans="1:36" s="90" customFormat="1" ht="16.399999999999999" customHeight="1">
      <c r="B47" s="206" t="s">
        <v>316</v>
      </c>
      <c r="C47" s="161"/>
      <c r="D47" s="161"/>
      <c r="E47" s="161"/>
      <c r="F47" s="161"/>
      <c r="G47" s="161"/>
      <c r="H47" s="161"/>
      <c r="AD47" s="91"/>
      <c r="AE47" s="91"/>
      <c r="AF47" s="91"/>
      <c r="AG47" s="91"/>
      <c r="AH47" s="91"/>
      <c r="AI47" s="91"/>
      <c r="AJ47" s="91"/>
    </row>
    <row r="48" spans="1:36" s="90" customFormat="1" ht="16.399999999999999" customHeight="1">
      <c r="B48" s="206" t="s">
        <v>330</v>
      </c>
      <c r="C48" s="164"/>
      <c r="D48" s="164"/>
      <c r="E48" s="164"/>
      <c r="F48" s="164"/>
      <c r="G48" s="164"/>
      <c r="H48" s="164"/>
      <c r="J48" s="165"/>
      <c r="K48" s="165"/>
      <c r="L48" s="165"/>
    </row>
    <row r="49" spans="2:18" s="90" customFormat="1" ht="16.399999999999999" customHeight="1">
      <c r="B49" s="332" t="s">
        <v>291</v>
      </c>
      <c r="C49" s="166"/>
      <c r="D49" s="166"/>
      <c r="E49" s="166"/>
      <c r="F49" s="166"/>
      <c r="G49" s="166"/>
      <c r="H49" s="166"/>
    </row>
    <row r="50" spans="2:18" s="90" customFormat="1" ht="16.399999999999999" customHeight="1">
      <c r="B50" s="332" t="s">
        <v>292</v>
      </c>
      <c r="C50" s="166"/>
      <c r="D50" s="166"/>
      <c r="E50" s="166"/>
      <c r="F50" s="166"/>
      <c r="G50" s="166"/>
      <c r="H50" s="166"/>
    </row>
    <row r="51" spans="2:18" s="90" customFormat="1" ht="16.399999999999999" customHeight="1">
      <c r="B51" s="217" t="s">
        <v>350</v>
      </c>
      <c r="C51" s="166"/>
      <c r="D51" s="166"/>
      <c r="E51" s="166"/>
      <c r="F51" s="166"/>
      <c r="G51" s="166"/>
      <c r="H51" s="166"/>
    </row>
    <row r="52" spans="2:18" s="90" customFormat="1" ht="16.399999999999999" customHeight="1">
      <c r="B52" s="336" t="s">
        <v>174</v>
      </c>
      <c r="C52" s="166"/>
      <c r="D52" s="166"/>
      <c r="E52" s="166"/>
      <c r="F52" s="166"/>
      <c r="G52" s="166"/>
      <c r="H52" s="166"/>
    </row>
    <row r="53" spans="2:18" s="90" customFormat="1" ht="16.399999999999999" customHeight="1">
      <c r="B53" s="336" t="s">
        <v>388</v>
      </c>
      <c r="C53" s="166"/>
      <c r="D53" s="166"/>
      <c r="E53" s="166"/>
      <c r="F53" s="166"/>
      <c r="G53" s="166"/>
      <c r="H53" s="166"/>
    </row>
    <row r="54" spans="2:18" s="90" customFormat="1" ht="16.399999999999999" customHeight="1">
      <c r="B54" s="217" t="s">
        <v>293</v>
      </c>
      <c r="C54" s="166"/>
      <c r="D54" s="166"/>
      <c r="E54" s="166"/>
      <c r="F54" s="166"/>
      <c r="G54" s="166"/>
      <c r="H54" s="166"/>
    </row>
    <row r="55" spans="2:18" s="90" customFormat="1" ht="16.399999999999999" customHeight="1">
      <c r="B55" s="206" t="s">
        <v>294</v>
      </c>
      <c r="C55" s="166"/>
      <c r="D55" s="166"/>
      <c r="E55" s="166"/>
      <c r="F55" s="166"/>
      <c r="G55" s="166"/>
      <c r="H55" s="166"/>
    </row>
    <row r="56" spans="2:18" s="90" customFormat="1" ht="16.399999999999999" customHeight="1">
      <c r="B56" s="206" t="s">
        <v>317</v>
      </c>
      <c r="C56" s="331"/>
      <c r="D56" s="331"/>
      <c r="E56" s="331"/>
      <c r="F56" s="331"/>
      <c r="G56" s="331"/>
      <c r="H56" s="166"/>
    </row>
    <row r="57" spans="2:18" s="90" customFormat="1" ht="16.399999999999999" customHeight="1">
      <c r="B57" s="206" t="s">
        <v>318</v>
      </c>
      <c r="C57" s="331"/>
      <c r="D57" s="331"/>
      <c r="E57" s="331"/>
      <c r="F57" s="331"/>
      <c r="G57" s="331"/>
      <c r="H57" s="166"/>
    </row>
    <row r="58" spans="2:18" s="90" customFormat="1" ht="16.399999999999999" customHeight="1">
      <c r="B58" s="206" t="s">
        <v>351</v>
      </c>
      <c r="C58" s="166"/>
      <c r="D58" s="166"/>
      <c r="E58" s="166"/>
      <c r="F58" s="166"/>
      <c r="G58" s="166"/>
      <c r="H58" s="166"/>
    </row>
    <row r="59" spans="2:18" s="90" customFormat="1" ht="13">
      <c r="B59" s="206" t="s">
        <v>352</v>
      </c>
      <c r="C59" s="166"/>
      <c r="D59" s="166"/>
      <c r="E59" s="166"/>
      <c r="F59" s="166"/>
      <c r="G59" s="166"/>
      <c r="H59" s="166"/>
      <c r="O59" s="94"/>
      <c r="P59" s="94"/>
      <c r="Q59" s="94"/>
      <c r="R59" s="94"/>
    </row>
    <row r="60" spans="2:18" s="90" customFormat="1" ht="16.399999999999999" customHeight="1">
      <c r="B60" s="206" t="s">
        <v>290</v>
      </c>
      <c r="C60" s="166"/>
      <c r="D60" s="166"/>
      <c r="E60" s="166"/>
      <c r="F60" s="166"/>
      <c r="G60" s="166"/>
      <c r="H60" s="166"/>
      <c r="O60" s="217"/>
      <c r="P60" s="217"/>
      <c r="Q60" s="217"/>
      <c r="R60" s="217"/>
    </row>
    <row r="61" spans="2:18" s="90" customFormat="1" ht="16.399999999999999" customHeight="1">
      <c r="B61" s="217" t="s">
        <v>189</v>
      </c>
      <c r="C61" s="66"/>
      <c r="D61" s="66"/>
      <c r="E61" s="66"/>
      <c r="F61" s="66"/>
      <c r="G61" s="66"/>
      <c r="H61" s="66"/>
    </row>
    <row r="62" spans="2:18" s="90" customFormat="1" ht="16.399999999999999" customHeight="1">
      <c r="B62" s="206" t="s">
        <v>353</v>
      </c>
      <c r="C62" s="206"/>
      <c r="D62" s="206"/>
      <c r="E62" s="206"/>
      <c r="F62" s="206"/>
      <c r="G62" s="206"/>
      <c r="H62" s="206"/>
    </row>
    <row r="63" spans="2:18" s="90" customFormat="1" ht="16.399999999999999" customHeight="1">
      <c r="B63" s="206" t="s">
        <v>389</v>
      </c>
      <c r="C63" s="206"/>
      <c r="D63" s="206"/>
      <c r="E63" s="206"/>
      <c r="F63" s="206"/>
      <c r="G63" s="206"/>
      <c r="H63" s="206"/>
    </row>
    <row r="64" spans="2:18" s="90" customFormat="1" ht="16.399999999999999" customHeight="1">
      <c r="B64" s="206" t="s">
        <v>331</v>
      </c>
      <c r="C64" s="206"/>
      <c r="D64" s="206"/>
      <c r="E64" s="206"/>
      <c r="F64" s="206"/>
      <c r="G64" s="206"/>
      <c r="H64" s="206"/>
    </row>
    <row r="65" spans="2:27" s="90" customFormat="1" ht="16.399999999999999" customHeight="1">
      <c r="B65" s="460" t="s">
        <v>329</v>
      </c>
      <c r="C65" s="217"/>
      <c r="D65" s="217"/>
      <c r="E65" s="217"/>
      <c r="F65" s="206"/>
      <c r="G65" s="206"/>
      <c r="H65" s="206"/>
    </row>
    <row r="66" spans="2:27" s="90" customFormat="1" ht="16.399999999999999" customHeight="1">
      <c r="B66" s="460" t="s">
        <v>390</v>
      </c>
      <c r="C66" s="217"/>
      <c r="D66" s="217"/>
      <c r="E66" s="217"/>
      <c r="F66" s="206"/>
      <c r="G66" s="206"/>
      <c r="H66" s="206"/>
    </row>
    <row r="67" spans="2:27" ht="15.5">
      <c r="B67" s="206" t="s">
        <v>295</v>
      </c>
      <c r="H67" s="75"/>
      <c r="I67" s="74"/>
      <c r="J67" s="76"/>
      <c r="K67" s="75"/>
      <c r="L67" s="75"/>
      <c r="M67" s="75"/>
      <c r="N67" s="75"/>
      <c r="AA67" s="84"/>
    </row>
    <row r="68" spans="2:27" ht="15.5">
      <c r="B68" s="217" t="s">
        <v>354</v>
      </c>
      <c r="C68" s="84"/>
      <c r="D68" s="84"/>
      <c r="E68" s="84"/>
      <c r="F68" s="84"/>
      <c r="G68" s="84"/>
      <c r="H68" s="455"/>
      <c r="I68" s="56"/>
      <c r="J68" s="76"/>
      <c r="K68" s="75"/>
      <c r="L68" s="75"/>
      <c r="M68" s="75"/>
      <c r="N68" s="75"/>
      <c r="AA68" s="84"/>
    </row>
    <row r="69" spans="2:27" ht="15.5">
      <c r="B69" s="217" t="s">
        <v>355</v>
      </c>
      <c r="H69" s="75"/>
      <c r="I69" s="74"/>
      <c r="J69" s="76"/>
      <c r="K69" s="75"/>
      <c r="L69" s="75"/>
      <c r="M69" s="75"/>
      <c r="N69" s="75"/>
      <c r="AA69" s="84"/>
    </row>
    <row r="70" spans="2:27" ht="15.5">
      <c r="B70" s="452" t="s">
        <v>356</v>
      </c>
      <c r="C70" s="217"/>
      <c r="D70" s="217"/>
      <c r="E70" s="217"/>
      <c r="F70" s="217"/>
      <c r="G70" s="217"/>
      <c r="H70" s="217"/>
      <c r="I70" s="453"/>
      <c r="J70" s="454"/>
      <c r="K70" s="455"/>
      <c r="L70" s="455"/>
      <c r="M70" s="455"/>
      <c r="N70" s="455"/>
      <c r="O70" s="84"/>
      <c r="P70" s="84"/>
      <c r="Q70" s="84"/>
      <c r="R70" s="84"/>
      <c r="S70" s="84"/>
      <c r="T70" s="84"/>
      <c r="U70" s="84"/>
      <c r="V70" s="84"/>
      <c r="W70" s="84"/>
      <c r="X70" s="84"/>
      <c r="Y70" s="84"/>
      <c r="Z70" s="84"/>
    </row>
    <row r="71" spans="2:27" ht="15.5">
      <c r="B71" s="217" t="s">
        <v>326</v>
      </c>
      <c r="C71" s="217"/>
      <c r="D71" s="217"/>
      <c r="E71" s="217"/>
      <c r="F71" s="217"/>
      <c r="G71" s="217"/>
      <c r="H71" s="217"/>
      <c r="I71" s="453"/>
      <c r="J71" s="454"/>
      <c r="K71" s="455"/>
      <c r="L71" s="455"/>
      <c r="M71" s="455"/>
      <c r="N71" s="455"/>
      <c r="O71" s="84"/>
      <c r="P71" s="84"/>
      <c r="Q71" s="84"/>
      <c r="R71" s="84"/>
      <c r="S71" s="84"/>
      <c r="T71" s="84"/>
      <c r="U71" s="84"/>
      <c r="V71" s="84"/>
      <c r="W71" s="84"/>
      <c r="X71" s="84"/>
      <c r="Y71" s="84"/>
      <c r="Z71" s="84"/>
    </row>
    <row r="72" spans="2:27" ht="15.5">
      <c r="B72" s="206" t="s">
        <v>296</v>
      </c>
      <c r="C72" s="84"/>
      <c r="D72" s="84"/>
      <c r="E72" s="84"/>
      <c r="F72" s="84"/>
      <c r="G72" s="84"/>
      <c r="H72" s="455"/>
      <c r="I72" s="56"/>
      <c r="J72" s="51"/>
      <c r="K72" s="455"/>
      <c r="L72" s="455"/>
      <c r="M72" s="455"/>
      <c r="N72" s="455"/>
      <c r="O72" s="84"/>
    </row>
    <row r="73" spans="2:27" ht="12.75" customHeight="1">
      <c r="H73" s="75"/>
      <c r="I73" s="74"/>
      <c r="J73" s="18"/>
      <c r="K73" s="75"/>
      <c r="L73" s="75"/>
      <c r="M73" s="75"/>
      <c r="N73" s="75"/>
    </row>
    <row r="74" spans="2:27" ht="12.75" customHeight="1">
      <c r="B74" s="461"/>
      <c r="H74" s="75"/>
      <c r="I74" s="74"/>
      <c r="J74" s="18"/>
      <c r="K74" s="75"/>
      <c r="L74" s="75"/>
      <c r="M74" s="75"/>
      <c r="N74" s="75"/>
    </row>
    <row r="75" spans="2:27" ht="12.75" customHeight="1">
      <c r="B75" s="461"/>
      <c r="H75" s="75"/>
      <c r="I75" s="74"/>
      <c r="J75" s="18"/>
      <c r="K75" s="75"/>
      <c r="L75" s="75"/>
      <c r="M75" s="75"/>
      <c r="N75" s="75"/>
    </row>
    <row r="76" spans="2:27" ht="12.75" customHeight="1">
      <c r="B76" s="217"/>
      <c r="H76" s="18"/>
      <c r="I76" s="18"/>
      <c r="J76" s="75"/>
      <c r="K76" s="74"/>
      <c r="L76" s="18"/>
      <c r="M76" s="75"/>
      <c r="N76" s="75"/>
    </row>
    <row r="77" spans="2:27" ht="12.75" customHeight="1">
      <c r="B77" s="217"/>
      <c r="H77" s="18"/>
      <c r="I77" s="18"/>
      <c r="J77" s="18"/>
      <c r="K77" s="74"/>
      <c r="L77" s="18"/>
      <c r="M77" s="18"/>
      <c r="N77" s="18"/>
    </row>
    <row r="78" spans="2:27" ht="12.75" customHeight="1">
      <c r="H78" s="18"/>
      <c r="I78" s="18"/>
      <c r="J78" s="78"/>
      <c r="K78" s="80"/>
      <c r="L78" s="79"/>
      <c r="M78" s="78"/>
      <c r="N78" s="78"/>
      <c r="T78" s="11"/>
      <c r="U78" s="56"/>
      <c r="W78" s="11"/>
      <c r="X78" s="11"/>
    </row>
    <row r="79" spans="2:27" ht="12.75" customHeight="1">
      <c r="H79" s="18"/>
      <c r="I79" s="18"/>
      <c r="J79" s="18"/>
      <c r="K79" s="18"/>
      <c r="L79" s="18"/>
      <c r="M79" s="18"/>
      <c r="N79" s="18"/>
      <c r="T79" s="71"/>
      <c r="U79" s="69"/>
      <c r="V79" s="58"/>
      <c r="W79" s="71"/>
      <c r="X79" s="71"/>
    </row>
    <row r="80" spans="2:27" ht="12.75" customHeight="1">
      <c r="H80" s="18"/>
      <c r="I80" s="18"/>
      <c r="J80" s="18"/>
      <c r="K80" s="18"/>
      <c r="L80" s="18"/>
      <c r="M80" s="18"/>
      <c r="N80" s="18"/>
    </row>
    <row r="81" spans="8:14" ht="12.75" customHeight="1">
      <c r="H81" s="18"/>
      <c r="I81" s="18"/>
      <c r="J81" s="18"/>
      <c r="K81" s="18"/>
      <c r="L81" s="18"/>
      <c r="M81" s="18"/>
      <c r="N81" s="18"/>
    </row>
  </sheetData>
  <sheetProtection selectLockedCells="1"/>
  <mergeCells count="1">
    <mergeCell ref="B5:E5"/>
  </mergeCells>
  <pageMargins left="0.19685039370078741" right="0.23622047244094491" top="0.27559055118110237" bottom="0.19685039370078741" header="0.27559055118110237" footer="0.19685039370078741"/>
  <pageSetup paperSize="9" scale="2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E3B6-7DBE-44B2-9AD8-1DE2D9A37FEF}">
  <sheetPr>
    <pageSetUpPr fitToPage="1"/>
  </sheetPr>
  <dimension ref="B1:O80"/>
  <sheetViews>
    <sheetView showGridLines="0" zoomScale="70" zoomScaleNormal="70" zoomScaleSheetLayoutView="55" workbookViewId="0"/>
  </sheetViews>
  <sheetFormatPr baseColWidth="10" defaultColWidth="11.453125" defaultRowHeight="18.5"/>
  <cols>
    <col min="1" max="1" width="2.54296875" style="93" customWidth="1"/>
    <col min="2" max="2" width="11.453125" style="93"/>
    <col min="3" max="3" width="39.54296875" style="93" customWidth="1"/>
    <col min="4" max="9" width="15.54296875" style="93" customWidth="1"/>
    <col min="10" max="10" width="20.54296875" style="93" customWidth="1"/>
    <col min="11" max="11" width="15.54296875" style="93" customWidth="1"/>
    <col min="12" max="16384" width="11.453125" style="93"/>
  </cols>
  <sheetData>
    <row r="1" spans="2:8" ht="16.5" customHeight="1"/>
    <row r="2" spans="2:8" ht="16.5" customHeight="1"/>
    <row r="3" spans="2:8" ht="16.5" customHeight="1"/>
    <row r="4" spans="2:8" ht="16.5" customHeight="1">
      <c r="B4" s="119"/>
    </row>
    <row r="5" spans="2:8" ht="16.5" customHeight="1" thickBot="1">
      <c r="B5" s="494" t="s">
        <v>284</v>
      </c>
      <c r="C5" s="495"/>
      <c r="D5" s="495"/>
      <c r="E5" s="495"/>
    </row>
    <row r="6" spans="2:8" ht="16.5" customHeight="1" thickBot="1">
      <c r="B6" s="207" t="s">
        <v>8</v>
      </c>
      <c r="C6" s="208"/>
      <c r="D6" s="209" t="s">
        <v>206</v>
      </c>
      <c r="E6" s="68" t="s">
        <v>277</v>
      </c>
    </row>
    <row r="7" spans="2:8" ht="16.5" customHeight="1" thickBot="1">
      <c r="B7" s="355"/>
      <c r="C7" s="355"/>
      <c r="D7" s="357"/>
      <c r="E7" s="357"/>
    </row>
    <row r="8" spans="2:8" ht="18.75" customHeight="1" thickBot="1">
      <c r="B8" s="476" t="s">
        <v>210</v>
      </c>
      <c r="C8" s="202"/>
      <c r="D8" s="222">
        <v>15630.041000000001</v>
      </c>
      <c r="E8" s="477">
        <v>17883.588000000003</v>
      </c>
      <c r="G8" s="72"/>
      <c r="H8" s="72"/>
    </row>
    <row r="9" spans="2:8" ht="5.25" customHeight="1">
      <c r="B9" s="478"/>
      <c r="C9" s="478"/>
      <c r="D9" s="350"/>
      <c r="E9" s="350"/>
    </row>
    <row r="10" spans="2:8">
      <c r="B10" s="241" t="s">
        <v>3</v>
      </c>
      <c r="C10" s="241"/>
      <c r="D10" s="281">
        <v>13648.543</v>
      </c>
      <c r="E10" s="281">
        <v>13741.568000000001</v>
      </c>
      <c r="F10" s="72"/>
    </row>
    <row r="11" spans="2:8" ht="18.75" customHeight="1">
      <c r="B11" s="479" t="s">
        <v>14</v>
      </c>
      <c r="C11" s="382"/>
      <c r="D11" s="351">
        <v>0.87322</v>
      </c>
      <c r="E11" s="351">
        <v>0.76838987791487923</v>
      </c>
      <c r="F11" s="72"/>
    </row>
    <row r="12" spans="2:8" ht="5.25" customHeight="1">
      <c r="B12" s="382"/>
      <c r="C12" s="382"/>
      <c r="D12" s="352"/>
      <c r="E12" s="352"/>
    </row>
    <row r="13" spans="2:8" ht="18.75" customHeight="1">
      <c r="B13" s="241" t="s">
        <v>0</v>
      </c>
      <c r="C13" s="241"/>
      <c r="D13" s="281">
        <v>1981.4980000000014</v>
      </c>
      <c r="E13" s="281">
        <v>4142.0200000000023</v>
      </c>
    </row>
    <row r="14" spans="2:8" ht="18.75" customHeight="1">
      <c r="B14" s="479" t="s">
        <v>14</v>
      </c>
      <c r="C14" s="382"/>
      <c r="D14" s="351">
        <v>0.12676999999999999</v>
      </c>
      <c r="E14" s="351">
        <v>0.2316101220851208</v>
      </c>
    </row>
    <row r="15" spans="2:8" ht="5.25" customHeight="1">
      <c r="B15" s="478"/>
      <c r="C15" s="478"/>
      <c r="D15" s="353"/>
      <c r="E15" s="353"/>
    </row>
    <row r="16" spans="2:8" ht="5.25" customHeight="1">
      <c r="B16" s="172"/>
      <c r="C16" s="172"/>
      <c r="D16" s="159"/>
      <c r="E16" s="159"/>
    </row>
    <row r="17" spans="2:11" ht="18.75" customHeight="1">
      <c r="B17" s="226" t="s">
        <v>101</v>
      </c>
      <c r="C17" s="171"/>
      <c r="D17" s="160"/>
      <c r="E17" s="160"/>
    </row>
    <row r="18" spans="2:11" ht="5.25" customHeight="1">
      <c r="B18" s="172"/>
      <c r="C18" s="172"/>
      <c r="D18" s="159"/>
      <c r="E18" s="159"/>
    </row>
    <row r="19" spans="2:11" ht="18.75" customHeight="1">
      <c r="B19" s="241" t="s">
        <v>100</v>
      </c>
      <c r="C19" s="172"/>
      <c r="D19" s="281">
        <v>18535.803</v>
      </c>
      <c r="E19" s="281">
        <v>20969.078000000001</v>
      </c>
      <c r="G19" s="120"/>
    </row>
    <row r="20" spans="2:11" ht="5.25" customHeight="1">
      <c r="B20" s="241"/>
      <c r="C20" s="172"/>
      <c r="D20" s="281"/>
      <c r="E20" s="281"/>
    </row>
    <row r="21" spans="2:11" ht="18.75" customHeight="1">
      <c r="B21" s="241" t="s">
        <v>362</v>
      </c>
      <c r="C21" s="172"/>
      <c r="D21" s="281">
        <v>3926.578</v>
      </c>
      <c r="E21" s="281">
        <v>1131.421</v>
      </c>
    </row>
    <row r="22" spans="2:11" ht="5.25" customHeight="1">
      <c r="B22" s="241"/>
      <c r="C22" s="172"/>
      <c r="D22" s="281"/>
      <c r="E22" s="281"/>
    </row>
    <row r="23" spans="2:11" ht="18.75" customHeight="1">
      <c r="B23" s="241" t="s">
        <v>190</v>
      </c>
      <c r="C23" s="172"/>
      <c r="D23" s="281">
        <v>14609.225</v>
      </c>
      <c r="E23" s="281">
        <v>19837.657000000003</v>
      </c>
    </row>
    <row r="24" spans="2:11">
      <c r="B24" s="172"/>
      <c r="C24" s="172"/>
      <c r="D24" s="172"/>
      <c r="E24" s="172"/>
    </row>
    <row r="25" spans="2:11" ht="30" customHeight="1">
      <c r="B25" s="500" t="s">
        <v>6</v>
      </c>
      <c r="C25" s="480"/>
      <c r="D25" s="501" t="s">
        <v>289</v>
      </c>
      <c r="E25" s="502"/>
    </row>
    <row r="26" spans="2:11" ht="22.5" customHeight="1">
      <c r="B26" s="500"/>
      <c r="C26" s="480"/>
      <c r="D26" s="503" t="s">
        <v>107</v>
      </c>
      <c r="E26" s="504"/>
    </row>
    <row r="27" spans="2:11">
      <c r="B27" s="481"/>
      <c r="C27" s="482"/>
      <c r="D27" s="101"/>
      <c r="E27" s="101"/>
    </row>
    <row r="28" spans="2:11" ht="32.25" customHeight="1">
      <c r="B28" s="505" t="s">
        <v>357</v>
      </c>
      <c r="C28" s="505"/>
      <c r="D28" s="505"/>
      <c r="E28" s="505"/>
      <c r="F28" s="505"/>
      <c r="G28" s="505"/>
      <c r="H28" s="505"/>
      <c r="I28" s="505"/>
      <c r="J28" s="505"/>
      <c r="K28" s="505"/>
    </row>
    <row r="29" spans="2:11">
      <c r="B29" s="117"/>
      <c r="C29" s="483"/>
      <c r="H29" s="117"/>
      <c r="I29" s="117"/>
    </row>
    <row r="30" spans="2:11">
      <c r="B30" s="484"/>
      <c r="H30" s="109"/>
      <c r="I30" s="109"/>
    </row>
    <row r="31" spans="2:11">
      <c r="B31" s="330" t="s">
        <v>64</v>
      </c>
      <c r="C31" s="111"/>
      <c r="D31" s="111"/>
      <c r="E31" s="112"/>
    </row>
    <row r="32" spans="2:11" ht="5.15" customHeight="1">
      <c r="B32" s="113"/>
      <c r="C32" s="113"/>
      <c r="D32" s="114"/>
      <c r="E32" s="114"/>
      <c r="F32" s="114"/>
      <c r="G32" s="114"/>
      <c r="H32" s="114"/>
    </row>
    <row r="33" spans="2:15" ht="5.25" customHeight="1">
      <c r="B33" s="111"/>
      <c r="C33" s="115"/>
      <c r="D33" s="115"/>
      <c r="E33" s="116"/>
    </row>
    <row r="34" spans="2:15">
      <c r="B34" s="330"/>
      <c r="C34" s="127"/>
      <c r="D34" s="485"/>
      <c r="E34" s="313"/>
      <c r="F34" s="130"/>
      <c r="G34" s="126" t="s">
        <v>83</v>
      </c>
      <c r="H34" s="137"/>
      <c r="I34" s="138"/>
      <c r="K34" s="414"/>
      <c r="L34" s="414"/>
      <c r="M34" s="414"/>
      <c r="N34" s="414"/>
      <c r="O34" s="414"/>
    </row>
    <row r="35" spans="2:15">
      <c r="B35" s="330" t="s">
        <v>363</v>
      </c>
      <c r="C35" s="486"/>
      <c r="D35" s="485"/>
      <c r="E35" s="487">
        <v>6493.4629999999997</v>
      </c>
      <c r="F35" s="420"/>
      <c r="G35" s="487">
        <v>4737.4179999999997</v>
      </c>
      <c r="H35" s="137"/>
      <c r="I35" s="403"/>
      <c r="K35" s="414"/>
      <c r="L35" s="414"/>
      <c r="M35" s="414"/>
      <c r="N35" s="414"/>
      <c r="O35" s="414"/>
    </row>
    <row r="36" spans="2:15">
      <c r="B36" s="403" t="s">
        <v>364</v>
      </c>
      <c r="C36" s="127"/>
      <c r="D36" s="485"/>
      <c r="E36" s="442">
        <v>-980.54299999999978</v>
      </c>
      <c r="F36" s="420"/>
      <c r="G36" s="442">
        <v>-980.54299999999978</v>
      </c>
      <c r="H36" s="137"/>
      <c r="I36" s="403"/>
      <c r="K36" s="414"/>
      <c r="L36" s="414"/>
      <c r="M36" s="414"/>
      <c r="N36" s="414"/>
      <c r="O36" s="414"/>
    </row>
    <row r="37" spans="2:15">
      <c r="B37" s="403" t="s">
        <v>365</v>
      </c>
      <c r="C37" s="127"/>
      <c r="D37" s="485"/>
      <c r="E37" s="442">
        <v>233.107</v>
      </c>
      <c r="F37" s="420"/>
      <c r="G37" s="442">
        <v>233.107</v>
      </c>
      <c r="H37" s="137"/>
      <c r="I37" s="403"/>
      <c r="K37" s="403"/>
      <c r="L37" s="414"/>
      <c r="M37" s="414"/>
      <c r="N37" s="414"/>
      <c r="O37" s="414"/>
    </row>
    <row r="38" spans="2:15">
      <c r="B38" s="403" t="s">
        <v>366</v>
      </c>
      <c r="C38" s="127"/>
      <c r="D38" s="485"/>
      <c r="E38" s="442">
        <v>1346.136</v>
      </c>
      <c r="F38" s="420"/>
      <c r="G38" s="442">
        <v>1346.136</v>
      </c>
      <c r="H38" s="137"/>
      <c r="I38" s="403"/>
      <c r="K38" s="403"/>
      <c r="L38" s="414"/>
      <c r="M38" s="414"/>
      <c r="N38" s="414"/>
      <c r="O38" s="414"/>
    </row>
    <row r="39" spans="2:15">
      <c r="B39" s="403" t="s">
        <v>367</v>
      </c>
      <c r="C39" s="127"/>
      <c r="D39" s="485"/>
      <c r="E39" s="442">
        <v>12529.294</v>
      </c>
      <c r="F39" s="420"/>
      <c r="G39" s="442">
        <v>12529.294</v>
      </c>
      <c r="H39" s="137"/>
      <c r="I39" s="403"/>
      <c r="K39" s="403"/>
      <c r="L39" s="414"/>
      <c r="M39" s="414"/>
      <c r="N39" s="414"/>
      <c r="O39" s="414"/>
    </row>
    <row r="40" spans="2:15">
      <c r="B40" s="403" t="s">
        <v>368</v>
      </c>
      <c r="C40" s="127"/>
      <c r="D40" s="485"/>
      <c r="E40" s="442">
        <v>81.346000000000004</v>
      </c>
      <c r="F40" s="420"/>
      <c r="G40" s="442">
        <v>81.346000000000004</v>
      </c>
      <c r="H40" s="137"/>
      <c r="I40" s="403"/>
      <c r="K40" s="403"/>
      <c r="L40" s="414"/>
      <c r="M40" s="414"/>
      <c r="N40" s="414"/>
      <c r="O40" s="414"/>
    </row>
    <row r="41" spans="2:15">
      <c r="B41" s="403" t="s">
        <v>369</v>
      </c>
      <c r="C41" s="127"/>
      <c r="D41" s="485"/>
      <c r="E41" s="442">
        <v>-6765.6749999999993</v>
      </c>
      <c r="F41" s="420"/>
      <c r="G41" s="442">
        <v>-6765.6749999999993</v>
      </c>
      <c r="H41" s="137"/>
      <c r="I41" s="441"/>
      <c r="K41" s="403"/>
      <c r="L41" s="414"/>
      <c r="M41" s="414"/>
      <c r="N41" s="414"/>
      <c r="O41" s="414"/>
    </row>
    <row r="42" spans="2:15">
      <c r="B42" s="441" t="s">
        <v>370</v>
      </c>
      <c r="C42" s="127"/>
      <c r="D42" s="485"/>
      <c r="E42" s="442">
        <v>1149.7170000000001</v>
      </c>
      <c r="F42" s="420"/>
      <c r="G42" s="442">
        <v>0</v>
      </c>
      <c r="H42" s="137"/>
      <c r="I42" s="441"/>
      <c r="K42" s="403"/>
      <c r="L42" s="414"/>
      <c r="M42" s="414"/>
      <c r="N42" s="414"/>
      <c r="O42" s="414"/>
    </row>
    <row r="43" spans="2:15">
      <c r="B43" s="403" t="s">
        <v>371</v>
      </c>
      <c r="C43" s="127"/>
      <c r="D43" s="485"/>
      <c r="E43" s="442">
        <v>521.03099999999995</v>
      </c>
      <c r="F43" s="420"/>
      <c r="G43" s="442">
        <v>521.03099999999995</v>
      </c>
      <c r="H43" s="137"/>
      <c r="I43" s="403"/>
      <c r="K43" s="403"/>
      <c r="L43" s="414"/>
      <c r="M43" s="414"/>
      <c r="N43" s="414"/>
      <c r="O43" s="414"/>
    </row>
    <row r="44" spans="2:15">
      <c r="B44" s="403" t="s">
        <v>372</v>
      </c>
      <c r="C44" s="127"/>
      <c r="D44" s="485"/>
      <c r="E44" s="442">
        <v>1.349</v>
      </c>
      <c r="F44" s="420"/>
      <c r="G44" s="442">
        <v>1.349</v>
      </c>
      <c r="H44" s="137"/>
      <c r="I44" s="403"/>
      <c r="K44" s="441"/>
      <c r="L44" s="414"/>
      <c r="M44" s="414"/>
      <c r="N44" s="414"/>
      <c r="O44" s="414"/>
    </row>
    <row r="45" spans="2:15">
      <c r="B45" s="330" t="s">
        <v>373</v>
      </c>
      <c r="C45" s="486"/>
      <c r="D45" s="485"/>
      <c r="E45" s="487">
        <v>14609.225000000004</v>
      </c>
      <c r="F45" s="420"/>
      <c r="G45" s="487">
        <v>11703.463000000002</v>
      </c>
      <c r="H45" s="137"/>
      <c r="I45" s="138"/>
      <c r="K45" s="403"/>
    </row>
    <row r="46" spans="2:15">
      <c r="B46" s="330"/>
      <c r="C46" s="403"/>
      <c r="K46" s="403"/>
    </row>
    <row r="47" spans="2:15">
      <c r="B47" s="330" t="s">
        <v>374</v>
      </c>
      <c r="C47" s="127"/>
      <c r="D47" s="485"/>
      <c r="E47" s="313">
        <v>14609.225000000006</v>
      </c>
      <c r="F47" s="130"/>
      <c r="G47" s="313">
        <v>11703.463000000003</v>
      </c>
    </row>
    <row r="48" spans="2:15">
      <c r="B48" s="403" t="s">
        <v>364</v>
      </c>
      <c r="C48" s="127"/>
      <c r="D48" s="485"/>
      <c r="E48" s="442">
        <v>-1367.925</v>
      </c>
      <c r="F48" s="420"/>
      <c r="G48" s="442">
        <v>-1367.925</v>
      </c>
    </row>
    <row r="49" spans="2:13">
      <c r="B49" s="403" t="s">
        <v>365</v>
      </c>
      <c r="C49" s="127"/>
      <c r="D49" s="485"/>
      <c r="E49" s="442">
        <v>349.553</v>
      </c>
      <c r="F49" s="420"/>
      <c r="G49" s="442">
        <v>349.553</v>
      </c>
    </row>
    <row r="50" spans="2:13">
      <c r="B50" s="403" t="s">
        <v>332</v>
      </c>
      <c r="C50" s="127"/>
      <c r="D50" s="485"/>
      <c r="E50" s="442">
        <v>2133.2060000000001</v>
      </c>
      <c r="F50" s="420"/>
      <c r="G50" s="442">
        <v>2133.2060000000001</v>
      </c>
    </row>
    <row r="51" spans="2:13">
      <c r="B51" s="403" t="s">
        <v>367</v>
      </c>
      <c r="C51" s="127"/>
      <c r="D51" s="485"/>
      <c r="E51" s="442">
        <v>3542.5889999999999</v>
      </c>
      <c r="F51" s="420"/>
      <c r="G51" s="442">
        <v>3542.5889999999999</v>
      </c>
    </row>
    <row r="52" spans="2:13">
      <c r="B52" s="403" t="s">
        <v>368</v>
      </c>
      <c r="C52" s="127"/>
      <c r="D52" s="485"/>
      <c r="E52" s="442">
        <v>59.333999999999996</v>
      </c>
      <c r="F52" s="420"/>
      <c r="G52" s="442">
        <v>59.333999999999996</v>
      </c>
    </row>
    <row r="53" spans="2:13">
      <c r="B53" s="403" t="s">
        <v>369</v>
      </c>
      <c r="C53" s="127"/>
      <c r="D53" s="485"/>
      <c r="E53" s="442">
        <v>338.84199999999998</v>
      </c>
      <c r="F53" s="420"/>
      <c r="G53" s="442">
        <v>338.84199999999998</v>
      </c>
    </row>
    <row r="54" spans="2:13">
      <c r="B54" s="441" t="s">
        <v>370</v>
      </c>
      <c r="C54" s="127"/>
      <c r="D54" s="485"/>
      <c r="E54" s="442">
        <v>179.72800000000001</v>
      </c>
      <c r="F54" s="420"/>
      <c r="G54" s="442">
        <v>0</v>
      </c>
    </row>
    <row r="55" spans="2:13">
      <c r="B55" s="403" t="s">
        <v>371</v>
      </c>
      <c r="C55" s="128"/>
      <c r="D55" s="485"/>
      <c r="E55" s="442">
        <v>130.23400000000001</v>
      </c>
      <c r="F55" s="420"/>
      <c r="G55" s="442">
        <v>130.23400000000001</v>
      </c>
    </row>
    <row r="56" spans="2:13">
      <c r="B56" s="403" t="s">
        <v>333</v>
      </c>
      <c r="C56" s="127"/>
      <c r="D56" s="485"/>
      <c r="E56" s="442">
        <v>-137.12899999999999</v>
      </c>
      <c r="F56" s="420"/>
      <c r="G56" s="442">
        <v>-137.12899999999999</v>
      </c>
    </row>
    <row r="57" spans="2:13">
      <c r="B57" s="330" t="s">
        <v>375</v>
      </c>
      <c r="C57" s="486"/>
      <c r="D57" s="485"/>
      <c r="E57" s="487">
        <v>19837.656999999999</v>
      </c>
      <c r="F57" s="420"/>
      <c r="G57" s="487">
        <v>16752.167000000001</v>
      </c>
    </row>
    <row r="58" spans="2:13">
      <c r="B58" s="330"/>
      <c r="E58" s="72"/>
      <c r="G58" s="72"/>
    </row>
    <row r="59" spans="2:13">
      <c r="B59" s="330"/>
      <c r="E59" s="72"/>
      <c r="G59" s="72"/>
    </row>
    <row r="60" spans="2:13">
      <c r="B60" s="334" t="s">
        <v>376</v>
      </c>
      <c r="E60" s="72"/>
      <c r="G60" s="72"/>
    </row>
    <row r="61" spans="2:13">
      <c r="B61" s="488" t="s">
        <v>377</v>
      </c>
      <c r="E61" s="72"/>
      <c r="G61" s="72"/>
    </row>
    <row r="62" spans="2:13">
      <c r="B62" s="334" t="s">
        <v>378</v>
      </c>
      <c r="E62" s="72"/>
      <c r="G62" s="72"/>
    </row>
    <row r="63" spans="2:13">
      <c r="B63" s="462" t="s">
        <v>379</v>
      </c>
      <c r="C63" s="463"/>
      <c r="D63" s="463"/>
      <c r="E63" s="463"/>
      <c r="F63" s="463"/>
      <c r="G63" s="463"/>
      <c r="H63" s="463"/>
      <c r="I63" s="463"/>
      <c r="J63" s="463"/>
      <c r="K63" s="414"/>
      <c r="M63" s="414"/>
    </row>
    <row r="64" spans="2:13">
      <c r="B64" s="238" t="s">
        <v>380</v>
      </c>
      <c r="C64" s="414"/>
    </row>
    <row r="65" spans="2:8">
      <c r="B65" s="117" t="s">
        <v>381</v>
      </c>
    </row>
    <row r="66" spans="2:8">
      <c r="B66" s="117"/>
    </row>
    <row r="67" spans="2:8">
      <c r="B67" s="244"/>
      <c r="C67" s="414"/>
      <c r="D67" s="444"/>
      <c r="E67" s="414"/>
      <c r="F67" s="414"/>
      <c r="G67" s="450"/>
    </row>
    <row r="68" spans="2:8">
      <c r="B68" s="330" t="s">
        <v>385</v>
      </c>
    </row>
    <row r="69" spans="2:8" ht="4" customHeight="1">
      <c r="B69" s="113"/>
      <c r="C69" s="113"/>
      <c r="D69" s="114"/>
      <c r="E69" s="114"/>
      <c r="F69" s="114"/>
      <c r="G69" s="114"/>
      <c r="H69" s="114"/>
    </row>
    <row r="70" spans="2:8" ht="4" customHeight="1">
      <c r="B70" s="111"/>
      <c r="C70" s="115"/>
      <c r="D70" s="115"/>
      <c r="E70" s="116"/>
    </row>
    <row r="72" spans="2:8">
      <c r="B72" s="241" t="s">
        <v>382</v>
      </c>
      <c r="D72" s="159">
        <v>19837.657107830008</v>
      </c>
    </row>
    <row r="73" spans="2:8">
      <c r="B73" s="241"/>
      <c r="D73" s="445"/>
    </row>
    <row r="74" spans="2:8">
      <c r="B74" s="241" t="s">
        <v>383</v>
      </c>
      <c r="D74" s="159">
        <v>2630.4349999999999</v>
      </c>
    </row>
    <row r="75" spans="2:8" ht="19" thickBot="1">
      <c r="B75" s="243"/>
      <c r="D75" s="445"/>
    </row>
    <row r="76" spans="2:8" ht="19" thickBot="1">
      <c r="B76" s="490" t="s">
        <v>384</v>
      </c>
      <c r="C76" s="491"/>
      <c r="D76" s="492">
        <v>7.5415880292917361</v>
      </c>
    </row>
    <row r="78" spans="2:8">
      <c r="B78" s="489"/>
      <c r="C78" s="489"/>
      <c r="D78" s="489"/>
      <c r="E78" s="489"/>
      <c r="F78" s="489"/>
      <c r="G78" s="489"/>
    </row>
    <row r="79" spans="2:8">
      <c r="B79" s="489"/>
      <c r="C79" s="489"/>
      <c r="D79" s="489"/>
      <c r="E79" s="489"/>
      <c r="F79" s="489"/>
      <c r="G79" s="489"/>
    </row>
    <row r="80" spans="2:8">
      <c r="B80" s="489"/>
      <c r="C80" s="489"/>
      <c r="D80" s="489"/>
      <c r="E80" s="489"/>
      <c r="F80" s="489"/>
      <c r="G80" s="489"/>
    </row>
  </sheetData>
  <mergeCells count="5">
    <mergeCell ref="B5:E5"/>
    <mergeCell ref="B25:B26"/>
    <mergeCell ref="D25:E25"/>
    <mergeCell ref="D26:E26"/>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1.KPIs</vt:lpstr>
      <vt:lpstr>2.M&amp;A &amp; BTS Tracker</vt:lpstr>
      <vt:lpstr>3.P&amp;L</vt:lpstr>
      <vt:lpstr>3.1.P&amp;L by Country</vt:lpstr>
      <vt:lpstr>4.Balance Sheet</vt:lpstr>
      <vt:lpstr>5.Cash Flow </vt:lpstr>
      <vt:lpstr>6.Debt Structure</vt:lpstr>
      <vt:lpstr>7.Debt Instruments</vt:lpstr>
      <vt:lpstr>8.Corporate Structure</vt:lpstr>
      <vt:lpstr>9.Shareholders &amp; Share Count</vt:lpstr>
      <vt:lpstr>10.APMs Calculation</vt:lpstr>
      <vt:lpstr>11.APMs Definitions</vt:lpstr>
      <vt:lpstr>12.Disclaimer</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2023-02-28T10:35:00Z</cp:lastPrinted>
  <dcterms:created xsi:type="dcterms:W3CDTF">2003-04-23T10:05:17Z</dcterms:created>
  <dcterms:modified xsi:type="dcterms:W3CDTF">2023-03-15T16:56:49Z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2022-09-16T09:31:14.9638771Z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4a441fc0-f4fc-4f8a-b53a-ad6c93a88e7d</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