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Results\2023\Q1 2023\Excel\"/>
    </mc:Choice>
  </mc:AlternateContent>
  <xr:revisionPtr revIDLastSave="0" documentId="13_ncr:1_{1E83A98A-2F55-43BA-B200-230E604B6CE2}" xr6:coauthVersionLast="47" xr6:coauthVersionMax="47" xr10:uidLastSave="{00000000-0000-0000-0000-000000000000}"/>
  <bookViews>
    <workbookView xWindow="-110" yWindow="-110" windowWidth="25820" windowHeight="13900" tabRatio="896"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29" r:id="rId8"/>
    <sheet name="6.Debt Structure" sheetId="154" r:id="rId9"/>
    <sheet name="7.Debt Instruments" sheetId="150" r:id="rId10"/>
    <sheet name="8.Corporate Structure" sheetId="153" r:id="rId11"/>
    <sheet name="9.Shareholders &amp; Share Count" sheetId="145" r:id="rId12"/>
    <sheet name="10.APMs Calculation" sheetId="151"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8"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8"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8" hidden="1">{"Line Efficiency",#N/A,FALSE,"Benchmarking"}</definedName>
    <definedName name="_g4" localSheetId="9"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8" hidden="1">{"print 1",#N/A,FALSE,"PrimeCo PCS";"print 2",#N/A,FALSE,"PrimeCo PCS";"valuation",#N/A,FALSE,"PrimeCo PCS"}</definedName>
    <definedName name="_g5" localSheetId="9"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8"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8"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8"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9" hidden="1">#REF!</definedName>
    <definedName name="_GSRATESR_1" localSheetId="10" hidden="1">#REF!</definedName>
    <definedName name="_GSRATESR_1" hidden="1">#REF!</definedName>
    <definedName name="_GSRATESR_2" localSheetId="3" hidden="1">#REF!</definedName>
    <definedName name="_GSRATESR_2" localSheetId="9" hidden="1">#REF!</definedName>
    <definedName name="_GSRATESR_2" localSheetId="10" hidden="1">#REF!</definedName>
    <definedName name="_GSRATESR_2" hidden="1">#REF!</definedName>
    <definedName name="_GSRATESR_3" localSheetId="3" hidden="1">#REF!</definedName>
    <definedName name="_GSRATESR_3" localSheetId="9" hidden="1">#REF!</definedName>
    <definedName name="_GSRATESR_3" localSheetId="10" hidden="1">#REF!</definedName>
    <definedName name="_GSRATESR_3" hidden="1">#REF!</definedName>
    <definedName name="_i" localSheetId="3" hidden="1">#REF!</definedName>
    <definedName name="_i" localSheetId="9" hidden="1">#REF!</definedName>
    <definedName name="_i" localSheetId="10"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9" hidden="1">#REF!</definedName>
    <definedName name="_Regression_Out" localSheetId="10" hidden="1">#REF!</definedName>
    <definedName name="_Regression_Out" hidden="1">#REF!</definedName>
    <definedName name="_Regression_X" localSheetId="3" hidden="1">#REF!</definedName>
    <definedName name="_Regression_X" localSheetId="9" hidden="1">#REF!</definedName>
    <definedName name="_Regression_X" localSheetId="10" hidden="1">#REF!</definedName>
    <definedName name="_Regression_X" hidden="1">#REF!</definedName>
    <definedName name="_Regression_Y" localSheetId="3" hidden="1">#REF!</definedName>
    <definedName name="_Regression_Y" localSheetId="9" hidden="1">#REF!</definedName>
    <definedName name="_Regression_Y" localSheetId="10"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hidden="1">#REF!</definedName>
    <definedName name="_Table2_Out_" localSheetId="3" hidden="1">#REF!</definedName>
    <definedName name="_Table2_Out_" localSheetId="9" hidden="1">#REF!</definedName>
    <definedName name="_Table2_Out_" localSheetId="10"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hidden="1">#REF!</definedName>
    <definedName name="ACwvu.CE_BF_AG." localSheetId="3" hidden="1">#REF!</definedName>
    <definedName name="ACwvu.CE_BF_AG." localSheetId="9" hidden="1">#REF!</definedName>
    <definedName name="ACwvu.CE_BF_AG." localSheetId="10" hidden="1">#REF!</definedName>
    <definedName name="ACwvu.CE_BF_AG." hidden="1">#REF!</definedName>
    <definedName name="ACwvu.CE_BF_MGD." localSheetId="3" hidden="1">#REF!</definedName>
    <definedName name="ACwvu.CE_BF_MGD." localSheetId="9" hidden="1">#REF!</definedName>
    <definedName name="ACwvu.CE_BF_MGD." localSheetId="10" hidden="1">#REF!</definedName>
    <definedName name="ACwvu.CE_BF_MGD." hidden="1">#REF!</definedName>
    <definedName name="ACwvu.CE_BF_RICLASS." localSheetId="3" hidden="1">#REF!</definedName>
    <definedName name="ACwvu.CE_BF_RICLASS." localSheetId="9" hidden="1">#REF!</definedName>
    <definedName name="ACwvu.CE_BF_RICLASS." localSheetId="10"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hidden="1">#REF!</definedName>
    <definedName name="ACwvu.Extracommissioni." localSheetId="3" hidden="1">#REF!</definedName>
    <definedName name="ACwvu.Extracommissioni." localSheetId="9" hidden="1">#REF!</definedName>
    <definedName name="ACwvu.Extracommissioni." localSheetId="10"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hidden="1">#REF!</definedName>
    <definedName name="ACwvu.FASE1_BUDGET." localSheetId="3" hidden="1">#REF!</definedName>
    <definedName name="ACwvu.FASE1_BUDGET." localSheetId="9" hidden="1">#REF!</definedName>
    <definedName name="ACwvu.FASE1_BUDGET." localSheetId="10" hidden="1">#REF!</definedName>
    <definedName name="ACwvu.FASE1_BUDGET." hidden="1">#REF!</definedName>
    <definedName name="ACwvu.FASE1_PREC." localSheetId="3" hidden="1">#REF!</definedName>
    <definedName name="ACwvu.FASE1_PREC." localSheetId="9" hidden="1">#REF!</definedName>
    <definedName name="ACwvu.FASE1_PREC." localSheetId="10" hidden="1">#REF!</definedName>
    <definedName name="ACwvu.FASE1_PREC." hidden="1">#REF!</definedName>
    <definedName name="ACwvu.FASE1_REVBUDGET." localSheetId="3" hidden="1">#REF!</definedName>
    <definedName name="ACwvu.FASE1_REVBUDGET." localSheetId="9" hidden="1">#REF!</definedName>
    <definedName name="ACwvu.FASE1_REVBUDGET." localSheetId="10" hidden="1">#REF!</definedName>
    <definedName name="ACwvu.FASE1_REVBUDGET." hidden="1">#REF!</definedName>
    <definedName name="ACwvu.FASE2_BUDGET." localSheetId="3" hidden="1">#REF!</definedName>
    <definedName name="ACwvu.FASE2_BUDGET." localSheetId="9" hidden="1">#REF!</definedName>
    <definedName name="ACwvu.FASE2_BUDGET." localSheetId="10" hidden="1">#REF!</definedName>
    <definedName name="ACwvu.FASE2_BUDGET." hidden="1">#REF!</definedName>
    <definedName name="ACwvu.FASE2_PREC." localSheetId="3" hidden="1">#REF!</definedName>
    <definedName name="ACwvu.FASE2_PREC." localSheetId="9" hidden="1">#REF!</definedName>
    <definedName name="ACwvu.FASE2_PREC." localSheetId="10" hidden="1">#REF!</definedName>
    <definedName name="ACwvu.FASE2_PREC." hidden="1">#REF!</definedName>
    <definedName name="ACwvu.FASE2_REVBUDGET." localSheetId="3" hidden="1">#REF!</definedName>
    <definedName name="ACwvu.FASE2_REVBUDGET." localSheetId="9" hidden="1">#REF!</definedName>
    <definedName name="ACwvu.FASE2_REVBUDGET." localSheetId="10" hidden="1">#REF!</definedName>
    <definedName name="ACwvu.FASE2_REVBUDGET." hidden="1">#REF!</definedName>
    <definedName name="ACwvu.FASE3_BUDGET." localSheetId="3" hidden="1">#REF!</definedName>
    <definedName name="ACwvu.FASE3_BUDGET." localSheetId="9" hidden="1">#REF!</definedName>
    <definedName name="ACwvu.FASE3_BUDGET." localSheetId="10" hidden="1">#REF!</definedName>
    <definedName name="ACwvu.FASE3_BUDGET." hidden="1">#REF!</definedName>
    <definedName name="ACwvu.FASE3_PREC." localSheetId="3" hidden="1">#REF!</definedName>
    <definedName name="ACwvu.FASE3_PREC." localSheetId="9" hidden="1">#REF!</definedName>
    <definedName name="ACwvu.FASE3_PREC." localSheetId="10" hidden="1">#REF!</definedName>
    <definedName name="ACwvu.FASE3_PREC." hidden="1">#REF!</definedName>
    <definedName name="ACwvu.FASE3_REVBUDGET." localSheetId="3" hidden="1">#REF!</definedName>
    <definedName name="ACwvu.FASE3_REVBUDGET." localSheetId="9" hidden="1">#REF!</definedName>
    <definedName name="ACwvu.FASE3_REVBUDGET." localSheetId="10" hidden="1">#REF!</definedName>
    <definedName name="ACwvu.FASE3_REVBUDGET." hidden="1">#REF!</definedName>
    <definedName name="ACwvu.FASE4_BUDGET." localSheetId="3" hidden="1">#REF!</definedName>
    <definedName name="ACwvu.FASE4_BUDGET." localSheetId="9" hidden="1">#REF!</definedName>
    <definedName name="ACwvu.FASE4_BUDGET." localSheetId="10" hidden="1">#REF!</definedName>
    <definedName name="ACwvu.FASE4_BUDGET." hidden="1">#REF!</definedName>
    <definedName name="ACwvu.FASE4_PREC." localSheetId="3" hidden="1">#REF!</definedName>
    <definedName name="ACwvu.FASE4_PREC." localSheetId="9" hidden="1">#REF!</definedName>
    <definedName name="ACwvu.FASE4_PREC." localSheetId="10" hidden="1">#REF!</definedName>
    <definedName name="ACwvu.FASE4_PREC." hidden="1">#REF!</definedName>
    <definedName name="ACwvu.FASE4_REVBUDGET." localSheetId="3" hidden="1">#REF!</definedName>
    <definedName name="ACwvu.FASE4_REVBUDGET." localSheetId="9" hidden="1">#REF!</definedName>
    <definedName name="ACwvu.FASE4_REVBUDGET." localSheetId="10"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localSheetId="10"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localSheetId="10"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localSheetId="10" hidden="1">#REF!</definedName>
    <definedName name="ACwvu.FASI_RIEPILOGO_REVBUDGET." hidden="1">#REF!</definedName>
    <definedName name="ACwvu.IMPOSTE_BF." localSheetId="3" hidden="1">#REF!</definedName>
    <definedName name="ACwvu.IMPOSTE_BF." localSheetId="9" hidden="1">#REF!</definedName>
    <definedName name="ACwvu.IMPOSTE_BF." localSheetId="10"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localSheetId="10"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hidden="1">#REF!</definedName>
    <definedName name="ACwvu.PREC_CE_BF_AREE_GEST." localSheetId="3" hidden="1">#REF!</definedName>
    <definedName name="ACwvu.PREC_CE_BF_AREE_GEST." localSheetId="9" hidden="1">#REF!</definedName>
    <definedName name="ACwvu.PREC_CE_BF_AREE_GEST." localSheetId="10" hidden="1">#REF!</definedName>
    <definedName name="ACwvu.PREC_CE_BF_AREE_GEST." hidden="1">#REF!</definedName>
    <definedName name="ACwvu.PREC_CE_BF_MGD." localSheetId="3" hidden="1">#REF!</definedName>
    <definedName name="ACwvu.PREC_CE_BF_MGD." localSheetId="9" hidden="1">#REF!</definedName>
    <definedName name="ACwvu.PREC_CE_BF_MGD." localSheetId="10" hidden="1">#REF!</definedName>
    <definedName name="ACwvu.PREC_CE_BF_MGD." hidden="1">#REF!</definedName>
    <definedName name="ACwvu.PREC_CE_BF_UTILE." localSheetId="3" hidden="1">#REF!</definedName>
    <definedName name="ACwvu.PREC_CE_BF_UTILE." localSheetId="9" hidden="1">#REF!</definedName>
    <definedName name="ACwvu.PREC_CE_BF_UTILE." localSheetId="10" hidden="1">#REF!</definedName>
    <definedName name="ACwvu.PREC_CE_BF_UTILE." hidden="1">#REF!</definedName>
    <definedName name="ACwvu.RACC_IMP." localSheetId="3" hidden="1">#REF!</definedName>
    <definedName name="ACwvu.RACC_IMP." localSheetId="9" hidden="1">#REF!</definedName>
    <definedName name="ACwvu.RACC_IMP." localSheetId="10"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hidden="1">#REF!</definedName>
    <definedName name="ACwvu.REV_DIV." localSheetId="3" hidden="1">#REF!</definedName>
    <definedName name="ACwvu.REV_DIV." localSheetId="9" hidden="1">#REF!</definedName>
    <definedName name="ACwvu.REV_DIV." localSheetId="10" hidden="1">#REF!</definedName>
    <definedName name="ACwvu.REV_DIV." hidden="1">#REF!</definedName>
    <definedName name="ACwvu.RIEPILOGOFASI_BUDGET." localSheetId="3" hidden="1">#REF!</definedName>
    <definedName name="ACwvu.RIEPILOGOFASI_BUDGET." localSheetId="9" hidden="1">#REF!</definedName>
    <definedName name="ACwvu.RIEPILOGOFASI_BUDGET." localSheetId="10" hidden="1">#REF!</definedName>
    <definedName name="ACwvu.RIEPILOGOFASI_BUDGET." hidden="1">#REF!</definedName>
    <definedName name="ACwvu.Servizi_bancari." localSheetId="3" hidden="1">#REF!</definedName>
    <definedName name="ACwvu.Servizi_bancari." localSheetId="9" hidden="1">#REF!</definedName>
    <definedName name="ACwvu.Servizi_bancari." localSheetId="10" hidden="1">#REF!</definedName>
    <definedName name="ACwvu.Servizi_bancari." hidden="1">#REF!</definedName>
    <definedName name="ACwvu.Servizi_finanziari." localSheetId="3" hidden="1">#REF!</definedName>
    <definedName name="ACwvu.Servizi_finanziari." localSheetId="9" hidden="1">#REF!</definedName>
    <definedName name="ACwvu.Servizi_finanziari." localSheetId="10"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'1.KPIs'!$A$1:$H$125</definedName>
    <definedName name="_xlnm.Print_Area" localSheetId="6">'4.Balance Sheet'!$A$1:$N$53</definedName>
    <definedName name="_xlnm.Print_Area" localSheetId="7">'5.Cash Flow '!$A$1:$Q$68</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8" hidden="1">{"IS",#N/A,FALSE,"IS";"RPTIS",#N/A,FALSE,"RPTIS";"STATS",#N/A,FALSE,"STATS";"CELL",#N/A,FALSE,"CELL";"BS",#N/A,FALSE,"BS"}</definedName>
    <definedName name="belnew" localSheetId="9"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8"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8"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9" hidden="1">#REF!</definedName>
    <definedName name="cONTRACT" localSheetId="10"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8"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9" hidden="1">#REF!</definedName>
    <definedName name="Cwvu.CE_BF_AG." localSheetId="10" hidden="1">#REF!</definedName>
    <definedName name="Cwvu.CE_BF_AG." hidden="1">#REF!</definedName>
    <definedName name="Cwvu.CE_BF_MGD." localSheetId="3" hidden="1">#REF!</definedName>
    <definedName name="Cwvu.CE_BF_MGD." localSheetId="9" hidden="1">#REF!</definedName>
    <definedName name="Cwvu.CE_BF_MGD." localSheetId="10" hidden="1">#REF!</definedName>
    <definedName name="Cwvu.CE_BF_MGD." hidden="1">#REF!</definedName>
    <definedName name="Cwvu.CE_BF_UTILE." localSheetId="3" hidden="1">#REF!</definedName>
    <definedName name="Cwvu.CE_BF_UTILE." localSheetId="9" hidden="1">#REF!</definedName>
    <definedName name="Cwvu.CE_BF_UTILE." localSheetId="10" hidden="1">#REF!</definedName>
    <definedName name="Cwvu.CE_BF_UTILE." hidden="1">#REF!</definedName>
    <definedName name="Cwvu.FASE1_BUDGET." localSheetId="3" hidden="1">#REF!</definedName>
    <definedName name="Cwvu.FASE1_BUDGET." localSheetId="9" hidden="1">#REF!</definedName>
    <definedName name="Cwvu.FASE1_BUDGET." localSheetId="10" hidden="1">#REF!</definedName>
    <definedName name="Cwvu.FASE1_BUDGET." hidden="1">#REF!</definedName>
    <definedName name="Cwvu.FASE1_REVBUDGET." localSheetId="3" hidden="1">#REF!</definedName>
    <definedName name="Cwvu.FASE1_REVBUDGET." localSheetId="9" hidden="1">#REF!</definedName>
    <definedName name="Cwvu.FASE1_REVBUDGET." localSheetId="10" hidden="1">#REF!</definedName>
    <definedName name="Cwvu.FASE1_REVBUDGET." hidden="1">#REF!</definedName>
    <definedName name="Cwvu.FASE2_BUDGET." localSheetId="3" hidden="1">#REF!</definedName>
    <definedName name="Cwvu.FASE2_BUDGET." localSheetId="9" hidden="1">#REF!</definedName>
    <definedName name="Cwvu.FASE2_BUDGET." localSheetId="10" hidden="1">#REF!</definedName>
    <definedName name="Cwvu.FASE2_BUDGET." hidden="1">#REF!</definedName>
    <definedName name="Cwvu.FASE2_REVBUDGET." localSheetId="3" hidden="1">#REF!</definedName>
    <definedName name="Cwvu.FASE2_REVBUDGET." localSheetId="9" hidden="1">#REF!</definedName>
    <definedName name="Cwvu.FASE2_REVBUDGET." localSheetId="10" hidden="1">#REF!</definedName>
    <definedName name="Cwvu.FASE2_REVBUDGET." hidden="1">#REF!</definedName>
    <definedName name="Cwvu.FASE3_BUDGET." localSheetId="3" hidden="1">#REF!</definedName>
    <definedName name="Cwvu.FASE3_BUDGET." localSheetId="9" hidden="1">#REF!</definedName>
    <definedName name="Cwvu.FASE3_BUDGET." localSheetId="10" hidden="1">#REF!</definedName>
    <definedName name="Cwvu.FASE3_BUDGET." hidden="1">#REF!</definedName>
    <definedName name="Cwvu.FASE3_REVBUDGET." localSheetId="3" hidden="1">#REF!</definedName>
    <definedName name="Cwvu.FASE3_REVBUDGET." localSheetId="9" hidden="1">#REF!</definedName>
    <definedName name="Cwvu.FASE3_REVBUDGET." localSheetId="10" hidden="1">#REF!</definedName>
    <definedName name="Cwvu.FASE3_REVBUDGET." hidden="1">#REF!</definedName>
    <definedName name="Cwvu.FASE4_BUDGET." localSheetId="3" hidden="1">#REF!</definedName>
    <definedName name="Cwvu.FASE4_BUDGET." localSheetId="9" hidden="1">#REF!</definedName>
    <definedName name="Cwvu.FASE4_BUDGET." localSheetId="10" hidden="1">#REF!</definedName>
    <definedName name="Cwvu.FASE4_BUDGET." hidden="1">#REF!</definedName>
    <definedName name="Cwvu.FASE4_REVBUDGET." localSheetId="3" hidden="1">#REF!</definedName>
    <definedName name="Cwvu.FASE4_REVBUDGET." localSheetId="9" hidden="1">#REF!</definedName>
    <definedName name="Cwvu.FASE4_REVBUDGET." localSheetId="10" hidden="1">#REF!</definedName>
    <definedName name="Cwvu.FASE4_REVBUDGET." hidden="1">#REF!</definedName>
    <definedName name="Cwvu.FASI_RIEPILOGO_BUDGET." localSheetId="3" hidden="1">#REF!</definedName>
    <definedName name="Cwvu.FASI_RIEPILOGO_BUDGET." localSheetId="9" hidden="1">#REF!</definedName>
    <definedName name="Cwvu.FASI_RIEPILOGO_BUDGET." localSheetId="10"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localSheetId="10" hidden="1">#REF!</definedName>
    <definedName name="Cwvu.FASI_RIEPILOGO_REVBUDGET." hidden="1">#REF!</definedName>
    <definedName name="Cwvu.IMPOSTE_BF." localSheetId="3" hidden="1">#REF!</definedName>
    <definedName name="Cwvu.IMPOSTE_BF." localSheetId="9" hidden="1">#REF!</definedName>
    <definedName name="Cwvu.IMPOSTE_BF." localSheetId="10" hidden="1">#REF!</definedName>
    <definedName name="Cwvu.IMPOSTE_BF." hidden="1">#REF!</definedName>
    <definedName name="Cwvu.RACC_IMP." localSheetId="3" hidden="1">#REF!</definedName>
    <definedName name="Cwvu.RACC_IMP." localSheetId="9" hidden="1">#REF!</definedName>
    <definedName name="Cwvu.RACC_IMP." localSheetId="10" hidden="1">#REF!</definedName>
    <definedName name="Cwvu.RACC_IMP." hidden="1">#REF!</definedName>
    <definedName name="Cwvu.REV_DIV." localSheetId="3" hidden="1">#REF!</definedName>
    <definedName name="Cwvu.REV_DIV." localSheetId="9" hidden="1">#REF!</definedName>
    <definedName name="Cwvu.REV_DIV." localSheetId="10" hidden="1">#REF!</definedName>
    <definedName name="Cwvu.REV_DIV." hidden="1">#REF!</definedName>
    <definedName name="CXXX" localSheetId="3" hidden="1">#REF!</definedName>
    <definedName name="CXXX" localSheetId="9" hidden="1">#REF!</definedName>
    <definedName name="CXXX" localSheetId="10"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8"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8" hidden="1">{0,0,0,0;0,0,0,0;0,0,0,0;0,0,0,0;0,0,0,0;0,0,0,0}</definedName>
    <definedName name="ggg" localSheetId="9"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8"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8" hidden="1">{"'Boletín Diario 060198'!$B$4:$S$65","'Boletín Diario 060198'!$B$4:$S$65"}</definedName>
    <definedName name="HTML_Control" localSheetId="9"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8" hidden="1">{#N/A,#N/A,FALSE,"Venta"}</definedName>
    <definedName name="Inversiones" localSheetId="9"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8" hidden="1">{"IS",#N/A,FALSE,"IS";"RPTIS",#N/A,FALSE,"RPTIS";"STATS",#N/A,FALSE,"STATS";"CELL",#N/A,FALSE,"CELL";"BS",#N/A,FALSE,"BS"}</definedName>
    <definedName name="l" localSheetId="9"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8"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8" hidden="1">{"IS",#N/A,FALSE,"IS";"RPTIS",#N/A,FALSE,"RPTIS";"STATS",#N/A,FALSE,"STATS";"CELL",#N/A,FALSE,"CELL";"BS",#N/A,FALSE,"BS"}</definedName>
    <definedName name="newbel" localSheetId="9"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9" hidden="1">#REF!</definedName>
    <definedName name="Pending" localSheetId="10"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9" hidden="1">#REF!</definedName>
    <definedName name="pp" localSheetId="10"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8"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localSheetId="10" hidden="1">#REF!</definedName>
    <definedName name="Rwvu.CE_BF_MGD." hidden="1">#REF!</definedName>
    <definedName name="Rwvu.CE_BF_UTILE." localSheetId="3" hidden="1">#REF!</definedName>
    <definedName name="Rwvu.CE_BF_UTILE." localSheetId="9" hidden="1">#REF!</definedName>
    <definedName name="Rwvu.CE_BF_UTILE." localSheetId="10"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9" hidden="1">#REF!,#REF!</definedName>
    <definedName name="Rwvu.FASE1_BUDGET." localSheetId="10" hidden="1">#REF!,#REF!</definedName>
    <definedName name="Rwvu.FASE1_BUDGET." hidden="1">#REF!,#REF!</definedName>
    <definedName name="Rwvu.FASE1_REVBUDGET." localSheetId="3" hidden="1">#REF!,#REF!</definedName>
    <definedName name="Rwvu.FASE1_REVBUDGET." localSheetId="9" hidden="1">#REF!,#REF!</definedName>
    <definedName name="Rwvu.FASE1_REVBUDGET." localSheetId="10" hidden="1">#REF!,#REF!</definedName>
    <definedName name="Rwvu.FASE1_REVBUDGET." hidden="1">#REF!,#REF!</definedName>
    <definedName name="Rwvu.FASE2_BUDGET." localSheetId="3" hidden="1">#REF!,#REF!</definedName>
    <definedName name="Rwvu.FASE2_BUDGET." localSheetId="9" hidden="1">#REF!,#REF!</definedName>
    <definedName name="Rwvu.FASE2_BUDGET." localSheetId="10" hidden="1">#REF!,#REF!</definedName>
    <definedName name="Rwvu.FASE2_BUDGET." hidden="1">#REF!,#REF!</definedName>
    <definedName name="Rwvu.FASE2_REVBUDGET." localSheetId="3" hidden="1">#REF!,#REF!</definedName>
    <definedName name="Rwvu.FASE2_REVBUDGET." localSheetId="9" hidden="1">#REF!,#REF!</definedName>
    <definedName name="Rwvu.FASE2_REVBUDGET." localSheetId="10" hidden="1">#REF!,#REF!</definedName>
    <definedName name="Rwvu.FASE2_REVBUDGET." hidden="1">#REF!,#REF!</definedName>
    <definedName name="Rwvu.FASE3_BUDGET." localSheetId="3" hidden="1">#REF!,#REF!</definedName>
    <definedName name="Rwvu.FASE3_BUDGET." localSheetId="9" hidden="1">#REF!,#REF!</definedName>
    <definedName name="Rwvu.FASE3_BUDGET." localSheetId="10" hidden="1">#REF!,#REF!</definedName>
    <definedName name="Rwvu.FASE3_BUDGET." hidden="1">#REF!,#REF!</definedName>
    <definedName name="Rwvu.FASE3_REVBUDGET." localSheetId="3" hidden="1">#REF!,#REF!</definedName>
    <definedName name="Rwvu.FASE3_REVBUDGET." localSheetId="9" hidden="1">#REF!,#REF!</definedName>
    <definedName name="Rwvu.FASE3_REVBUDGET." localSheetId="10" hidden="1">#REF!,#REF!</definedName>
    <definedName name="Rwvu.FASE3_REVBUDGET." hidden="1">#REF!,#REF!</definedName>
    <definedName name="Rwvu.FASE4_BUDGET." localSheetId="3" hidden="1">#REF!,#REF!</definedName>
    <definedName name="Rwvu.FASE4_BUDGET." localSheetId="9" hidden="1">#REF!,#REF!</definedName>
    <definedName name="Rwvu.FASE4_BUDGET." localSheetId="10" hidden="1">#REF!,#REF!</definedName>
    <definedName name="Rwvu.FASE4_BUDGET." hidden="1">#REF!,#REF!</definedName>
    <definedName name="Rwvu.FASE4_REVBUDGET." localSheetId="3" hidden="1">#REF!,#REF!</definedName>
    <definedName name="Rwvu.FASE4_REVBUDGET." localSheetId="9" hidden="1">#REF!,#REF!</definedName>
    <definedName name="Rwvu.FASE4_REVBUDGET." localSheetId="10"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localSheetId="10"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localSheetId="10"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9" hidden="1">#REF!</definedName>
    <definedName name="Rwvu.IMPOSTE_BF." localSheetId="10" hidden="1">#REF!</definedName>
    <definedName name="Rwvu.IMPOSTE_BF." hidden="1">#REF!</definedName>
    <definedName name="Rwvu.RACC_IMP." localSheetId="3" hidden="1">#REF!</definedName>
    <definedName name="Rwvu.RACC_IMP." localSheetId="9" hidden="1">#REF!</definedName>
    <definedName name="Rwvu.RACC_IMP." localSheetId="10" hidden="1">#REF!</definedName>
    <definedName name="Rwvu.RACC_IMP." hidden="1">#REF!</definedName>
    <definedName name="Rwvu.REV_DIV." localSheetId="3" hidden="1">#REF!</definedName>
    <definedName name="Rwvu.REV_DIV." localSheetId="9" hidden="1">#REF!</definedName>
    <definedName name="Rwvu.REV_DIV." localSheetId="10"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localSheetId="10"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8"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localSheetId="10"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hidden="1">#REF!</definedName>
    <definedName name="Swvu.CE_BF_AG." localSheetId="3" hidden="1">#REF!</definedName>
    <definedName name="Swvu.CE_BF_AG." localSheetId="9" hidden="1">#REF!</definedName>
    <definedName name="Swvu.CE_BF_AG." localSheetId="10" hidden="1">#REF!</definedName>
    <definedName name="Swvu.CE_BF_AG." hidden="1">#REF!</definedName>
    <definedName name="Swvu.CE_BF_MGD." localSheetId="3" hidden="1">#REF!</definedName>
    <definedName name="Swvu.CE_BF_MGD." localSheetId="9" hidden="1">#REF!</definedName>
    <definedName name="Swvu.CE_BF_MGD." localSheetId="10" hidden="1">#REF!</definedName>
    <definedName name="Swvu.CE_BF_MGD." hidden="1">#REF!</definedName>
    <definedName name="Swvu.CE_BF_RICLASS." localSheetId="3" hidden="1">#REF!</definedName>
    <definedName name="Swvu.CE_BF_RICLASS." localSheetId="9" hidden="1">#REF!</definedName>
    <definedName name="Swvu.CE_BF_RICLASS." localSheetId="10"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hidden="1">#REF!</definedName>
    <definedName name="Swvu.Extracommissioni." localSheetId="3" hidden="1">#REF!</definedName>
    <definedName name="Swvu.Extracommissioni." localSheetId="9" hidden="1">#REF!</definedName>
    <definedName name="Swvu.Extracommissioni." localSheetId="10"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hidden="1">#REF!</definedName>
    <definedName name="Swvu.FASE1_BUDGET." localSheetId="3" hidden="1">#REF!</definedName>
    <definedName name="Swvu.FASE1_BUDGET." localSheetId="9" hidden="1">#REF!</definedName>
    <definedName name="Swvu.FASE1_BUDGET." localSheetId="10" hidden="1">#REF!</definedName>
    <definedName name="Swvu.FASE1_BUDGET." hidden="1">#REF!</definedName>
    <definedName name="Swvu.FASE1_PREC." localSheetId="3" hidden="1">#REF!</definedName>
    <definedName name="Swvu.FASE1_PREC." localSheetId="9" hidden="1">#REF!</definedName>
    <definedName name="Swvu.FASE1_PREC." localSheetId="10" hidden="1">#REF!</definedName>
    <definedName name="Swvu.FASE1_PREC." hidden="1">#REF!</definedName>
    <definedName name="Swvu.FASE1_REVBUDGET." localSheetId="3" hidden="1">#REF!</definedName>
    <definedName name="Swvu.FASE1_REVBUDGET." localSheetId="9" hidden="1">#REF!</definedName>
    <definedName name="Swvu.FASE1_REVBUDGET." localSheetId="10" hidden="1">#REF!</definedName>
    <definedName name="Swvu.FASE1_REVBUDGET." hidden="1">#REF!</definedName>
    <definedName name="Swvu.FASE2_BUDGET." localSheetId="3" hidden="1">#REF!</definedName>
    <definedName name="Swvu.FASE2_BUDGET." localSheetId="9" hidden="1">#REF!</definedName>
    <definedName name="Swvu.FASE2_BUDGET." localSheetId="10" hidden="1">#REF!</definedName>
    <definedName name="Swvu.FASE2_BUDGET." hidden="1">#REF!</definedName>
    <definedName name="Swvu.FASE2_PREC." localSheetId="3" hidden="1">#REF!</definedName>
    <definedName name="Swvu.FASE2_PREC." localSheetId="9" hidden="1">#REF!</definedName>
    <definedName name="Swvu.FASE2_PREC." localSheetId="10" hidden="1">#REF!</definedName>
    <definedName name="Swvu.FASE2_PREC." hidden="1">#REF!</definedName>
    <definedName name="Swvu.FASE2_REVBUDGET." localSheetId="3" hidden="1">#REF!</definedName>
    <definedName name="Swvu.FASE2_REVBUDGET." localSheetId="9" hidden="1">#REF!</definedName>
    <definedName name="Swvu.FASE2_REVBUDGET." localSheetId="10" hidden="1">#REF!</definedName>
    <definedName name="Swvu.FASE2_REVBUDGET." hidden="1">#REF!</definedName>
    <definedName name="Swvu.FASE3_BUDGET." localSheetId="3" hidden="1">#REF!</definedName>
    <definedName name="Swvu.FASE3_BUDGET." localSheetId="9" hidden="1">#REF!</definedName>
    <definedName name="Swvu.FASE3_BUDGET." localSheetId="10" hidden="1">#REF!</definedName>
    <definedName name="Swvu.FASE3_BUDGET." hidden="1">#REF!</definedName>
    <definedName name="Swvu.FASE3_PREC." localSheetId="3" hidden="1">#REF!</definedName>
    <definedName name="Swvu.FASE3_PREC." localSheetId="9" hidden="1">#REF!</definedName>
    <definedName name="Swvu.FASE3_PREC." localSheetId="10" hidden="1">#REF!</definedName>
    <definedName name="Swvu.FASE3_PREC." hidden="1">#REF!</definedName>
    <definedName name="Swvu.FASE3_REVBUDGET." localSheetId="3" hidden="1">#REF!</definedName>
    <definedName name="Swvu.FASE3_REVBUDGET." localSheetId="9" hidden="1">#REF!</definedName>
    <definedName name="Swvu.FASE3_REVBUDGET." localSheetId="10" hidden="1">#REF!</definedName>
    <definedName name="Swvu.FASE3_REVBUDGET." hidden="1">#REF!</definedName>
    <definedName name="Swvu.FASE4_BUDGET." localSheetId="3" hidden="1">#REF!</definedName>
    <definedName name="Swvu.FASE4_BUDGET." localSheetId="9" hidden="1">#REF!</definedName>
    <definedName name="Swvu.FASE4_BUDGET." localSheetId="10" hidden="1">#REF!</definedName>
    <definedName name="Swvu.FASE4_BUDGET." hidden="1">#REF!</definedName>
    <definedName name="Swvu.FASE4_PREC." localSheetId="3" hidden="1">#REF!</definedName>
    <definedName name="Swvu.FASE4_PREC." localSheetId="9" hidden="1">#REF!</definedName>
    <definedName name="Swvu.FASE4_PREC." localSheetId="10" hidden="1">#REF!</definedName>
    <definedName name="Swvu.FASE4_PREC." hidden="1">#REF!</definedName>
    <definedName name="Swvu.FASE4_REVBUDGET." localSheetId="3" hidden="1">#REF!</definedName>
    <definedName name="Swvu.FASE4_REVBUDGET." localSheetId="9" hidden="1">#REF!</definedName>
    <definedName name="Swvu.FASE4_REVBUDGET." localSheetId="10" hidden="1">#REF!</definedName>
    <definedName name="Swvu.FASE4_REVBUDGET." hidden="1">#REF!</definedName>
    <definedName name="Swvu.FASI_RIEPILOGO_BUDGET." localSheetId="3" hidden="1">#REF!</definedName>
    <definedName name="Swvu.FASI_RIEPILOGO_BUDGET." localSheetId="9" hidden="1">#REF!</definedName>
    <definedName name="Swvu.FASI_RIEPILOGO_BUDGET." localSheetId="10" hidden="1">#REF!</definedName>
    <definedName name="Swvu.FASI_RIEPILOGO_BUDGET." hidden="1">#REF!</definedName>
    <definedName name="Swvu.FASI_RIEPILOGO_PREC." localSheetId="3" hidden="1">#REF!</definedName>
    <definedName name="Swvu.FASI_RIEPILOGO_PREC." localSheetId="9" hidden="1">#REF!</definedName>
    <definedName name="Swvu.FASI_RIEPILOGO_PREC." localSheetId="10"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localSheetId="10" hidden="1">#REF!</definedName>
    <definedName name="Swvu.FASI_RIEPILOGO_REVBUDGET." hidden="1">#REF!</definedName>
    <definedName name="Swvu.IMPOSTE_BF." localSheetId="3" hidden="1">#REF!</definedName>
    <definedName name="Swvu.IMPOSTE_BF." localSheetId="9" hidden="1">#REF!</definedName>
    <definedName name="Swvu.IMPOSTE_BF." localSheetId="10"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localSheetId="10"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hidden="1">#REF!</definedName>
    <definedName name="Swvu.PREC_CE_BF_AREE_GEST." localSheetId="3" hidden="1">#REF!</definedName>
    <definedName name="Swvu.PREC_CE_BF_AREE_GEST." localSheetId="9" hidden="1">#REF!</definedName>
    <definedName name="Swvu.PREC_CE_BF_AREE_GEST." localSheetId="10" hidden="1">#REF!</definedName>
    <definedName name="Swvu.PREC_CE_BF_AREE_GEST." hidden="1">#REF!</definedName>
    <definedName name="Swvu.PREC_CE_BF_MGD." localSheetId="3" hidden="1">#REF!</definedName>
    <definedName name="Swvu.PREC_CE_BF_MGD." localSheetId="9" hidden="1">#REF!</definedName>
    <definedName name="Swvu.PREC_CE_BF_MGD." localSheetId="10" hidden="1">#REF!</definedName>
    <definedName name="Swvu.PREC_CE_BF_MGD." hidden="1">#REF!</definedName>
    <definedName name="Swvu.PREC_CE_BF_UTILE." localSheetId="3" hidden="1">#REF!</definedName>
    <definedName name="Swvu.PREC_CE_BF_UTILE." localSheetId="9" hidden="1">#REF!</definedName>
    <definedName name="Swvu.PREC_CE_BF_UTILE." localSheetId="10" hidden="1">#REF!</definedName>
    <definedName name="Swvu.PREC_CE_BF_UTILE." hidden="1">#REF!</definedName>
    <definedName name="Swvu.RACC_IMP." localSheetId="3" hidden="1">#REF!</definedName>
    <definedName name="Swvu.RACC_IMP." localSheetId="9" hidden="1">#REF!</definedName>
    <definedName name="Swvu.RACC_IMP." localSheetId="10"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hidden="1">#REF!</definedName>
    <definedName name="Swvu.REV_DIV." localSheetId="3" hidden="1">#REF!</definedName>
    <definedName name="Swvu.REV_DIV." localSheetId="9" hidden="1">#REF!</definedName>
    <definedName name="Swvu.REV_DIV." localSheetId="10" hidden="1">#REF!</definedName>
    <definedName name="Swvu.REV_DIV." hidden="1">#REF!</definedName>
    <definedName name="Swvu.RIEPILOGOFASI_BUDGET." localSheetId="3" hidden="1">#REF!</definedName>
    <definedName name="Swvu.RIEPILOGOFASI_BUDGET." localSheetId="9" hidden="1">#REF!</definedName>
    <definedName name="Swvu.RIEPILOGOFASI_BUDGET." localSheetId="10" hidden="1">#REF!</definedName>
    <definedName name="Swvu.RIEPILOGOFASI_BUDGET." hidden="1">#REF!</definedName>
    <definedName name="Swvu.Servizi_bancari." localSheetId="3" hidden="1">#REF!</definedName>
    <definedName name="Swvu.Servizi_bancari." localSheetId="9" hidden="1">#REF!</definedName>
    <definedName name="Swvu.Servizi_bancari." localSheetId="10" hidden="1">#REF!</definedName>
    <definedName name="Swvu.Servizi_bancari." hidden="1">#REF!</definedName>
    <definedName name="Swvu.Servizi_finanziari." localSheetId="3" hidden="1">#REF!</definedName>
    <definedName name="Swvu.Servizi_finanziari." localSheetId="9" hidden="1">#REF!</definedName>
    <definedName name="Swvu.Servizi_finanziari." localSheetId="10"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8" hidden="1">{"print 1",#N/A,FALSE,"PrimeCo PCS";"print 2",#N/A,FALSE,"PrimeCo PCS";"valuation",#N/A,FALSE,"PrimeCo PCS"}</definedName>
    <definedName name="tedi" localSheetId="9"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9" hidden="1">#REF!</definedName>
    <definedName name="Tigr_Exhibit0aaa4493_eca3_40d1_a6e6_3e497fb1da9c" localSheetId="10"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localSheetId="10"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localSheetId="10"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localSheetId="10"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localSheetId="10"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localSheetId="10"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localSheetId="10"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localSheetId="10"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localSheetId="10"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localSheetId="10"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localSheetId="10"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localSheetId="10"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localSheetId="10"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localSheetId="10"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localSheetId="10"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localSheetId="10"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localSheetId="10"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localSheetId="10"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localSheetId="10"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localSheetId="10"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localSheetId="10"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localSheetId="10"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localSheetId="10"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localSheetId="10"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localSheetId="10"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8" hidden="1">{"PARTE1",#N/A,FALSE,"Plan1"}</definedName>
    <definedName name="UK" localSheetId="9"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8" hidden="1">{"IS",#N/A,FALSE,"IS";"RPTIS",#N/A,FALSE,"RPTIS";"STATS",#N/A,FALSE,"STATS";"CELL",#N/A,FALSE,"CELL";"BS",#N/A,FALSE,"BS"}</definedName>
    <definedName name="v" localSheetId="9"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8" hidden="1">{"IS",#N/A,FALSE,"IS";"RPTIS",#N/A,FALSE,"RPTIS";"STATS",#N/A,FALSE,"STATS";"BS",#N/A,FALSE,"BS"}</definedName>
    <definedName name="wcom" localSheetId="9"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8"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8"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8" hidden="1">{#N/A,#N/A,FALSE,"TradeSumm";#N/A,#N/A,FALSE,"StatsSumm"}</definedName>
    <definedName name="wrn.Alex." localSheetId="9"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8"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8"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8"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8" hidden="1">{"IS",#N/A,FALSE,"IS";"RPTIS",#N/A,FALSE,"RPTIS";"STATS",#N/A,FALSE,"STATS";"CELL",#N/A,FALSE,"CELL";"BS",#N/A,FALSE,"BS"}</definedName>
    <definedName name="wrn.BEL." localSheetId="9"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8" hidden="1">{"subs",#N/A,FALSE,"database ";"proportional",#N/A,FALSE,"database "}</definedName>
    <definedName name="wrn.database." localSheetId="9"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8" hidden="1">{"Employee Efficiency",#N/A,FALSE,"Benchmarking"}</definedName>
    <definedName name="wrn.Employee._.Efficiency." localSheetId="9"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8"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8"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8"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8"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8"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8"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8" hidden="1">{#N/A,#N/A,FALSE,"main";#N/A,#N/A,FALSE,"100% Cash";#N/A,#N/A,FALSE,"100% Stock"}</definedName>
    <definedName name="wrn.Hyg._.Acq." localSheetId="9"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8"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8" hidden="1">{"Line Efficiency",#N/A,FALSE,"Benchmarking"}</definedName>
    <definedName name="wrn.Line._.Efficiency." localSheetId="9"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8"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8"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8" hidden="1">{"print 1",#N/A,FALSE,"PrimeCo PCS";"print 2",#N/A,FALSE,"PrimeCo PCS";"valuation",#N/A,FALSE,"PrimeCo PCS"}</definedName>
    <definedName name="wrn.PrimeCo." localSheetId="9"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8"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8"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8"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8"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8"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8"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8" hidden="1">{#N/A,#N/A,FALSE,"main";#N/A,#N/A,FALSE,"Pooling";#N/A,#N/A,FALSE,"Purchase"}</definedName>
    <definedName name="wrn.SCA._.Acq.." localSheetId="9"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8" hidden="1">{#N/A,#N/A,FALSE,"main";#N/A,#N/A,FALSE,"Purchase"}</definedName>
    <definedName name="wrn.SCA._.AcqDisv." localSheetId="9"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8"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8"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8"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8"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8"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8"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8" hidden="1">{"IS",#N/A,FALSE,"IS";"RPTIS",#N/A,FALSE,"RPTIS";"STATS",#N/A,FALSE,"STATS";"BS",#N/A,FALSE,"BS"}</definedName>
    <definedName name="wrn.USW." localSheetId="9"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8" hidden="1">{#N/A,#N/A,TRUE,"UTIESP"}</definedName>
    <definedName name="wrn.UTILI._.SPAGNA." localSheetId="9"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8" hidden="1">{#N/A,#N/A,TRUE,"UTISAF"}</definedName>
    <definedName name="wrn.UTILI._.SUD._.AFRICA." localSheetId="9"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8" hidden="1">{"inc.ann",#N/A,FALSE,"WAG";"inc.quart",#N/A,FALSE,"WAG"}</definedName>
    <definedName name="wrn.wag." localSheetId="9"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8"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8"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8"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8"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8"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8"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8"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8"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8"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8"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8"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8"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8"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8"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8"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8"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8"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8"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8"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8"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8"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8"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8"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8"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8"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8"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8"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8"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8"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8"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8"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9" hidden="1">#REF!</definedName>
    <definedName name="x" localSheetId="10"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hidden="1">#REF!</definedName>
    <definedName name="XXXXXXXXXXXXXX" localSheetId="3" hidden="1">#REF!</definedName>
    <definedName name="XXXXXXXXXXXXXX" localSheetId="9" hidden="1">#REF!</definedName>
    <definedName name="XXXXXXXXXXXXXX" localSheetId="10" hidden="1">#REF!</definedName>
    <definedName name="XXXXXXXXXXXXXX" hidden="1">#REF!</definedName>
    <definedName name="XXXXXXXXXXXXXXXXX" localSheetId="3" hidden="1">#REF!</definedName>
    <definedName name="XXXXXXXXXXXXXXXXX" localSheetId="9" hidden="1">#REF!</definedName>
    <definedName name="XXXXXXXXXXXXXXXXX" localSheetId="10" hidden="1">#REF!</definedName>
    <definedName name="XXXXXXXXXXXXXXXXX" hidden="1">#REF!</definedName>
    <definedName name="XXXXXXXXXXXXXXXXXX" localSheetId="3" hidden="1">#REF!</definedName>
    <definedName name="XXXXXXXXXXXXXXXXXX" localSheetId="9" hidden="1">#REF!</definedName>
    <definedName name="XXXXXXXXXXXXXXXXXX" localSheetId="10" hidden="1">#REF!</definedName>
    <definedName name="XXXXXXXXXXXXXXXXXX" hidden="1">#REF!</definedName>
    <definedName name="XXXXXXXXXXXXXXXXXXX" localSheetId="3" hidden="1">#REF!</definedName>
    <definedName name="XXXXXXXXXXXXXXXXXXX" localSheetId="9" hidden="1">#REF!</definedName>
    <definedName name="XXXXXXXXXXXXXXXXXXX" localSheetId="10"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localSheetId="10"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145" l="1"/>
</calcChain>
</file>

<file path=xl/sharedStrings.xml><?xml version="1.0" encoding="utf-8"?>
<sst xmlns="http://schemas.openxmlformats.org/spreadsheetml/2006/main" count="604" uniqueCount="377">
  <si>
    <t>Variable</t>
  </si>
  <si>
    <t>Main Figures</t>
  </si>
  <si>
    <t>&lt;CrystalAddin Version="1" country="ES" lang="es"/&gt;</t>
  </si>
  <si>
    <t>Fixed</t>
  </si>
  <si>
    <t>Equity &amp; Liabilities</t>
  </si>
  <si>
    <t>Assets</t>
  </si>
  <si>
    <t>Rating</t>
  </si>
  <si>
    <t>Depreciation &amp; Amortization</t>
  </si>
  <si>
    <t>€ Mn</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</si>
  <si>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</si>
  <si>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</si>
  <si>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</si>
  <si>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</si>
  <si>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</si>
  <si>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</si>
  <si>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</si>
  <si>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</si>
  <si>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</si>
  <si>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</si>
  <si>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</si>
  <si>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</si>
  <si>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</si>
  <si>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</si>
  <si>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</si>
  <si>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</si>
  <si>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</si>
  <si>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</si>
  <si>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</si>
  <si>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</si>
  <si>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</si>
  <si>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</si>
  <si>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</si>
  <si>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</si>
  <si>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</si>
  <si>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</si>
  <si>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DAS Nodes</t>
  </si>
  <si>
    <t>Telecom Infrastructure Services</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</si>
  <si>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</si>
  <si>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</si>
  <si>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</si>
  <si>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</si>
  <si>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</si>
  <si>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</si>
  <si>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</si>
  <si>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</si>
  <si>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</si>
  <si>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</si>
  <si>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</si>
  <si>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</si>
  <si>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</si>
  <si>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</si>
  <si>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</si>
  <si>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</si>
  <si>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</si>
  <si>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</si>
  <si>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</si>
  <si>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</si>
  <si>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</si>
  <si>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</si>
  <si>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</si>
  <si>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</si>
  <si>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</si>
  <si>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</si>
  <si>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</si>
  <si>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</si>
  <si>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</si>
  <si>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</si>
  <si>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</si>
  <si>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</si>
  <si>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</si>
  <si>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</si>
  <si>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</si>
  <si>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</si>
  <si>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</si>
  <si>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</si>
  <si>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</si>
  <si>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</si>
  <si>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</si>
  <si>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</si>
  <si>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</si>
  <si>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</si>
  <si>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</si>
  <si>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</si>
  <si>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</si>
  <si>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</si>
  <si>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</si>
  <si>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</si>
  <si>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</si>
  <si>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</si>
  <si>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</si>
  <si>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</si>
  <si>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</si>
  <si>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</si>
  <si>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</si>
  <si>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</si>
  <si>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</si>
  <si>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</si>
  <si>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</si>
  <si>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</si>
  <si>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</si>
  <si>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</si>
  <si>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</si>
  <si>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</si>
  <si>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</si>
  <si>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</si>
  <si>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</si>
  <si>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</si>
  <si>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</si>
  <si>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</si>
  <si>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</si>
  <si>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</si>
  <si>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</si>
  <si>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</si>
  <si>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</si>
  <si>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</si>
  <si>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</si>
  <si>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</si>
  <si>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</si>
  <si>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</si>
  <si>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</si>
  <si>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</si>
  <si>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</si>
  <si>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</si>
  <si>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</si>
  <si>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</si>
  <si>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</si>
  <si>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</si>
  <si>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</si>
  <si>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</si>
  <si>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</si>
  <si>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</si>
  <si>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</si>
  <si>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</si>
  <si>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</si>
  <si>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</si>
  <si>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</si>
  <si>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</si>
  <si>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</si>
  <si>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</si>
  <si>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Iliad - BTS</t>
  </si>
  <si>
    <t>SFR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</si>
  <si>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</si>
  <si>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</si>
  <si>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</si>
  <si>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</si>
  <si>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</si>
  <si>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</si>
  <si>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</si>
  <si>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</si>
  <si>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</si>
  <si>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</si>
  <si>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</si>
  <si>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</si>
  <si>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</si>
  <si>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</si>
  <si>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</si>
  <si>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</si>
  <si>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</si>
  <si>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</si>
  <si>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</si>
  <si>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</si>
  <si>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</si>
  <si>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</si>
  <si>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</si>
  <si>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</si>
  <si>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</si>
  <si>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</si>
  <si>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</si>
  <si>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</si>
  <si>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</si>
  <si>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</si>
  <si>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</si>
  <si>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</si>
  <si>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</si>
  <si>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</si>
  <si>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</si>
  <si>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</si>
  <si>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Number of Sites France</t>
  </si>
  <si>
    <t>TIS Sites Sweden</t>
  </si>
  <si>
    <t>TIS Sites Poland</t>
  </si>
  <si>
    <t>TIS PoPs Sweden</t>
  </si>
  <si>
    <t>TIS PoPs Poland</t>
  </si>
  <si>
    <t>Customer Ratio Sweden</t>
  </si>
  <si>
    <t>Customer Ratio Poland</t>
  </si>
  <si>
    <t>Broadcasting &amp; Others</t>
  </si>
  <si>
    <t xml:space="preserve">Source: CNMV </t>
  </si>
  <si>
    <t>GIC</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</si>
  <si>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</si>
  <si>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</si>
  <si>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</si>
  <si>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</si>
  <si>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</si>
  <si>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</si>
  <si>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</si>
  <si>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</si>
  <si>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</si>
  <si>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</si>
  <si>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</si>
  <si>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</si>
  <si>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</si>
  <si>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</si>
  <si>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t>Q1 2022</t>
  </si>
  <si>
    <t>Estimated Capex for outstanding BTS sites and others (€Mn)</t>
  </si>
  <si>
    <t>2) BTS programs, construction of MO/COs and acquisition of MSCs</t>
  </si>
  <si>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</si>
  <si>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</si>
  <si>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</si>
  <si>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</si>
  <si>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</si>
  <si>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</si>
  <si>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</si>
  <si>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</si>
  <si>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</si>
  <si>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</si>
  <si>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</si>
  <si>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</si>
  <si>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</si>
  <si>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</si>
  <si>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</si>
  <si>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</si>
  <si>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</si>
  <si>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</si>
  <si>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</si>
  <si>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</si>
  <si>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</si>
  <si>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</si>
  <si>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</si>
  <si>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</si>
  <si>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</si>
  <si>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</si>
  <si>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</si>
  <si>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</si>
  <si>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</si>
  <si>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</si>
  <si>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</si>
  <si>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</si>
  <si>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</si>
  <si>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</si>
  <si>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</si>
  <si>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</si>
  <si>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</si>
  <si>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</si>
  <si>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</si>
  <si>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</si>
  <si>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</si>
  <si>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</si>
  <si>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</si>
  <si>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</si>
  <si>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</si>
  <si>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</si>
  <si>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</si>
  <si>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</si>
  <si>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</si>
  <si>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</si>
  <si>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</si>
  <si>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</si>
  <si>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11. APMs Definitions</t>
  </si>
  <si>
    <t>12. Disclaimer</t>
  </si>
  <si>
    <t>The Children's Investment Master Fund</t>
  </si>
  <si>
    <t>CaixaBank</t>
  </si>
  <si>
    <t>Adjusted EBITDA Margin corresponds to Adjusted EBITDA, divided by operating income excluding i) elements passed through to customers from both expenses and revenues, mostly electricity costs (this concept only includes Services and and does not take into account Other operating income) and ii) Advances to customers. The Company uses Adjusted EBITDA margin as an operating performance indicator and it is widely used as an evaluation metric among analysts, investors, rating agencies and other stakeholders.</t>
  </si>
  <si>
    <t>Non-current assets held for sale</t>
  </si>
  <si>
    <t>Liabilities associated with non-current assets held for sale</t>
  </si>
  <si>
    <t>UK</t>
  </si>
  <si>
    <t>Total investment</t>
  </si>
  <si>
    <t>FY 2022</t>
  </si>
  <si>
    <t>S&amp;P "BB+" Outlook positive</t>
  </si>
  <si>
    <t>Following the same methodology as for the 12-month period ended on 31 December 2022</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</si>
  <si>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2022</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</si>
  <si>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12-month period ended on 31 December 2022</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</si>
  <si>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12-month period ended on 31 December 2022</t>
    </r>
  </si>
  <si>
    <r>
      <rPr>
        <vertAlign val="superscript"/>
        <sz val="10"/>
        <rFont val="Calibri"/>
        <family val="2"/>
        <scheme val="minor"/>
      </rPr>
      <t>(11)</t>
    </r>
    <r>
      <rPr>
        <sz val="10"/>
        <rFont val="Calibri"/>
        <family val="2"/>
        <scheme val="minor"/>
      </rPr>
      <t xml:space="preserve"> Corresponds to "non-recurring expenses" that involve cash movements (see footnote 1)</t>
    </r>
  </si>
  <si>
    <t>CK Hutchison</t>
  </si>
  <si>
    <t>Free Cash Flow</t>
  </si>
  <si>
    <t xml:space="preserve">Expansion capital expenditures (Build to Suit programs) and Remedies </t>
  </si>
  <si>
    <t xml:space="preserve">Free Cash Flow is defined as Recurring Leveraged Free Cash Flow after deducting BTS Capex and Expansion Capex (and Engineering Services Capex in the event that are reported under a dedicated Capex line). </t>
  </si>
  <si>
    <t>Remedies</t>
  </si>
  <si>
    <t xml:space="preserve">Expansion Capex (Build-to-Suit programs) </t>
  </si>
  <si>
    <r>
      <t xml:space="preserve">Expansion Capex (Build-to-Suit programs) and Remedies </t>
    </r>
    <r>
      <rPr>
        <b/>
        <vertAlign val="superscript"/>
        <sz val="12"/>
        <color rgb="FF808080"/>
        <rFont val="Calibri"/>
        <family val="2"/>
        <scheme val="minor"/>
      </rPr>
      <t>9</t>
    </r>
  </si>
  <si>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antitrust bodies’ decisions are considered within this item.</t>
  </si>
  <si>
    <t>Bouygues - M&amp;A and others</t>
  </si>
  <si>
    <t>Wind Tre and others</t>
  </si>
  <si>
    <t>Wind Tre - BTS</t>
  </si>
  <si>
    <t>Railway connectivity  porjects</t>
  </si>
  <si>
    <r>
      <t xml:space="preserve">Arqiva </t>
    </r>
    <r>
      <rPr>
        <vertAlign val="superscript"/>
        <sz val="9"/>
        <color theme="0" tint="-0.499984740745262"/>
        <rFont val="Calibri"/>
        <family val="2"/>
        <scheme val="minor"/>
      </rPr>
      <t>(1)</t>
    </r>
  </si>
  <si>
    <r>
      <t xml:space="preserve">Bouygues - BTS </t>
    </r>
    <r>
      <rPr>
        <vertAlign val="superscript"/>
        <sz val="9"/>
        <color theme="0" tint="-0.499984740745262"/>
        <rFont val="Calibri"/>
        <family val="2"/>
        <scheme val="minor"/>
      </rPr>
      <t>(2)</t>
    </r>
  </si>
  <si>
    <t>Thus, it corresponds to investments related to business expansion that generates additional RLFCF, including among others, decommissioning, telecom site adaptation for new tenants, Engineering Services and prepayments of land leases. Following the same methodology as for the 12-month period ended on 31 December 2022</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</si>
  <si>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</si>
  <si>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12-month period ended on 31 December 2022 of Cellnex Telecom, S.A., published on 28 February 2023. The document is available on Cellnex website (www.cellnex.com). </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</si>
  <si>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</si>
  <si>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Interest Income</t>
  </si>
  <si>
    <t>Interest Expense</t>
  </si>
  <si>
    <t>Bond &amp; loan interest accrued not paid</t>
  </si>
  <si>
    <t>Put Options – non-cash</t>
  </si>
  <si>
    <t>Amortised costs – non-cash</t>
  </si>
  <si>
    <t>Interest accrued in prior year paid in current year</t>
  </si>
  <si>
    <t>Available in credit facilities</t>
  </si>
  <si>
    <t>Cash and cash equivalents and financial investments</t>
  </si>
  <si>
    <t>Other financial assets</t>
  </si>
  <si>
    <t>Available liquidity</t>
  </si>
  <si>
    <t>9. Shareholder Structure and Share Count</t>
  </si>
  <si>
    <t>Total number of shares outstanding</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</si>
  <si>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tab 11 for certain information on the limitations of APMs and tab 10 for calculation details </t>
    </r>
  </si>
  <si>
    <t>Essential information available on the Investor Relations section of Cellnex’s website for further details on key items</t>
  </si>
  <si>
    <t>FY 2022 Integrated Annual Report</t>
  </si>
  <si>
    <t xml:space="preserve">FY 2022 Consolidated Annual Financial Statements </t>
  </si>
  <si>
    <t>https://www.cellnex.com/investor-relations/financial-information/#shareholders-investors-financial-reports</t>
  </si>
  <si>
    <t>Cash &amp; Other financial assets</t>
  </si>
  <si>
    <t>RLFCF</t>
  </si>
  <si>
    <t>Expansion Capex</t>
  </si>
  <si>
    <t>Net Debt as of December 2022</t>
  </si>
  <si>
    <t>2022 Adjusted EBITDA</t>
  </si>
  <si>
    <t>2022 Leverage Ratio</t>
  </si>
  <si>
    <t>Leverage Ratio</t>
  </si>
  <si>
    <t>Q1 2023</t>
  </si>
  <si>
    <t>TIS sites as of Q1 2023</t>
  </si>
  <si>
    <t>Existing infrastructures (including DAS and broadcasting) as of Q1 2023</t>
  </si>
  <si>
    <t>JANUARY - MARCH 2023 RESULTS</t>
  </si>
  <si>
    <t>Expansion Capex (Build-to-Suit Programs)</t>
  </si>
  <si>
    <t>Accrued Interests Not Paid and Others</t>
  </si>
  <si>
    <t>Beginning of Period December 2021</t>
  </si>
  <si>
    <t>Net Repayment of Other Borrowings and ST prepayments</t>
  </si>
  <si>
    <t>End of Period March 2022</t>
  </si>
  <si>
    <t>As of April 2023</t>
  </si>
  <si>
    <t xml:space="preserve">Q1 2023 figures unaudited    </t>
  </si>
  <si>
    <r>
      <t xml:space="preserve">Net payment of interest as per the Consolidated Statement of Cashflows </t>
    </r>
    <r>
      <rPr>
        <b/>
        <vertAlign val="superscript"/>
        <sz val="12"/>
        <rFont val="Calibri"/>
        <family val="2"/>
        <scheme val="minor"/>
      </rPr>
      <t>(1)</t>
    </r>
  </si>
  <si>
    <r>
      <rPr>
        <vertAlign val="superscript"/>
        <sz val="10"/>
        <rFont val="Calibri"/>
        <family val="2"/>
      </rPr>
      <t>(1)</t>
    </r>
    <r>
      <rPr>
        <sz val="10"/>
        <rFont val="Calibri"/>
        <family val="2"/>
      </rPr>
      <t xml:space="preserve"> Corresponds to Operating Income excluding Advances to customers. Following the same methodology as for the 12-month period ended on 31 December 2022</t>
    </r>
  </si>
  <si>
    <r>
      <rPr>
        <vertAlign val="superscript"/>
        <sz val="10"/>
        <color theme="1"/>
        <rFont val="Calibri"/>
        <family val="2"/>
      </rPr>
      <t>(1)</t>
    </r>
    <r>
      <rPr>
        <sz val="10"/>
        <color theme="1"/>
        <rFont val="Calibri"/>
        <family val="2"/>
      </rPr>
      <t xml:space="preserve"> Includes “Derivative financial instruments”, “Trade and other receivables” and “Deferred tax assets”. Following the same methodology as for the 12-month period ended on 31 December 2022
</t>
    </r>
  </si>
  <si>
    <r>
      <rPr>
        <vertAlign val="superscript"/>
        <sz val="10"/>
        <rFont val="Calibri"/>
        <family val="2"/>
      </rPr>
      <t>(2)</t>
    </r>
    <r>
      <rPr>
        <sz val="10"/>
        <rFont val="Calibri"/>
        <family val="2"/>
      </rPr>
      <t xml:space="preserve"> Includes “Receivables from associates” and “Financial investments”. Following the same methodology as for the 12-month period ended on 31 December 2022</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</si>
  <si>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12-month period ended on 31 December 2022</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</si>
  <si>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12-month period ended on 31 December 2022</t>
    </r>
  </si>
  <si>
    <t>(ii) certain non-cash items such as advances to customers (€1Mn) which include the amortisation of amounts paid for sites to be dismantled and their corresponding dismantling costs, and LTIP remuneration payable in shares (€4Mn)</t>
  </si>
  <si>
    <t>Excluding "Interest payments on lease liabilities" (€81Mn, please see footnote 2) and non-recurring financing costs related to M&amp;A projects (see footnote 12). Following the same methodology as for the 12-month period ended on 31 December 2022</t>
  </si>
  <si>
    <r>
      <rPr>
        <vertAlign val="superscript"/>
        <sz val="10"/>
        <rFont val="Calibri"/>
        <family val="2"/>
        <scheme val="minor"/>
      </rPr>
      <t>(8)</t>
    </r>
    <r>
      <rPr>
        <sz val="10"/>
        <rFont val="Calibri"/>
        <family val="2"/>
        <scheme val="minor"/>
      </rPr>
      <t xml:space="preserve"> Cash advances to landlords (€30Mn), efficiency measures associated with energy and connectivity (€10Mn), and others including early site adaptation to increase the capacity of sites (€69Mn)</t>
    </r>
  </si>
  <si>
    <r>
      <rPr>
        <vertAlign val="superscript"/>
        <sz val="10"/>
        <rFont val="Calibri"/>
        <family val="2"/>
        <scheme val="minor"/>
      </rPr>
      <t>(9)</t>
    </r>
    <r>
      <rPr>
        <sz val="10"/>
        <rFont val="Calibri"/>
        <family val="2"/>
        <scheme val="minor"/>
      </rPr>
      <t xml:space="preserve"> Corresponds to committed Build-to-Suit programs, mainly in France and Poland, and further initiatives (consisting of sites, backhauling, backbone, edge computing centers, DAS nodes or any other type of telecommunication infrastructure, as well as any advanced payment in relation to them)</t>
    </r>
  </si>
  <si>
    <t xml:space="preserve">Expansion Capex (Build-to-Suit programs) and Remedies </t>
  </si>
  <si>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</si>
  <si>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</si>
  <si>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</si>
  <si>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</si>
  <si>
    <r>
      <t xml:space="preserve">M&amp;A Capex  </t>
    </r>
    <r>
      <rPr>
        <vertAlign val="superscript"/>
        <sz val="12"/>
        <color rgb="FF000000"/>
        <rFont val="Calibri"/>
        <family val="2"/>
        <scheme val="minor"/>
      </rPr>
      <t>(1)</t>
    </r>
  </si>
  <si>
    <r>
      <rPr>
        <vertAlign val="superscript"/>
        <sz val="10"/>
        <rFont val="Calibri"/>
        <family val="2"/>
        <scheme val="minor"/>
      </rPr>
      <t xml:space="preserve">(4) </t>
    </r>
    <r>
      <rPr>
        <sz val="10"/>
        <rFont val="Calibri"/>
        <family val="2"/>
        <scheme val="minor"/>
      </rPr>
      <t>Changes in “Lease liabilities”, long and short-term, as per the Consolidated Balance Sheet. Following the same methodology as for the 12-month period ended on 31 December 2022</t>
    </r>
  </si>
  <si>
    <r>
      <t xml:space="preserve">Other Net Cash Out Flows </t>
    </r>
    <r>
      <rPr>
        <vertAlign val="superscript"/>
        <sz val="12"/>
        <color rgb="FF000000"/>
        <rFont val="Calibri"/>
        <family val="2"/>
        <scheme val="minor"/>
      </rPr>
      <t>(5)</t>
    </r>
  </si>
  <si>
    <r>
      <t>% margin</t>
    </r>
    <r>
      <rPr>
        <b/>
        <vertAlign val="superscript"/>
        <sz val="12"/>
        <color theme="0" tint="-0.14999847407452621"/>
        <rFont val="Calibri"/>
        <family val="2"/>
        <scheme val="minor"/>
      </rPr>
      <t xml:space="preserve"> (2)</t>
    </r>
  </si>
  <si>
    <t>Issue of Equity Instruments and others</t>
  </si>
  <si>
    <t>Beginning of Period December 2022</t>
  </si>
  <si>
    <t>2022-2024</t>
  </si>
  <si>
    <t>Expansion capital expenditures (Build to Suit programs) and Remedies considers cash-in from the disposal of assets (or shares) due to antitrust bodies’ decisions that are accounted under total net cash flow from investing activities (Proceeds from financial investments) of the Consolidated Statements of Cash Flows. Following the same methodology as for the 12-month period ended on 31 December 2022</t>
  </si>
  <si>
    <t>As at 31 March 2023 and 2022, non-recurring expenses and advances to customers are set out below (following the same methodology as for the 12-month period ended 31 December 2022 and disclosed in Note 20.d of the condensed consolidated financial statements):</t>
  </si>
  <si>
    <t xml:space="preserve">Adjusted EBITDA Margin corresponds to Adjusted EBITDA (as defined above), divided by operating income excluding i) elements passed through to customers from both expenses and revenues, mostly electricity costs (this concept only includes Services and does not take into account Other operating income) and ii) Advances to customers. </t>
  </si>
  <si>
    <r>
      <rPr>
        <vertAlign val="superscript"/>
        <sz val="10"/>
        <rFont val="Calibri"/>
        <family val="2"/>
        <scheme val="minor"/>
      </rPr>
      <t>(2)</t>
    </r>
    <r>
      <rPr>
        <sz val="10"/>
        <rFont val="Calibri"/>
        <family val="2"/>
        <scheme val="minor"/>
      </rPr>
      <t xml:space="preserve"> Corresponds to (i) payments of lease instalments (€158Mn) in the ordinary course of business and (ii) interest payments on lease liabilities (€81Mn)</t>
    </r>
  </si>
  <si>
    <t>As per the Consolidated Statement of Cash Flows for the 12-month period ended on 31 December 2022</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</si>
  <si>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tax and ancillary costs related to M&amp;A (€7Mn) and</t>
    </r>
  </si>
  <si>
    <r>
      <rPr>
        <vertAlign val="superscript"/>
        <sz val="10"/>
        <rFont val="Calibri"/>
        <family val="2"/>
        <scheme val="minor"/>
      </rPr>
      <t>(3)</t>
    </r>
    <r>
      <rPr>
        <sz val="10"/>
        <rFont val="Calibri"/>
        <family val="2"/>
        <scheme val="minor"/>
      </rPr>
      <t xml:space="preserve"> Please see definition in the Integrated Annual Report 2022, section "Alternative Performance Measures”. Following the same methodology as for the 12-month period ended on 31 December 2022</t>
    </r>
  </si>
  <si>
    <r>
      <rPr>
        <vertAlign val="superscript"/>
        <sz val="10"/>
        <rFont val="Calibri"/>
        <family val="2"/>
      </rPr>
      <t>(5)</t>
    </r>
    <r>
      <rPr>
        <sz val="10"/>
        <rFont val="Calibri"/>
        <family val="2"/>
      </rPr>
      <t xml:space="preserve"> Corresponds to the net of “Interest paid” and “Interest received” in the Consolidated Statement of Cash Flows. Following the same methodology as for the 12-month period ended on 31 December 2022</t>
    </r>
  </si>
  <si>
    <t>€205Mn net financial profit (P&amp;L) - €64Mn accrued interest not paid + €101Mn interest accrued in prior year paid in current year - €81Mn interest payments on lease liabilities (see footnote 2) - €50Mn non-cash amortized costs - non-recurring financing costs related to M&amp;A projects = €111Mn net payment of interest (Cash)</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</si>
  <si>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Following the same methodology as for the 12-month period ended on 31 December 2022</t>
    </r>
  </si>
  <si>
    <r>
      <rPr>
        <vertAlign val="superscript"/>
        <sz val="10"/>
        <rFont val="Calibri"/>
        <family val="2"/>
      </rPr>
      <t>(13)</t>
    </r>
    <r>
      <rPr>
        <sz val="10"/>
        <rFont val="Calibri"/>
        <family val="2"/>
      </rPr>
      <t xml:space="preserve"> Mainly corresponds to timing effects related to assets purchases, financial assets, foreign exchange differences and other impacts, as per the Consolidated Statement of Cash Flows. Following the same methodology as for the 12-month period ended on 31 December 2022</t>
    </r>
  </si>
  <si>
    <t xml:space="preserve">It also includes Engineering Services or Works and Studies that have been contractualized with different clients, including ad-hoc Capex eventually required and cash-in from the disposal of assets (or shares) due to antitrust bodies’ decisions
</t>
  </si>
  <si>
    <r>
      <t>(1)</t>
    </r>
    <r>
      <rPr>
        <sz val="10"/>
        <rFont val="Calibri"/>
        <family val="2"/>
        <scheme val="minor"/>
      </rPr>
      <t xml:space="preserve"> For further detail please see footnote 10 in tab "5.Cash flow". Following the same methodology as for the 12-month period ended on 31 December 2022</t>
    </r>
  </si>
  <si>
    <r>
      <t>(2)</t>
    </r>
    <r>
      <rPr>
        <sz val="10"/>
        <color rgb="FF000000"/>
        <rFont val="Calibri"/>
        <family val="2"/>
        <scheme val="minor"/>
      </rPr>
      <t xml:space="preserve"> For further detail please see footnote 11 in tab "5. Cash flow"</t>
    </r>
    <r>
      <rPr>
        <vertAlign val="superscript"/>
        <sz val="10"/>
        <color rgb="FF000000"/>
        <rFont val="Calibri"/>
        <family val="2"/>
        <scheme val="minor"/>
      </rPr>
      <t>.</t>
    </r>
    <r>
      <rPr>
        <sz val="10"/>
        <color rgb="FF000000"/>
        <rFont val="Calibri"/>
        <family val="2"/>
        <scheme val="minor"/>
      </rPr>
      <t xml:space="preserve"> Following the same methodology as for the 12-month period ended on 31 December 2022</t>
    </r>
  </si>
  <si>
    <r>
      <t>(3)</t>
    </r>
    <r>
      <rPr>
        <sz val="10"/>
        <rFont val="Calibri"/>
        <family val="2"/>
        <scheme val="minor"/>
      </rPr>
      <t xml:space="preserve"> Mainly corresponds to "Issue of equity instruments, Acquisition of Treasury Shares and Dividends paid",  as per the Consolidated Statement of Cash Flows minus the contribution of minority shareholders. Following the same methodology as for the 12-month period ended on 31 December 2022</t>
    </r>
  </si>
  <si>
    <t>End of Period March 2023</t>
  </si>
  <si>
    <t>"Total Investment”, amounting to €521Mn (€1,534Mn in 2022), corresponds to “Total net cash flow from investment activities” in the Consolidated Statement of Cash Flows plus i) “Cash and cash equivalents” of the acquired companies in business combinations, following the same methodology as for the 12-month period ended on 31 December 2022, plus ii) "Cash advances to landlords" amounting to €30Mn (€26Mn in 2022); minus iii) "Others", which includes, mainly, timing effects related to assets purchases, and other financial assets following the same methodology as for the 12-month period ended on 31 December 2022</t>
  </si>
  <si>
    <r>
      <t>(5)</t>
    </r>
    <r>
      <rPr>
        <sz val="10"/>
        <rFont val="Calibri"/>
        <family val="2"/>
        <scheme val="minor"/>
      </rPr>
      <t xml:space="preserve"> For further detail please see footnote 13 in tab "5. Cash flow" excluding other financial assets. Following the same methodology as for the 12-month period ended on 31 December 2022</t>
    </r>
  </si>
  <si>
    <r>
      <rPr>
        <vertAlign val="superscript"/>
        <sz val="10"/>
        <rFont val="Calibri"/>
        <family val="2"/>
      </rPr>
      <t>(12)</t>
    </r>
    <r>
      <rPr>
        <sz val="10"/>
        <rFont val="Calibri"/>
        <family val="2"/>
      </rPr>
      <t xml:space="preserve"> Corresponds to "Total net cash flow from financing activities" excluding “Net payment of lease liabilities”, “Dividends to non-controlling interests” and the contribution of minority shareholders, and including short-term prepayments and non-recurring financing costs related to M&amp;A projects </t>
    </r>
  </si>
  <si>
    <t>10. APMs Calculations</t>
  </si>
  <si>
    <t>Nexloop</t>
  </si>
  <si>
    <r>
      <t xml:space="preserve">Disposals </t>
    </r>
    <r>
      <rPr>
        <vertAlign val="superscript"/>
        <sz val="9"/>
        <color theme="0" tint="-0.499984740745262"/>
        <rFont val="Calibri"/>
        <family val="2"/>
        <scheme val="minor"/>
      </rPr>
      <t>(3)</t>
    </r>
  </si>
  <si>
    <t>1) Negative Capex figure corresponds to pending cash-in associated with remedies process</t>
  </si>
  <si>
    <t>3) Corresponds to required remedies</t>
  </si>
  <si>
    <t>i) Donations (non-recurring item) during the 3-month period ended on 31 March 2023 relates to a financial contribution by Cellnex to different institutions (Coronavirus Pandemic donations during the 3-month period of 2022), amounted to €59 thousand (€116 thousand in 2022).</t>
  </si>
  <si>
    <t>ii) Redundancy provision, which mainly includes the impact at 2023 and 2022 3-month period derived from the reorganisation plan detailed in Note 19.b of the consolidated financial statements for the 12-month period ended 31 December 2022 (non-recurring item), amounted to €140 thousand (€1,190 thousand in 2022).</t>
  </si>
  <si>
    <t>iv) Advances to customers, which Includes the amortisation of amounts paid for sites to be dismantled and their corresponding dismantling costs, following the same methodology as for the 12-month period ended on 31 December 2022 of the consolidated financial statements, amounted to €822 thousand (€791 thousand in 2022).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t>
  </si>
  <si>
    <t>iii) LTIP remuneration payable in shares, which corresponds to the LTIP remuneration accrued at the year-end, which is payable in Cellnex shares (non-cash item), amounted to €3,618 thousand (€3,586 thousand in the same period of 2022), and extra compensation and benefits costs, which corresponds to an extra non-conventional bonus for the employees (non-recurring item), amounted to €0 thousand (€0 thousand in 2022).</t>
  </si>
  <si>
    <t>v) Costs and taxes related to acquisitions, which mainly includes taxes and ancillary costs incurred during the business combination processes (non-recurring item), following the same methodology as for the 12-month period ended on 31 December 2022 of the condensed consolidated financial statements amounted to €7,193 thousand (€15,293 thousand in the same period 2022).</t>
  </si>
  <si>
    <r>
      <rPr>
        <vertAlign val="superscript"/>
        <sz val="10"/>
        <rFont val="Calibri"/>
        <family val="2"/>
      </rPr>
      <t>(1)</t>
    </r>
    <r>
      <rPr>
        <sz val="10"/>
        <rFont val="Calibri"/>
        <family val="2"/>
      </rPr>
      <t xml:space="preserve"> Net payment of interest as per the Consolidated Statement of Cash Flows, which corresponds to i) “interest payments on lease liabilities” for an amount of €81Mn plus ii) “Net payment of interest" (not including interest payments on lease liabilities) for an amount of €111Mn plus iii) non-recurring financing costs related to M&amp;A projects. Following the same methodology as for the 12-month period ended on 31 December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</si>
</sst>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x"/>
    <numFmt numFmtId="183" formatCode="#,##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sz val="8"/>
      <name val="Arial"/>
      <family val="2"/>
    </font>
    <font>
      <sz val="10"/>
      <color rgb="FF000000"/>
      <name val="Calibri"/>
      <family val="2"/>
    </font>
    <font>
      <vertAlign val="superscript"/>
      <sz val="10"/>
      <color theme="1"/>
      <name val="Calibri"/>
      <family val="2"/>
    </font>
    <font>
      <sz val="14"/>
      <color theme="1" tint="0.34998626667073579"/>
      <name val="Calibri"/>
      <family val="2"/>
      <scheme val="minor"/>
    </font>
    <font>
      <sz val="14"/>
      <color theme="0" tint="-0.499984740745262"/>
      <name val="Calibri"/>
      <family val="2"/>
      <scheme val="minor"/>
    </font>
    <font>
      <vertAlign val="superscript"/>
      <sz val="9"/>
      <color theme="0" tint="-0.499984740745262"/>
      <name val="Calibri"/>
      <family val="2"/>
      <scheme val="minor"/>
    </font>
    <font>
      <vertAlign val="superscript"/>
      <sz val="12"/>
      <color rgb="FF000000"/>
      <name val="Calibri"/>
      <family val="2"/>
      <scheme val="minor"/>
    </font>
    <font>
      <sz val="10"/>
      <name val="Arial"/>
      <family val="2"/>
    </font>
    <font>
      <u/>
      <sz val="10"/>
      <color theme="10"/>
      <name val="Arial"/>
      <family val="2"/>
    </font>
    <font>
      <i/>
      <u/>
      <sz val="9.5"/>
      <color theme="10"/>
      <name val="Calibri"/>
      <family val="2"/>
      <scheme val="minor"/>
    </font>
    <font>
      <vertAlign val="superscript"/>
      <sz val="10"/>
      <color rgb="FF000000"/>
      <name val="Calibri"/>
      <family val="2"/>
      <scheme val="minor"/>
    </font>
    <font>
      <sz val="10"/>
      <color rgb="FF000000"/>
      <name val="Calibri"/>
      <family val="2"/>
      <scheme val="minor"/>
    </font>
    <font>
      <sz val="8"/>
      <name val="Arial"/>
      <family val="2"/>
    </font>
    <font>
      <sz val="9"/>
      <color theme="1"/>
      <name val="Calibri"/>
      <family val="2"/>
      <scheme val="minor"/>
    </font>
    <font>
      <b/>
      <sz val="9"/>
      <color rgb="FF000000"/>
      <name val="Calibri"/>
      <family val="2"/>
      <scheme val="minor"/>
    </font>
    <font>
      <b/>
      <sz val="12"/>
      <color theme="0" tint="-0.14999847407452621"/>
      <name val="Calibri"/>
      <family val="2"/>
      <scheme val="minor"/>
    </font>
    <font>
      <b/>
      <vertAlign val="superscript"/>
      <sz val="12"/>
      <color theme="0" tint="-0.14999847407452621"/>
      <name val="Calibri"/>
      <family val="2"/>
      <scheme val="minor"/>
    </font>
    <font>
      <sz val="14"/>
      <color theme="0" tint="-0.34998626667073579"/>
      <name val="Calibri"/>
      <family val="2"/>
      <scheme val="minor"/>
    </font>
    <font>
      <sz val="12"/>
      <color theme="0" tint="-0.34998626667073579"/>
      <name val="Calibri"/>
      <family val="2"/>
      <scheme val="minor"/>
    </font>
    <font>
      <sz val="14"/>
      <color theme="0" tint="-0.249977111117893"/>
      <name val="Calibri"/>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7999816888943144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auto="1"/>
      </top>
      <bottom style="thin">
        <color auto="1"/>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bottom style="thin">
        <color theme="0" tint="-0.34998626667073579"/>
      </bottom>
      <diagonal/>
    </border>
    <border>
      <left/>
      <right/>
      <top style="thin">
        <color indexed="64"/>
      </top>
      <bottom/>
      <diagonal/>
    </border>
  </borders>
  <cellStyleXfs count="391">
    <xf numFmtId="0" fontId="0" fillId="0" borderId="0"/>
    <xf numFmtId="0" fontId="17" fillId="0" borderId="0"/>
    <xf numFmtId="171" fontId="24" fillId="0" borderId="0"/>
    <xf numFmtId="172" fontId="22" fillId="0" borderId="0"/>
    <xf numFmtId="171" fontId="22" fillId="0" borderId="0"/>
    <xf numFmtId="172" fontId="23" fillId="0" borderId="0"/>
    <xf numFmtId="172" fontId="25" fillId="0" borderId="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4"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1" fontId="23" fillId="0" borderId="0" applyProtection="0"/>
    <xf numFmtId="171" fontId="23" fillId="0" borderId="0" applyProtection="0"/>
    <xf numFmtId="172" fontId="23" fillId="0" borderId="0" applyProtection="0"/>
    <xf numFmtId="0" fontId="23" fillId="0" borderId="0"/>
    <xf numFmtId="0" fontId="23" fillId="0" borderId="0"/>
    <xf numFmtId="171" fontId="23" fillId="0" borderId="0" applyProtection="0"/>
    <xf numFmtId="171" fontId="23" fillId="0" borderId="0" applyProtection="0"/>
    <xf numFmtId="172" fontId="23" fillId="0" borderId="0" applyProtection="0"/>
    <xf numFmtId="171" fontId="23" fillId="0" borderId="0"/>
    <xf numFmtId="171" fontId="23" fillId="0" borderId="0"/>
    <xf numFmtId="172" fontId="23" fillId="0" borderId="0"/>
    <xf numFmtId="171" fontId="25" fillId="0" borderId="0"/>
    <xf numFmtId="0" fontId="23" fillId="0" borderId="0"/>
    <xf numFmtId="0" fontId="23" fillId="0" borderId="0"/>
    <xf numFmtId="172" fontId="25" fillId="0" borderId="0"/>
    <xf numFmtId="0" fontId="19" fillId="0" borderId="0"/>
    <xf numFmtId="0" fontId="23" fillId="0" borderId="0"/>
    <xf numFmtId="0" fontId="23" fillId="0" borderId="0"/>
    <xf numFmtId="172" fontId="25" fillId="0" borderId="0"/>
    <xf numFmtId="0" fontId="23" fillId="0" borderId="0"/>
    <xf numFmtId="171" fontId="23" fillId="0" borderId="0"/>
    <xf numFmtId="171" fontId="23" fillId="0" borderId="0"/>
    <xf numFmtId="172" fontId="23" fillId="0" borderId="0"/>
    <xf numFmtId="171" fontId="23" fillId="0" borderId="0"/>
    <xf numFmtId="172" fontId="23" fillId="0" borderId="0"/>
    <xf numFmtId="171" fontId="23" fillId="0" borderId="0"/>
    <xf numFmtId="172" fontId="23" fillId="0" borderId="0"/>
    <xf numFmtId="171" fontId="24" fillId="0" borderId="0"/>
    <xf numFmtId="172" fontId="22" fillId="0" borderId="0"/>
    <xf numFmtId="171" fontId="24"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0" fontId="23" fillId="0" borderId="0"/>
    <xf numFmtId="0" fontId="23" fillId="0" borderId="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3" fillId="0" borderId="0"/>
    <xf numFmtId="0" fontId="23" fillId="0" borderId="0"/>
    <xf numFmtId="0" fontId="23" fillId="0" borderId="0"/>
    <xf numFmtId="171" fontId="23" fillId="0" borderId="0"/>
    <xf numFmtId="171" fontId="23" fillId="0" borderId="0"/>
    <xf numFmtId="172" fontId="23" fillId="0" borderId="0"/>
    <xf numFmtId="0" fontId="23" fillId="0" borderId="0"/>
    <xf numFmtId="0" fontId="23" fillId="0" borderId="0"/>
    <xf numFmtId="171" fontId="26" fillId="2" borderId="0" applyNumberFormat="0" applyBorder="0" applyAlignment="0" applyProtection="0"/>
    <xf numFmtId="172" fontId="26" fillId="2" borderId="0" applyNumberFormat="0" applyBorder="0" applyAlignment="0" applyProtection="0"/>
    <xf numFmtId="171" fontId="26" fillId="3" borderId="0" applyNumberFormat="0" applyBorder="0" applyAlignment="0" applyProtection="0"/>
    <xf numFmtId="172" fontId="26" fillId="3"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6" borderId="0" applyNumberFormat="0" applyBorder="0" applyAlignment="0" applyProtection="0"/>
    <xf numFmtId="172" fontId="26" fillId="6" borderId="0" applyNumberFormat="0" applyBorder="0" applyAlignment="0" applyProtection="0"/>
    <xf numFmtId="171" fontId="26" fillId="7" borderId="0" applyNumberFormat="0" applyBorder="0" applyAlignment="0" applyProtection="0"/>
    <xf numFmtId="172" fontId="26" fillId="7"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11" borderId="0" applyNumberFormat="0" applyBorder="0" applyAlignment="0" applyProtection="0"/>
    <xf numFmtId="172" fontId="26" fillId="11" borderId="0" applyNumberFormat="0" applyBorder="0" applyAlignment="0" applyProtection="0"/>
    <xf numFmtId="171" fontId="27" fillId="12" borderId="0" applyNumberFormat="0" applyBorder="0" applyAlignment="0" applyProtection="0"/>
    <xf numFmtId="172" fontId="27" fillId="12" borderId="0" applyNumberFormat="0" applyBorder="0" applyAlignment="0" applyProtection="0"/>
    <xf numFmtId="171" fontId="27" fillId="9" borderId="0" applyNumberFormat="0" applyBorder="0" applyAlignment="0" applyProtection="0"/>
    <xf numFmtId="172" fontId="27" fillId="9" borderId="0" applyNumberFormat="0" applyBorder="0" applyAlignment="0" applyProtection="0"/>
    <xf numFmtId="171" fontId="27" fillId="10" borderId="0" applyNumberFormat="0" applyBorder="0" applyAlignment="0" applyProtection="0"/>
    <xf numFmtId="172" fontId="27" fillId="1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15" borderId="0" applyNumberFormat="0" applyBorder="0" applyAlignment="0" applyProtection="0"/>
    <xf numFmtId="172" fontId="27" fillId="15" borderId="0" applyNumberFormat="0" applyBorder="0" applyAlignment="0" applyProtection="0"/>
    <xf numFmtId="171" fontId="28" fillId="4" borderId="0" applyNumberFormat="0" applyBorder="0" applyAlignment="0" applyProtection="0"/>
    <xf numFmtId="172" fontId="28" fillId="4" borderId="0" applyNumberFormat="0" applyBorder="0" applyAlignment="0" applyProtection="0"/>
    <xf numFmtId="171" fontId="29" fillId="16" borderId="1" applyNumberFormat="0" applyAlignment="0" applyProtection="0"/>
    <xf numFmtId="172" fontId="29" fillId="16" borderId="1" applyNumberFormat="0" applyAlignment="0" applyProtection="0"/>
    <xf numFmtId="171" fontId="30" fillId="17" borderId="2" applyNumberFormat="0" applyAlignment="0" applyProtection="0"/>
    <xf numFmtId="172" fontId="30" fillId="17" borderId="2" applyNumberFormat="0" applyAlignment="0" applyProtection="0"/>
    <xf numFmtId="171" fontId="31" fillId="0" borderId="3" applyNumberFormat="0" applyFill="0" applyAlignment="0" applyProtection="0"/>
    <xf numFmtId="172" fontId="31" fillId="0" borderId="3" applyNumberFormat="0" applyFill="0" applyAlignment="0" applyProtection="0"/>
    <xf numFmtId="171" fontId="32" fillId="0" borderId="0" applyNumberFormat="0" applyFill="0" applyBorder="0" applyAlignment="0" applyProtection="0"/>
    <xf numFmtId="172" fontId="32" fillId="0" borderId="0" applyNumberFormat="0" applyFill="0" applyBorder="0" applyAlignment="0" applyProtection="0"/>
    <xf numFmtId="171" fontId="27" fillId="18" borderId="0" applyNumberFormat="0" applyBorder="0" applyAlignment="0" applyProtection="0"/>
    <xf numFmtId="172" fontId="27" fillId="18" borderId="0" applyNumberFormat="0" applyBorder="0" applyAlignment="0" applyProtection="0"/>
    <xf numFmtId="171" fontId="27" fillId="19" borderId="0" applyNumberFormat="0" applyBorder="0" applyAlignment="0" applyProtection="0"/>
    <xf numFmtId="172" fontId="27" fillId="19" borderId="0" applyNumberFormat="0" applyBorder="0" applyAlignment="0" applyProtection="0"/>
    <xf numFmtId="171" fontId="27" fillId="20" borderId="0" applyNumberFormat="0" applyBorder="0" applyAlignment="0" applyProtection="0"/>
    <xf numFmtId="172" fontId="27" fillId="2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21" borderId="0" applyNumberFormat="0" applyBorder="0" applyAlignment="0" applyProtection="0"/>
    <xf numFmtId="172" fontId="27" fillId="21" borderId="0" applyNumberFormat="0" applyBorder="0" applyAlignment="0" applyProtection="0"/>
    <xf numFmtId="171" fontId="33" fillId="7" borderId="1" applyNumberFormat="0" applyAlignment="0" applyProtection="0"/>
    <xf numFmtId="172" fontId="33" fillId="7" borderId="1" applyNumberFormat="0" applyAlignment="0" applyProtection="0"/>
    <xf numFmtId="171" fontId="25" fillId="0" borderId="0"/>
    <xf numFmtId="172" fontId="25" fillId="0" borderId="0"/>
    <xf numFmtId="172" fontId="25" fillId="0" borderId="0"/>
    <xf numFmtId="44" fontId="22" fillId="0" borderId="0" applyFont="0" applyFill="0" applyBorder="0" applyAlignment="0" applyProtection="0"/>
    <xf numFmtId="171" fontId="34" fillId="3" borderId="0" applyNumberFormat="0" applyBorder="0" applyAlignment="0" applyProtection="0"/>
    <xf numFmtId="172" fontId="34" fillId="3" borderId="0" applyNumberFormat="0" applyBorder="0" applyAlignment="0" applyProtection="0"/>
    <xf numFmtId="164" fontId="23" fillId="0" borderId="0" applyFont="0" applyFill="0" applyBorder="0" applyAlignment="0" applyProtection="0"/>
    <xf numFmtId="171" fontId="35" fillId="22" borderId="0" applyNumberFormat="0" applyBorder="0" applyAlignment="0" applyProtection="0"/>
    <xf numFmtId="172" fontId="35" fillId="22" borderId="0" applyNumberFormat="0" applyBorder="0" applyAlignment="0" applyProtection="0"/>
    <xf numFmtId="0" fontId="22" fillId="0" borderId="0"/>
    <xf numFmtId="0" fontId="43" fillId="0" borderId="0"/>
    <xf numFmtId="0" fontId="22" fillId="0" borderId="0"/>
    <xf numFmtId="0" fontId="23" fillId="0" borderId="0"/>
    <xf numFmtId="168" fontId="21" fillId="0" borderId="0"/>
    <xf numFmtId="0" fontId="23" fillId="0" borderId="0"/>
    <xf numFmtId="171" fontId="26" fillId="23" borderId="4" applyNumberFormat="0" applyFont="0" applyAlignment="0" applyProtection="0"/>
    <xf numFmtId="172" fontId="26" fillId="23" borderId="4" applyNumberFormat="0" applyFont="0" applyAlignment="0" applyProtection="0"/>
    <xf numFmtId="9" fontId="17"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171" fontId="36" fillId="16" borderId="5" applyNumberFormat="0" applyAlignment="0" applyProtection="0"/>
    <xf numFmtId="172" fontId="36" fillId="16" borderId="5" applyNumberFormat="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2" fontId="38" fillId="0" borderId="0" applyNumberFormat="0" applyFill="0" applyBorder="0" applyAlignment="0" applyProtection="0"/>
    <xf numFmtId="171" fontId="39" fillId="0" borderId="0" applyNumberFormat="0" applyFill="0" applyBorder="0" applyAlignment="0" applyProtection="0"/>
    <xf numFmtId="171" fontId="40" fillId="0" borderId="6" applyNumberFormat="0" applyFill="0" applyAlignment="0" applyProtection="0"/>
    <xf numFmtId="172" fontId="40" fillId="0" borderId="6" applyNumberFormat="0" applyFill="0" applyAlignment="0" applyProtection="0"/>
    <xf numFmtId="171" fontId="41" fillId="0" borderId="7" applyNumberFormat="0" applyFill="0" applyAlignment="0" applyProtection="0"/>
    <xf numFmtId="172" fontId="41" fillId="0" borderId="7" applyNumberFormat="0" applyFill="0" applyAlignment="0" applyProtection="0"/>
    <xf numFmtId="171" fontId="32" fillId="0" borderId="8" applyNumberFormat="0" applyFill="0" applyAlignment="0" applyProtection="0"/>
    <xf numFmtId="172" fontId="32" fillId="0" borderId="8" applyNumberFormat="0" applyFill="0" applyAlignment="0" applyProtection="0"/>
    <xf numFmtId="172" fontId="39" fillId="0" borderId="0" applyNumberFormat="0" applyFill="0" applyBorder="0" applyAlignment="0" applyProtection="0"/>
    <xf numFmtId="171" fontId="42" fillId="0" borderId="9" applyNumberFormat="0" applyFill="0" applyAlignment="0" applyProtection="0"/>
    <xf numFmtId="172" fontId="42" fillId="0" borderId="9" applyNumberFormat="0" applyFill="0" applyAlignment="0" applyProtection="0"/>
    <xf numFmtId="0" fontId="17" fillId="0" borderId="0"/>
    <xf numFmtId="0" fontId="46" fillId="0" borderId="0"/>
    <xf numFmtId="164" fontId="17" fillId="0" borderId="0" applyFont="0" applyFill="0" applyBorder="0" applyAlignment="0" applyProtection="0"/>
    <xf numFmtId="0" fontId="16" fillId="0" borderId="0"/>
    <xf numFmtId="9" fontId="46" fillId="0" borderId="0" applyFont="0" applyFill="0" applyBorder="0" applyAlignment="0" applyProtection="0"/>
    <xf numFmtId="9" fontId="48" fillId="0" borderId="0" applyFont="0" applyFill="0" applyBorder="0" applyAlignment="0" applyProtection="0"/>
    <xf numFmtId="0" fontId="49" fillId="0" borderId="0"/>
    <xf numFmtId="0" fontId="25" fillId="0" borderId="0"/>
    <xf numFmtId="9" fontId="22" fillId="0" borderId="0" applyFont="0" applyFill="0" applyBorder="0" applyAlignment="0" applyProtection="0"/>
    <xf numFmtId="0" fontId="17" fillId="0" borderId="0"/>
    <xf numFmtId="171" fontId="22" fillId="0" borderId="0"/>
    <xf numFmtId="172" fontId="17" fillId="0" borderId="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22" fillId="0" borderId="0"/>
    <xf numFmtId="171" fontId="17" fillId="0" borderId="0" applyProtection="0"/>
    <xf numFmtId="171" fontId="17" fillId="0" borderId="0" applyProtection="0"/>
    <xf numFmtId="172" fontId="17" fillId="0" borderId="0" applyProtection="0"/>
    <xf numFmtId="0" fontId="17" fillId="0" borderId="0"/>
    <xf numFmtId="0" fontId="17" fillId="0" borderId="0"/>
    <xf numFmtId="171" fontId="17" fillId="0" borderId="0" applyProtection="0"/>
    <xf numFmtId="171" fontId="17" fillId="0" borderId="0" applyProtection="0"/>
    <xf numFmtId="172" fontId="17" fillId="0" borderId="0" applyProtection="0"/>
    <xf numFmtId="171" fontId="17" fillId="0" borderId="0"/>
    <xf numFmtId="171"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171" fontId="17" fillId="0" borderId="0"/>
    <xf numFmtId="171" fontId="17" fillId="0" borderId="0"/>
    <xf numFmtId="172" fontId="17" fillId="0" borderId="0"/>
    <xf numFmtId="171" fontId="17" fillId="0" borderId="0"/>
    <xf numFmtId="172" fontId="17" fillId="0" borderId="0"/>
    <xf numFmtId="171" fontId="17" fillId="0" borderId="0"/>
    <xf numFmtId="172" fontId="17" fillId="0" borderId="0"/>
    <xf numFmtId="171" fontId="22" fillId="0" borderId="0"/>
    <xf numFmtId="171" fontId="22" fillId="0" borderId="0"/>
    <xf numFmtId="0" fontId="17" fillId="0" borderId="0"/>
    <xf numFmtId="0" fontId="17" fillId="0" borderId="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17" fillId="0" borderId="0"/>
    <xf numFmtId="0" fontId="17" fillId="0" borderId="0"/>
    <xf numFmtId="0" fontId="17" fillId="0" borderId="0"/>
    <xf numFmtId="171" fontId="17" fillId="0" borderId="0"/>
    <xf numFmtId="171" fontId="17" fillId="0" borderId="0"/>
    <xf numFmtId="172" fontId="17" fillId="0" borderId="0"/>
    <xf numFmtId="0" fontId="17" fillId="0" borderId="0"/>
    <xf numFmtId="0" fontId="17" fillId="0" borderId="0"/>
    <xf numFmtId="44" fontId="22"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5" fillId="0" borderId="0"/>
    <xf numFmtId="172" fontId="17" fillId="0" borderId="0"/>
    <xf numFmtId="0" fontId="19" fillId="0" borderId="0"/>
    <xf numFmtId="0" fontId="19" fillId="0" borderId="0"/>
    <xf numFmtId="0" fontId="19" fillId="0" borderId="0"/>
    <xf numFmtId="0" fontId="19" fillId="0" borderId="0"/>
    <xf numFmtId="0" fontId="17"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4"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3" fillId="0" borderId="0"/>
    <xf numFmtId="0" fontId="17" fillId="0" borderId="0"/>
    <xf numFmtId="0" fontId="17" fillId="0" borderId="0"/>
    <xf numFmtId="0" fontId="17" fillId="0" borderId="0"/>
    <xf numFmtId="0" fontId="22" fillId="0" borderId="0"/>
    <xf numFmtId="0" fontId="81" fillId="0" borderId="0"/>
    <xf numFmtId="0" fontId="12" fillId="0" borderId="0"/>
    <xf numFmtId="0" fontId="81" fillId="0" borderId="0"/>
    <xf numFmtId="0" fontId="11" fillId="0" borderId="0"/>
    <xf numFmtId="0" fontId="17" fillId="0" borderId="0"/>
    <xf numFmtId="44" fontId="22" fillId="0" borderId="0" applyFont="0" applyFill="0" applyBorder="0" applyAlignment="0" applyProtection="0"/>
    <xf numFmtId="164" fontId="17" fillId="0" borderId="0" applyFont="0" applyFill="0" applyBorder="0" applyAlignment="0" applyProtection="0"/>
    <xf numFmtId="0" fontId="10" fillId="0" borderId="0"/>
    <xf numFmtId="9" fontId="12" fillId="0" borderId="0" applyFont="0" applyFill="0" applyBorder="0" applyAlignment="0" applyProtection="0"/>
    <xf numFmtId="44" fontId="22" fillId="0" borderId="0" applyFont="0" applyFill="0" applyBorder="0" applyAlignment="0" applyProtection="0"/>
    <xf numFmtId="164" fontId="17" fillId="0" borderId="0" applyFont="0" applyFill="0" applyBorder="0" applyAlignment="0" applyProtection="0"/>
    <xf numFmtId="0" fontId="10" fillId="0" borderId="0"/>
    <xf numFmtId="164" fontId="19" fillId="0" borderId="0" applyFont="0" applyFill="0" applyBorder="0" applyAlignment="0" applyProtection="0"/>
    <xf numFmtId="0" fontId="10" fillId="0" borderId="0"/>
    <xf numFmtId="0" fontId="10" fillId="0" borderId="0"/>
    <xf numFmtId="0" fontId="10" fillId="0" borderId="0"/>
    <xf numFmtId="0" fontId="17" fillId="0" borderId="0"/>
    <xf numFmtId="9" fontId="1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7"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43" fontId="19" fillId="0" borderId="0" applyFont="0" applyFill="0" applyBorder="0" applyAlignment="0" applyProtection="0"/>
    <xf numFmtId="0" fontId="8" fillId="0" borderId="0"/>
    <xf numFmtId="0" fontId="8" fillId="0" borderId="0"/>
    <xf numFmtId="0" fontId="8"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0" fontId="17" fillId="0" borderId="0"/>
    <xf numFmtId="9" fontId="17" fillId="0" borderId="0" applyFont="0" applyFill="0" applyBorder="0" applyAlignment="0" applyProtection="0"/>
    <xf numFmtId="0" fontId="115" fillId="0" borderId="0"/>
    <xf numFmtId="0" fontId="5" fillId="0" borderId="0"/>
    <xf numFmtId="0" fontId="20" fillId="0" borderId="0"/>
    <xf numFmtId="9" fontId="5" fillId="0" borderId="0" applyFont="0" applyFill="0" applyBorder="0" applyAlignment="0" applyProtection="0"/>
    <xf numFmtId="9" fontId="22" fillId="0" borderId="0" applyFont="0" applyFill="0" applyBorder="0" applyAlignment="0" applyProtection="0"/>
    <xf numFmtId="0" fontId="49" fillId="0" borderId="0"/>
    <xf numFmtId="0" fontId="4" fillId="0" borderId="0"/>
    <xf numFmtId="0" fontId="3" fillId="0" borderId="0"/>
    <xf numFmtId="0" fontId="2" fillId="0" borderId="0"/>
    <xf numFmtId="0" fontId="1" fillId="0" borderId="0"/>
    <xf numFmtId="0" fontId="1" fillId="0" borderId="0"/>
    <xf numFmtId="43" fontId="131" fillId="0" borderId="0" applyFont="0" applyFill="0" applyBorder="0" applyAlignment="0" applyProtection="0"/>
    <xf numFmtId="0" fontId="132" fillId="0" borderId="0" applyNumberFormat="0" applyFill="0" applyBorder="0" applyAlignment="0" applyProtection="0"/>
  </cellStyleXfs>
  <cellXfs count="525">
    <xf numFmtId="0" fontId="0" fillId="0" borderId="0" xfId="0"/>
    <xf numFmtId="0" fontId="0" fillId="0" borderId="0" xfId="0" quotePrefix="1"/>
    <xf numFmtId="0" fontId="44" fillId="24" borderId="0" xfId="0" applyFont="1" applyFill="1" applyProtection="1">
      <protection locked="0"/>
    </xf>
    <xf numFmtId="0" fontId="44" fillId="0" borderId="0" xfId="0" applyFont="1"/>
    <xf numFmtId="0" fontId="45" fillId="24" borderId="0" xfId="0" applyFont="1" applyFill="1" applyAlignment="1">
      <alignment horizontal="left"/>
    </xf>
    <xf numFmtId="3" fontId="44" fillId="24" borderId="0" xfId="0" applyNumberFormat="1" applyFont="1" applyFill="1" applyProtection="1">
      <protection locked="0"/>
    </xf>
    <xf numFmtId="0" fontId="45" fillId="0" borderId="0" xfId="0" applyFont="1"/>
    <xf numFmtId="0" fontId="51" fillId="0" borderId="0" xfId="0" applyFont="1"/>
    <xf numFmtId="0" fontId="52" fillId="0" borderId="0" xfId="0" applyFont="1"/>
    <xf numFmtId="167" fontId="56" fillId="27" borderId="18" xfId="0" applyNumberFormat="1" applyFont="1" applyFill="1" applyBorder="1" applyAlignment="1" applyProtection="1">
      <alignment vertical="center"/>
      <protection locked="0"/>
    </xf>
    <xf numFmtId="0" fontId="55" fillId="0" borderId="0" xfId="0" applyFont="1"/>
    <xf numFmtId="0" fontId="55" fillId="0" borderId="0" xfId="0" applyFont="1" applyBorder="1"/>
    <xf numFmtId="3" fontId="55" fillId="0" borderId="0" xfId="0" applyNumberFormat="1" applyFont="1"/>
    <xf numFmtId="0" fontId="55" fillId="24" borderId="0" xfId="0" applyFont="1" applyFill="1"/>
    <xf numFmtId="0" fontId="53" fillId="24" borderId="0" xfId="0" applyFont="1" applyFill="1"/>
    <xf numFmtId="167" fontId="56" fillId="27" borderId="18" xfId="0" applyNumberFormat="1" applyFont="1" applyFill="1" applyBorder="1" applyAlignment="1" applyProtection="1">
      <protection locked="0"/>
    </xf>
    <xf numFmtId="0" fontId="53" fillId="0" borderId="0" xfId="0" applyFont="1" applyFill="1"/>
    <xf numFmtId="0" fontId="65" fillId="24" borderId="0" xfId="0" applyFont="1" applyFill="1" applyBorder="1"/>
    <xf numFmtId="0" fontId="55" fillId="0" borderId="0" xfId="0" applyFont="1" applyFill="1" applyBorder="1"/>
    <xf numFmtId="165" fontId="53" fillId="24" borderId="0" xfId="193" applyNumberFormat="1" applyFont="1" applyFill="1" applyBorder="1" applyAlignment="1">
      <alignment horizontal="center"/>
    </xf>
    <xf numFmtId="165" fontId="55" fillId="24" borderId="0" xfId="193" applyNumberFormat="1" applyFont="1" applyFill="1" applyBorder="1" applyAlignment="1">
      <alignment horizontal="center"/>
    </xf>
    <xf numFmtId="9" fontId="53" fillId="24" borderId="0" xfId="193" applyFont="1" applyFill="1" applyBorder="1" applyAlignment="1">
      <alignment horizontal="center"/>
    </xf>
    <xf numFmtId="167" fontId="56" fillId="26" borderId="0" xfId="0" applyNumberFormat="1" applyFont="1" applyFill="1" applyBorder="1" applyAlignment="1" applyProtection="1">
      <protection locked="0"/>
    </xf>
    <xf numFmtId="0" fontId="65" fillId="24" borderId="0" xfId="0" applyFont="1" applyFill="1"/>
    <xf numFmtId="0" fontId="53" fillId="0" borderId="0" xfId="297" applyFont="1"/>
    <xf numFmtId="0" fontId="55" fillId="0" borderId="0" xfId="0" applyFont="1" applyAlignment="1">
      <alignment horizontal="center"/>
    </xf>
    <xf numFmtId="170" fontId="55" fillId="24" borderId="0" xfId="0" applyNumberFormat="1" applyFont="1" applyFill="1" applyAlignment="1">
      <alignment horizontal="center"/>
    </xf>
    <xf numFmtId="0" fontId="64" fillId="24" borderId="0" xfId="0" applyFont="1" applyFill="1" applyAlignment="1">
      <alignment horizontal="center" wrapText="1"/>
    </xf>
    <xf numFmtId="0" fontId="55" fillId="0" borderId="0" xfId="297" applyFont="1"/>
    <xf numFmtId="0" fontId="55" fillId="24" borderId="0" xfId="297" applyFont="1" applyFill="1"/>
    <xf numFmtId="170" fontId="55" fillId="24" borderId="0" xfId="297" applyNumberFormat="1" applyFont="1" applyFill="1"/>
    <xf numFmtId="0" fontId="55" fillId="0" borderId="0" xfId="297" applyFont="1" applyFill="1"/>
    <xf numFmtId="0" fontId="64" fillId="24" borderId="0" xfId="297" applyFont="1" applyFill="1" applyAlignment="1">
      <alignment horizontal="left" wrapText="1"/>
    </xf>
    <xf numFmtId="0" fontId="64" fillId="24" borderId="0" xfId="297" applyFont="1" applyFill="1" applyBorder="1" applyAlignment="1">
      <alignment horizontal="left" wrapText="1"/>
    </xf>
    <xf numFmtId="0" fontId="64" fillId="24" borderId="0" xfId="297" applyFont="1" applyFill="1" applyAlignment="1">
      <alignment wrapText="1"/>
    </xf>
    <xf numFmtId="0" fontId="55" fillId="24" borderId="0" xfId="297" applyFont="1" applyFill="1" applyBorder="1"/>
    <xf numFmtId="0" fontId="55" fillId="0" borderId="0" xfId="297" applyFont="1" applyFill="1" applyBorder="1"/>
    <xf numFmtId="17" fontId="55" fillId="24" borderId="0" xfId="325" applyNumberFormat="1" applyFont="1" applyFill="1" applyBorder="1" applyAlignment="1">
      <alignment horizontal="center" vertical="center"/>
    </xf>
    <xf numFmtId="3" fontId="63" fillId="0" borderId="0" xfId="324" applyNumberFormat="1" applyFont="1" applyBorder="1" applyAlignment="1"/>
    <xf numFmtId="3" fontId="53" fillId="0" borderId="0" xfId="324" applyNumberFormat="1" applyFont="1" applyBorder="1"/>
    <xf numFmtId="166" fontId="53" fillId="24" borderId="0" xfId="297" applyNumberFormat="1" applyFont="1" applyFill="1" applyBorder="1" applyAlignment="1" applyProtection="1">
      <alignment horizontal="center" vertical="center"/>
      <protection locked="0"/>
    </xf>
    <xf numFmtId="166" fontId="53" fillId="24" borderId="0" xfId="297" applyNumberFormat="1" applyFont="1" applyFill="1" applyBorder="1" applyAlignment="1" applyProtection="1">
      <alignment horizontal="right" vertical="center"/>
      <protection locked="0"/>
    </xf>
    <xf numFmtId="3" fontId="63" fillId="0" borderId="0" xfId="324" applyNumberFormat="1" applyFont="1" applyBorder="1"/>
    <xf numFmtId="169" fontId="55" fillId="24" borderId="0" xfId="297" applyNumberFormat="1" applyFont="1" applyFill="1" applyBorder="1" applyAlignment="1" applyProtection="1">
      <alignment horizontal="right"/>
      <protection locked="0"/>
    </xf>
    <xf numFmtId="3" fontId="58" fillId="0" borderId="0" xfId="324" applyNumberFormat="1" applyFont="1" applyBorder="1" applyAlignment="1"/>
    <xf numFmtId="3" fontId="53" fillId="24" borderId="0" xfId="324" applyNumberFormat="1" applyFont="1" applyFill="1" applyBorder="1"/>
    <xf numFmtId="169" fontId="53" fillId="24" borderId="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vertical="center" wrapText="1"/>
      <protection locked="0"/>
    </xf>
    <xf numFmtId="3" fontId="57" fillId="24" borderId="0" xfId="297" applyNumberFormat="1" applyFont="1" applyFill="1" applyBorder="1" applyAlignment="1" applyProtection="1">
      <alignment horizontal="right"/>
      <protection locked="0"/>
    </xf>
    <xf numFmtId="0" fontId="76" fillId="0" borderId="0" xfId="0" applyFont="1"/>
    <xf numFmtId="0" fontId="53" fillId="26" borderId="0" xfId="324" applyFont="1" applyFill="1" applyBorder="1"/>
    <xf numFmtId="0" fontId="55" fillId="26" borderId="0" xfId="0" applyFont="1" applyFill="1" applyBorder="1"/>
    <xf numFmtId="0" fontId="63" fillId="0" borderId="0" xfId="324" applyFont="1" applyBorder="1" applyAlignment="1"/>
    <xf numFmtId="0" fontId="65" fillId="26" borderId="0" xfId="0" applyFont="1" applyFill="1" applyBorder="1"/>
    <xf numFmtId="1" fontId="47" fillId="26" borderId="0" xfId="0" applyNumberFormat="1" applyFont="1" applyFill="1" applyBorder="1"/>
    <xf numFmtId="0" fontId="47" fillId="26" borderId="0" xfId="0" applyFont="1" applyFill="1" applyBorder="1"/>
    <xf numFmtId="0" fontId="53" fillId="26" borderId="0" xfId="0" applyFont="1" applyFill="1" applyBorder="1"/>
    <xf numFmtId="0" fontId="71" fillId="26" borderId="0" xfId="0" applyFont="1" applyFill="1"/>
    <xf numFmtId="3" fontId="55" fillId="26" borderId="0" xfId="0" applyNumberFormat="1" applyFont="1" applyFill="1"/>
    <xf numFmtId="0" fontId="82" fillId="0" borderId="0" xfId="0" applyFont="1"/>
    <xf numFmtId="175" fontId="55" fillId="0" borderId="0" xfId="0" applyNumberFormat="1" applyFont="1"/>
    <xf numFmtId="3" fontId="57" fillId="25" borderId="0" xfId="297" applyNumberFormat="1" applyFont="1" applyFill="1" applyBorder="1" applyAlignment="1" applyProtection="1">
      <alignment horizontal="right"/>
      <protection locked="0"/>
    </xf>
    <xf numFmtId="165" fontId="72" fillId="26" borderId="0" xfId="298" applyNumberFormat="1" applyFont="1" applyFill="1" applyBorder="1" applyAlignment="1">
      <alignment vertical="center" wrapText="1"/>
    </xf>
    <xf numFmtId="0" fontId="85" fillId="0" borderId="0" xfId="0" applyFont="1"/>
    <xf numFmtId="165" fontId="47" fillId="26" borderId="0" xfId="298" applyNumberFormat="1" applyFont="1" applyFill="1" applyBorder="1" applyAlignment="1">
      <alignment vertical="top"/>
    </xf>
    <xf numFmtId="176" fontId="86" fillId="26" borderId="0" xfId="0" applyNumberFormat="1" applyFont="1" applyFill="1"/>
    <xf numFmtId="1" fontId="56" fillId="27" borderId="20" xfId="297" applyNumberFormat="1" applyFont="1" applyFill="1" applyBorder="1" applyAlignment="1" applyProtection="1">
      <alignment horizontal="center" vertical="center"/>
      <protection locked="0"/>
    </xf>
    <xf numFmtId="1" fontId="87" fillId="26" borderId="0" xfId="0" applyNumberFormat="1" applyFont="1" applyFill="1" applyBorder="1"/>
    <xf numFmtId="2" fontId="78" fillId="26" borderId="0" xfId="324" applyNumberFormat="1" applyFont="1" applyFill="1" applyBorder="1" applyAlignment="1">
      <alignment horizontal="center"/>
    </xf>
    <xf numFmtId="3" fontId="87" fillId="26" borderId="0" xfId="0" applyNumberFormat="1" applyFont="1" applyFill="1" applyBorder="1" applyAlignment="1">
      <alignment horizontal="center"/>
    </xf>
    <xf numFmtId="3" fontId="44" fillId="0" borderId="0" xfId="297" applyNumberFormat="1" applyFont="1"/>
    <xf numFmtId="3" fontId="47" fillId="0" borderId="0" xfId="0" applyNumberFormat="1" applyFont="1" applyFill="1" applyAlignment="1">
      <alignment horizontal="center"/>
    </xf>
    <xf numFmtId="1" fontId="4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xf numFmtId="3" fontId="47" fillId="0" borderId="0" xfId="0" applyNumberFormat="1" applyFont="1" applyFill="1" applyBorder="1"/>
    <xf numFmtId="3" fontId="87" fillId="0" borderId="0" xfId="0" applyNumberFormat="1" applyFont="1" applyFill="1" applyBorder="1" applyAlignment="1">
      <alignment horizontal="center"/>
    </xf>
    <xf numFmtId="0" fontId="53" fillId="0" borderId="0" xfId="0" applyFont="1" applyFill="1" applyBorder="1"/>
    <xf numFmtId="1" fontId="87" fillId="0" borderId="0" xfId="0" applyNumberFormat="1" applyFont="1" applyFill="1" applyBorder="1"/>
    <xf numFmtId="0" fontId="79" fillId="0" borderId="0" xfId="297" applyFont="1" applyAlignment="1">
      <alignment vertical="center"/>
    </xf>
    <xf numFmtId="0" fontId="53" fillId="24" borderId="0" xfId="324" applyFont="1" applyFill="1" applyBorder="1" applyAlignment="1"/>
    <xf numFmtId="0" fontId="55" fillId="0" borderId="0" xfId="0" applyFont="1"/>
    <xf numFmtId="0" fontId="55" fillId="26" borderId="0" xfId="0" applyFont="1" applyFill="1"/>
    <xf numFmtId="0" fontId="55" fillId="24" borderId="0" xfId="0" applyFont="1" applyFill="1"/>
    <xf numFmtId="0" fontId="53" fillId="24" borderId="0" xfId="324" applyFont="1" applyFill="1" applyBorder="1"/>
    <xf numFmtId="0" fontId="55" fillId="0" borderId="0" xfId="0" applyFont="1" applyFill="1"/>
    <xf numFmtId="0" fontId="47" fillId="24" borderId="0" xfId="0" applyFont="1" applyFill="1" applyAlignment="1">
      <alignment vertical="center"/>
    </xf>
    <xf numFmtId="0" fontId="47" fillId="26" borderId="0" xfId="0" applyFont="1" applyFill="1" applyAlignment="1">
      <alignment vertical="center"/>
    </xf>
    <xf numFmtId="0" fontId="47" fillId="0" borderId="0" xfId="0" applyFont="1" applyFill="1" applyAlignment="1">
      <alignment vertical="center"/>
    </xf>
    <xf numFmtId="0" fontId="47" fillId="0" borderId="0" xfId="0" applyFont="1" applyAlignment="1">
      <alignment vertical="center"/>
    </xf>
    <xf numFmtId="0" fontId="44" fillId="0" borderId="0" xfId="297" applyFont="1"/>
    <xf numFmtId="0" fontId="89" fillId="0" borderId="0" xfId="0" applyFont="1"/>
    <xf numFmtId="1" fontId="57" fillId="0" borderId="0" xfId="297" applyNumberFormat="1" applyFont="1" applyFill="1" applyBorder="1" applyAlignment="1" applyProtection="1">
      <alignment horizontal="right"/>
      <protection locked="0"/>
    </xf>
    <xf numFmtId="175" fontId="55" fillId="0" borderId="0" xfId="297" applyNumberFormat="1" applyFont="1" applyFill="1" applyBorder="1"/>
    <xf numFmtId="175" fontId="55" fillId="0" borderId="0" xfId="297" applyNumberFormat="1" applyFont="1" applyFill="1"/>
    <xf numFmtId="165" fontId="72" fillId="26" borderId="0" xfId="298" applyNumberFormat="1" applyFont="1" applyFill="1" applyBorder="1" applyAlignment="1">
      <alignment vertical="center"/>
    </xf>
    <xf numFmtId="165" fontId="80" fillId="26" borderId="0" xfId="298" applyNumberFormat="1" applyFont="1" applyFill="1" applyBorder="1" applyAlignment="1">
      <alignment horizontal="center" vertical="center" wrapText="1"/>
    </xf>
    <xf numFmtId="3" fontId="63" fillId="0" borderId="0" xfId="324" applyNumberFormat="1" applyFont="1" applyFill="1" applyBorder="1" applyAlignment="1"/>
    <xf numFmtId="3" fontId="53" fillId="0" borderId="0" xfId="324" applyNumberFormat="1" applyFont="1" applyFill="1" applyBorder="1"/>
    <xf numFmtId="3" fontId="57" fillId="0" borderId="0" xfId="297" applyNumberFormat="1" applyFont="1" applyFill="1" applyBorder="1" applyAlignment="1" applyProtection="1">
      <alignment horizontal="right"/>
      <protection locked="0"/>
    </xf>
    <xf numFmtId="3" fontId="63" fillId="0" borderId="0" xfId="324" applyNumberFormat="1" applyFont="1" applyFill="1" applyBorder="1"/>
    <xf numFmtId="3" fontId="57" fillId="0" borderId="0" xfId="297" applyNumberFormat="1" applyFont="1" applyFill="1" applyBorder="1" applyAlignment="1" applyProtection="1">
      <alignment horizontal="right" vertical="center" wrapText="1"/>
      <protection locked="0"/>
    </xf>
    <xf numFmtId="3" fontId="58" fillId="0" borderId="0" xfId="324" applyNumberFormat="1" applyFont="1" applyFill="1" applyBorder="1" applyAlignment="1"/>
    <xf numFmtId="0" fontId="50" fillId="0" borderId="0" xfId="297" applyFont="1" applyAlignment="1">
      <alignment vertical="center"/>
    </xf>
    <xf numFmtId="165" fontId="70" fillId="26" borderId="0" xfId="298" applyNumberFormat="1" applyFont="1" applyFill="1" applyBorder="1" applyAlignment="1">
      <alignment vertical="center"/>
    </xf>
    <xf numFmtId="165" fontId="54" fillId="26" borderId="10" xfId="298" applyNumberFormat="1" applyFont="1" applyFill="1" applyBorder="1" applyAlignment="1">
      <alignment horizontal="right" vertical="center" wrapText="1"/>
    </xf>
    <xf numFmtId="0" fontId="95" fillId="0" borderId="0" xfId="297" applyFont="1"/>
    <xf numFmtId="0" fontId="94" fillId="24" borderId="0" xfId="297" applyFont="1" applyFill="1" applyAlignment="1">
      <alignment horizontal="center"/>
    </xf>
    <xf numFmtId="0" fontId="94" fillId="0" borderId="10" xfId="324" applyFont="1" applyBorder="1"/>
    <xf numFmtId="0" fontId="96" fillId="26" borderId="10" xfId="297" applyFont="1" applyFill="1" applyBorder="1" applyAlignment="1">
      <alignment horizontal="center"/>
    </xf>
    <xf numFmtId="0" fontId="95" fillId="26" borderId="0" xfId="297" applyFont="1" applyFill="1"/>
    <xf numFmtId="3" fontId="95" fillId="0" borderId="0" xfId="297" applyNumberFormat="1" applyFont="1"/>
    <xf numFmtId="165" fontId="47" fillId="26" borderId="0" xfId="298" applyNumberFormat="1" applyFont="1" applyFill="1" applyBorder="1" applyAlignment="1">
      <alignment vertical="center"/>
    </xf>
    <xf numFmtId="3" fontId="55" fillId="0" borderId="0" xfId="297" applyNumberFormat="1" applyFont="1" applyFill="1" applyBorder="1"/>
    <xf numFmtId="0" fontId="44" fillId="0" borderId="0" xfId="297" applyFont="1" applyAlignment="1">
      <alignment wrapText="1"/>
    </xf>
    <xf numFmtId="178" fontId="98" fillId="26" borderId="0" xfId="0" applyNumberFormat="1" applyFont="1" applyFill="1" applyBorder="1"/>
    <xf numFmtId="4" fontId="78" fillId="26" borderId="0" xfId="0" applyNumberFormat="1" applyFont="1" applyFill="1" applyBorder="1"/>
    <xf numFmtId="1" fontId="55" fillId="26" borderId="0" xfId="0" applyNumberFormat="1" applyFont="1" applyFill="1" applyBorder="1"/>
    <xf numFmtId="0" fontId="44" fillId="26" borderId="0" xfId="0" applyFont="1" applyFill="1"/>
    <xf numFmtId="10" fontId="55" fillId="0" borderId="0" xfId="193" applyNumberFormat="1" applyFont="1"/>
    <xf numFmtId="165" fontId="90" fillId="0" borderId="0" xfId="298" applyNumberFormat="1" applyFont="1" applyFill="1" applyBorder="1" applyAlignment="1">
      <alignment horizontal="center" vertical="center"/>
    </xf>
    <xf numFmtId="0" fontId="96" fillId="0" borderId="0" xfId="297" applyFont="1"/>
    <xf numFmtId="0" fontId="96" fillId="26" borderId="0" xfId="297" applyFont="1" applyFill="1"/>
    <xf numFmtId="3" fontId="61" fillId="26" borderId="0" xfId="297" applyNumberFormat="1" applyFont="1" applyFill="1"/>
    <xf numFmtId="49" fontId="56" fillId="27" borderId="20" xfId="324" applyNumberFormat="1" applyFont="1" applyFill="1" applyBorder="1" applyAlignment="1">
      <alignment horizontal="right" vertical="center"/>
    </xf>
    <xf numFmtId="0" fontId="99" fillId="26" borderId="0" xfId="0" applyFont="1" applyFill="1" applyBorder="1"/>
    <xf numFmtId="0" fontId="101" fillId="0" borderId="0" xfId="0" applyFont="1" applyAlignment="1">
      <alignment horizontal="center" vertical="center" readingOrder="1"/>
    </xf>
    <xf numFmtId="0" fontId="100" fillId="26" borderId="0" xfId="0" applyFont="1" applyFill="1" applyBorder="1"/>
    <xf numFmtId="1" fontId="102" fillId="26" borderId="0" xfId="0" applyNumberFormat="1" applyFont="1" applyFill="1" applyBorder="1"/>
    <xf numFmtId="1" fontId="103" fillId="26" borderId="0" xfId="0" applyNumberFormat="1" applyFont="1" applyFill="1" applyBorder="1"/>
    <xf numFmtId="175" fontId="91" fillId="26" borderId="0" xfId="297" applyNumberFormat="1" applyFont="1" applyFill="1"/>
    <xf numFmtId="175" fontId="98" fillId="26" borderId="0" xfId="297" applyNumberFormat="1" applyFont="1" applyFill="1"/>
    <xf numFmtId="3" fontId="55" fillId="24" borderId="0" xfId="297" applyNumberFormat="1" applyFont="1" applyFill="1" applyBorder="1"/>
    <xf numFmtId="179" fontId="78" fillId="26" borderId="0" xfId="0" applyNumberFormat="1" applyFont="1" applyFill="1" applyBorder="1"/>
    <xf numFmtId="0" fontId="105" fillId="26" borderId="0" xfId="0" applyFont="1" applyFill="1" applyBorder="1"/>
    <xf numFmtId="179" fontId="106" fillId="26" borderId="0" xfId="0" applyNumberFormat="1" applyFont="1" applyFill="1" applyBorder="1"/>
    <xf numFmtId="0" fontId="105" fillId="0" borderId="0" xfId="0" applyFont="1"/>
    <xf numFmtId="0" fontId="78" fillId="26" borderId="0" xfId="0" applyFont="1" applyFill="1" applyBorder="1"/>
    <xf numFmtId="179" fontId="47" fillId="26" borderId="0" xfId="0" applyNumberFormat="1" applyFont="1" applyFill="1" applyBorder="1"/>
    <xf numFmtId="179" fontId="55" fillId="26" borderId="0" xfId="0" applyNumberFormat="1" applyFont="1" applyFill="1" applyBorder="1"/>
    <xf numFmtId="0" fontId="110" fillId="26" borderId="0" xfId="0" applyFont="1" applyFill="1" applyBorder="1"/>
    <xf numFmtId="3" fontId="87" fillId="0" borderId="0" xfId="0" applyNumberFormat="1" applyFont="1"/>
    <xf numFmtId="9" fontId="55" fillId="0" borderId="0" xfId="193" applyNumberFormat="1" applyFont="1"/>
    <xf numFmtId="179" fontId="108" fillId="26" borderId="0" xfId="0" applyNumberFormat="1" applyFont="1" applyFill="1" applyBorder="1"/>
    <xf numFmtId="175" fontId="108" fillId="26" borderId="0" xfId="324" applyNumberFormat="1" applyFont="1" applyFill="1" applyBorder="1" applyAlignment="1">
      <alignment horizontal="right"/>
    </xf>
    <xf numFmtId="0" fontId="47" fillId="26" borderId="0" xfId="0" applyFont="1" applyFill="1" applyBorder="1" applyAlignment="1">
      <alignment horizontal="center"/>
    </xf>
    <xf numFmtId="0" fontId="106" fillId="26" borderId="0" xfId="0" applyFont="1" applyFill="1" applyBorder="1"/>
    <xf numFmtId="0" fontId="107" fillId="26" borderId="0" xfId="0" applyFont="1" applyFill="1" applyBorder="1"/>
    <xf numFmtId="0" fontId="109" fillId="26" borderId="0" xfId="0" applyFont="1" applyFill="1" applyBorder="1"/>
    <xf numFmtId="0" fontId="63" fillId="26" borderId="0" xfId="324" applyFont="1" applyFill="1" applyBorder="1"/>
    <xf numFmtId="3" fontId="55" fillId="26" borderId="0" xfId="297" applyNumberFormat="1" applyFont="1" applyFill="1" applyAlignment="1">
      <alignment horizontal="center"/>
    </xf>
    <xf numFmtId="3" fontId="55" fillId="26" borderId="10" xfId="297" applyNumberFormat="1" applyFont="1" applyFill="1" applyBorder="1" applyAlignment="1">
      <alignment horizontal="center"/>
    </xf>
    <xf numFmtId="0" fontId="47" fillId="26" borderId="0" xfId="324" applyFont="1" applyFill="1" applyBorder="1" applyAlignment="1">
      <alignment vertical="top"/>
    </xf>
    <xf numFmtId="0" fontId="88" fillId="26" borderId="0" xfId="324" applyFont="1" applyFill="1" applyBorder="1" applyAlignment="1">
      <alignment vertical="top"/>
    </xf>
    <xf numFmtId="0" fontId="88" fillId="26" borderId="0" xfId="0" applyFont="1" applyFill="1" applyAlignment="1">
      <alignment vertical="center"/>
    </xf>
    <xf numFmtId="0" fontId="50" fillId="26" borderId="0" xfId="0" applyFont="1" applyFill="1" applyAlignment="1">
      <alignment horizontal="left" vertical="top"/>
    </xf>
    <xf numFmtId="174" fontId="84" fillId="26" borderId="0" xfId="305" applyNumberFormat="1" applyFont="1" applyFill="1" applyBorder="1" applyAlignment="1">
      <alignment horizontal="right" vertical="center"/>
    </xf>
    <xf numFmtId="0" fontId="50" fillId="26" borderId="0" xfId="0" applyFont="1" applyFill="1" applyAlignment="1">
      <alignment vertical="top"/>
    </xf>
    <xf numFmtId="0" fontId="44" fillId="0" borderId="0" xfId="351" applyFont="1" applyAlignment="1">
      <alignment horizontal="right"/>
    </xf>
    <xf numFmtId="49" fontId="56" fillId="27" borderId="19" xfId="324" applyNumberFormat="1" applyFont="1" applyFill="1" applyBorder="1" applyAlignment="1">
      <alignment vertical="center"/>
    </xf>
    <xf numFmtId="0" fontId="55" fillId="24" borderId="0" xfId="323" applyFont="1" applyFill="1"/>
    <xf numFmtId="0" fontId="53" fillId="24" borderId="0" xfId="324" applyFont="1" applyFill="1" applyBorder="1"/>
    <xf numFmtId="0" fontId="57" fillId="0" borderId="10" xfId="324" applyFont="1" applyBorder="1"/>
    <xf numFmtId="0" fontId="55" fillId="0" borderId="0" xfId="297" applyFont="1"/>
    <xf numFmtId="0" fontId="55" fillId="24" borderId="0" xfId="297" applyFont="1" applyFill="1"/>
    <xf numFmtId="0" fontId="55" fillId="24" borderId="0" xfId="297" applyFont="1" applyFill="1" applyBorder="1"/>
    <xf numFmtId="0" fontId="57" fillId="24" borderId="10" xfId="297" applyFont="1" applyFill="1" applyBorder="1" applyAlignment="1" applyProtection="1">
      <alignment horizontal="left"/>
      <protection locked="0"/>
    </xf>
    <xf numFmtId="0" fontId="57" fillId="24" borderId="0" xfId="297" applyFont="1" applyFill="1" applyBorder="1" applyAlignment="1" applyProtection="1">
      <alignment horizontal="left"/>
      <protection locked="0"/>
    </xf>
    <xf numFmtId="1" fontId="57" fillId="24" borderId="0" xfId="297" applyNumberFormat="1" applyFont="1" applyFill="1" applyBorder="1" applyAlignment="1" applyProtection="1">
      <alignment horizontal="right"/>
      <protection locked="0"/>
    </xf>
    <xf numFmtId="3" fontId="53" fillId="0" borderId="0" xfId="324" applyNumberFormat="1" applyFont="1" applyBorder="1"/>
    <xf numFmtId="3" fontId="57" fillId="24" borderId="10" xfId="297" applyNumberFormat="1" applyFont="1" applyFill="1" applyBorder="1" applyAlignment="1" applyProtection="1">
      <alignment horizontal="right"/>
      <protection locked="0"/>
    </xf>
    <xf numFmtId="0" fontId="58" fillId="0" borderId="0" xfId="324" applyFont="1" applyBorder="1" applyAlignment="1">
      <alignment horizontal="left" indent="1"/>
    </xf>
    <xf numFmtId="0" fontId="55" fillId="26" borderId="0" xfId="0" applyFont="1" applyFill="1" applyBorder="1" applyAlignment="1">
      <alignment horizontal="right"/>
    </xf>
    <xf numFmtId="0" fontId="55" fillId="26" borderId="0" xfId="297" applyFont="1" applyFill="1"/>
    <xf numFmtId="0" fontId="63" fillId="0" borderId="0" xfId="324" applyFont="1" applyBorder="1" applyAlignment="1">
      <alignment horizontal="left" indent="1"/>
    </xf>
    <xf numFmtId="0" fontId="55" fillId="26" borderId="0" xfId="323" applyFont="1" applyFill="1"/>
    <xf numFmtId="0" fontId="53" fillId="26" borderId="0" xfId="323" applyFont="1" applyFill="1"/>
    <xf numFmtId="165" fontId="54" fillId="26" borderId="22" xfId="298" applyNumberFormat="1" applyFont="1" applyFill="1" applyBorder="1" applyAlignment="1">
      <alignment horizontal="center" vertical="center" wrapText="1"/>
    </xf>
    <xf numFmtId="165" fontId="54" fillId="26" borderId="0" xfId="298" applyNumberFormat="1" applyFont="1" applyFill="1" applyBorder="1" applyAlignment="1">
      <alignment horizontal="center" vertical="center" wrapText="1"/>
    </xf>
    <xf numFmtId="0" fontId="53" fillId="24" borderId="13" xfId="324" applyFont="1" applyFill="1" applyBorder="1" applyAlignment="1">
      <alignment vertical="center" wrapText="1"/>
    </xf>
    <xf numFmtId="0" fontId="57" fillId="0" borderId="11" xfId="324" applyFont="1" applyBorder="1"/>
    <xf numFmtId="165" fontId="47" fillId="26" borderId="0" xfId="298" applyNumberFormat="1" applyFont="1" applyFill="1" applyBorder="1" applyAlignment="1">
      <alignment vertical="top"/>
    </xf>
    <xf numFmtId="167" fontId="56" fillId="27" borderId="18" xfId="297" applyNumberFormat="1" applyFont="1" applyFill="1" applyBorder="1" applyAlignment="1" applyProtection="1">
      <alignment vertical="center"/>
      <protection locked="0"/>
    </xf>
    <xf numFmtId="167" fontId="56" fillId="27" borderId="19" xfId="297" applyNumberFormat="1" applyFont="1" applyFill="1" applyBorder="1" applyAlignment="1" applyProtection="1">
      <alignment vertical="center"/>
      <protection locked="0"/>
    </xf>
    <xf numFmtId="1" fontId="56" fillId="27" borderId="19" xfId="297" applyNumberFormat="1" applyFont="1" applyFill="1" applyBorder="1" applyAlignment="1" applyProtection="1">
      <alignment horizontal="center" vertical="center"/>
      <protection locked="0"/>
    </xf>
    <xf numFmtId="0" fontId="55" fillId="0" borderId="0" xfId="324" applyFont="1" applyBorder="1" applyAlignment="1">
      <alignment horizontal="left" indent="1"/>
    </xf>
    <xf numFmtId="167" fontId="56" fillId="27" borderId="21" xfId="297" applyNumberFormat="1" applyFont="1" applyFill="1" applyBorder="1" applyProtection="1">
      <protection locked="0"/>
    </xf>
    <xf numFmtId="3" fontId="53" fillId="26" borderId="0" xfId="324" applyNumberFormat="1" applyFont="1" applyFill="1" applyBorder="1" applyAlignment="1">
      <alignment horizontal="center"/>
    </xf>
    <xf numFmtId="165" fontId="50" fillId="26" borderId="0" xfId="298" applyNumberFormat="1" applyFont="1" applyFill="1" applyBorder="1" applyAlignment="1">
      <alignment vertical="top"/>
    </xf>
    <xf numFmtId="167" fontId="90" fillId="26" borderId="0" xfId="0" applyNumberFormat="1" applyFont="1" applyFill="1" applyBorder="1" applyAlignment="1" applyProtection="1">
      <alignment horizontal="center"/>
      <protection locked="0"/>
    </xf>
    <xf numFmtId="3" fontId="66" fillId="26" borderId="0" xfId="0" applyNumberFormat="1" applyFont="1" applyFill="1" applyBorder="1" applyAlignment="1">
      <alignment horizontal="center" vertical="center"/>
    </xf>
    <xf numFmtId="1" fontId="55" fillId="26" borderId="0" xfId="324" applyNumberFormat="1" applyFont="1" applyFill="1" applyBorder="1" applyAlignment="1">
      <alignment horizontal="center" vertical="center"/>
    </xf>
    <xf numFmtId="0" fontId="53" fillId="24" borderId="0" xfId="324" applyFont="1" applyFill="1" applyBorder="1" applyAlignment="1">
      <alignment vertical="center"/>
    </xf>
    <xf numFmtId="3" fontId="73" fillId="26" borderId="11" xfId="324" applyNumberFormat="1" applyFont="1" applyFill="1" applyBorder="1" applyAlignment="1">
      <alignment horizontal="center"/>
    </xf>
    <xf numFmtId="3" fontId="53" fillId="26" borderId="0" xfId="302" applyNumberFormat="1" applyFont="1" applyFill="1" applyBorder="1" applyAlignment="1">
      <alignment horizontal="center"/>
    </xf>
    <xf numFmtId="165" fontId="54" fillId="26" borderId="10" xfId="298" applyNumberFormat="1" applyFont="1" applyFill="1" applyBorder="1" applyAlignment="1">
      <alignment horizontal="right" vertical="center" wrapText="1"/>
    </xf>
    <xf numFmtId="3" fontId="61" fillId="26" borderId="0" xfId="0" applyNumberFormat="1" applyFont="1" applyFill="1" applyBorder="1"/>
    <xf numFmtId="0" fontId="93" fillId="26" borderId="10" xfId="324" applyFont="1" applyFill="1" applyBorder="1"/>
    <xf numFmtId="167" fontId="56" fillId="27" borderId="18" xfId="297" applyNumberFormat="1" applyFont="1" applyFill="1" applyBorder="1" applyAlignment="1" applyProtection="1">
      <protection locked="0"/>
    </xf>
    <xf numFmtId="0" fontId="100" fillId="24" borderId="0" xfId="297" applyFont="1" applyFill="1"/>
    <xf numFmtId="0" fontId="100" fillId="26" borderId="0" xfId="297" applyFont="1" applyFill="1"/>
    <xf numFmtId="3" fontId="55" fillId="26" borderId="0" xfId="0" applyNumberFormat="1" applyFont="1" applyFill="1" applyBorder="1"/>
    <xf numFmtId="49" fontId="56" fillId="27" borderId="19" xfId="324" applyNumberFormat="1" applyFont="1" applyFill="1" applyBorder="1" applyAlignment="1">
      <alignment horizontal="center" vertical="center"/>
    </xf>
    <xf numFmtId="165" fontId="50" fillId="26" borderId="0" xfId="298" applyNumberFormat="1" applyFont="1" applyFill="1" applyBorder="1" applyAlignment="1">
      <alignment vertical="center"/>
    </xf>
    <xf numFmtId="165" fontId="72" fillId="26" borderId="0" xfId="298" applyNumberFormat="1" applyFont="1" applyFill="1" applyBorder="1" applyAlignment="1">
      <alignment horizontal="left" vertical="center"/>
    </xf>
    <xf numFmtId="0" fontId="116" fillId="24" borderId="0" xfId="0" applyFont="1" applyFill="1" applyAlignment="1">
      <alignment horizontal="left"/>
    </xf>
    <xf numFmtId="165" fontId="47" fillId="26" borderId="0" xfId="298" applyNumberFormat="1" applyFont="1" applyFill="1" applyAlignment="1">
      <alignment vertical="center"/>
    </xf>
    <xf numFmtId="167" fontId="56" fillId="26" borderId="0" xfId="297" applyNumberFormat="1" applyFont="1" applyFill="1" applyProtection="1">
      <protection locked="0"/>
    </xf>
    <xf numFmtId="0" fontId="56" fillId="27" borderId="21" xfId="324" applyFont="1" applyFill="1" applyBorder="1" applyAlignment="1">
      <alignment horizontal="center" vertical="center"/>
    </xf>
    <xf numFmtId="0" fontId="55" fillId="24" borderId="0" xfId="324" applyFont="1" applyFill="1"/>
    <xf numFmtId="0" fontId="55" fillId="26" borderId="0" xfId="324" applyFont="1" applyFill="1"/>
    <xf numFmtId="0" fontId="53" fillId="24" borderId="0" xfId="324" applyFont="1" applyFill="1"/>
    <xf numFmtId="0" fontId="53" fillId="26" borderId="0" xfId="324" applyFont="1" applyFill="1"/>
    <xf numFmtId="3" fontId="56" fillId="28" borderId="0" xfId="324" applyNumberFormat="1" applyFont="1" applyFill="1" applyAlignment="1">
      <alignment horizontal="center"/>
    </xf>
    <xf numFmtId="165" fontId="54" fillId="26" borderId="0" xfId="298" applyNumberFormat="1" applyFont="1" applyFill="1" applyAlignment="1">
      <alignment horizontal="left" vertical="center" wrapText="1"/>
    </xf>
    <xf numFmtId="3" fontId="55" fillId="0" borderId="0" xfId="297" applyNumberFormat="1" applyFont="1" applyAlignment="1">
      <alignment horizontal="center"/>
    </xf>
    <xf numFmtId="0" fontId="59" fillId="0" borderId="0" xfId="324" applyFont="1" applyAlignment="1">
      <alignment horizontal="left" indent="1"/>
    </xf>
    <xf numFmtId="0" fontId="59" fillId="26" borderId="0" xfId="324" applyFont="1" applyFill="1" applyAlignment="1">
      <alignment horizontal="left" indent="1"/>
    </xf>
    <xf numFmtId="3" fontId="56" fillId="29" borderId="0" xfId="324" applyNumberFormat="1" applyFont="1" applyFill="1" applyAlignment="1">
      <alignment horizontal="center"/>
    </xf>
    <xf numFmtId="3" fontId="59" fillId="26" borderId="0" xfId="298" applyNumberFormat="1" applyFont="1" applyFill="1" applyAlignment="1">
      <alignment horizontal="center" vertical="center" wrapText="1"/>
    </xf>
    <xf numFmtId="3" fontId="56" fillId="26" borderId="0" xfId="324" applyNumberFormat="1" applyFont="1" applyFill="1" applyAlignment="1">
      <alignment horizontal="center"/>
    </xf>
    <xf numFmtId="165" fontId="54" fillId="0" borderId="0" xfId="298" applyNumberFormat="1" applyFont="1" applyAlignment="1">
      <alignment horizontal="left" vertical="center" wrapText="1"/>
    </xf>
    <xf numFmtId="3" fontId="56" fillId="30" borderId="0" xfId="324" applyNumberFormat="1" applyFont="1" applyFill="1" applyAlignment="1">
      <alignment horizontal="center"/>
    </xf>
    <xf numFmtId="0" fontId="55" fillId="0" borderId="0" xfId="324" applyFont="1"/>
    <xf numFmtId="0" fontId="100" fillId="0" borderId="0" xfId="297" applyFont="1"/>
    <xf numFmtId="0" fontId="53" fillId="0" borderId="0" xfId="324" applyFont="1"/>
    <xf numFmtId="3" fontId="56" fillId="0" borderId="0" xfId="324" applyNumberFormat="1" applyFont="1" applyAlignment="1">
      <alignment horizontal="center"/>
    </xf>
    <xf numFmtId="3" fontId="56" fillId="32" borderId="0" xfId="324" applyNumberFormat="1" applyFont="1" applyFill="1" applyAlignment="1">
      <alignment horizontal="center"/>
    </xf>
    <xf numFmtId="165" fontId="47" fillId="26" borderId="0" xfId="298" applyNumberFormat="1" applyFont="1" applyFill="1" applyAlignment="1">
      <alignment vertical="center" wrapText="1"/>
    </xf>
    <xf numFmtId="3" fontId="74" fillId="0" borderId="0" xfId="324" applyNumberFormat="1" applyFont="1" applyAlignment="1">
      <alignment horizontal="center" wrapText="1"/>
    </xf>
    <xf numFmtId="4" fontId="56" fillId="28" borderId="0" xfId="324" applyNumberFormat="1" applyFont="1" applyFill="1" applyAlignment="1">
      <alignment horizontal="center"/>
    </xf>
    <xf numFmtId="4" fontId="55" fillId="0" borderId="0" xfId="297" applyNumberFormat="1" applyFont="1" applyAlignment="1">
      <alignment horizontal="center"/>
    </xf>
    <xf numFmtId="4" fontId="56" fillId="29" borderId="0" xfId="324" applyNumberFormat="1" applyFont="1" applyFill="1" applyAlignment="1">
      <alignment horizontal="center"/>
    </xf>
    <xf numFmtId="4" fontId="59" fillId="26" borderId="0" xfId="298" applyNumberFormat="1" applyFont="1" applyFill="1" applyAlignment="1">
      <alignment horizontal="center" vertical="center" wrapText="1"/>
    </xf>
    <xf numFmtId="165" fontId="59" fillId="26" borderId="0" xfId="298" applyNumberFormat="1" applyFont="1" applyFill="1" applyAlignment="1">
      <alignment horizontal="left" vertical="center" wrapText="1"/>
    </xf>
    <xf numFmtId="4" fontId="56" fillId="26" borderId="0" xfId="324" applyNumberFormat="1" applyFont="1" applyFill="1" applyAlignment="1">
      <alignment horizontal="center"/>
    </xf>
    <xf numFmtId="4" fontId="56" fillId="32" borderId="0" xfId="324" applyNumberFormat="1" applyFont="1" applyFill="1" applyAlignment="1">
      <alignment horizontal="center"/>
    </xf>
    <xf numFmtId="4" fontId="56" fillId="0" borderId="0" xfId="324" applyNumberFormat="1" applyFont="1" applyAlignment="1">
      <alignment horizontal="center"/>
    </xf>
    <xf numFmtId="0" fontId="60" fillId="0" borderId="0" xfId="324" applyFont="1" applyAlignment="1">
      <alignment horizontal="left" indent="1"/>
    </xf>
    <xf numFmtId="0" fontId="60" fillId="26" borderId="0" xfId="324" applyFont="1" applyFill="1" applyAlignment="1">
      <alignment horizontal="left" indent="1"/>
    </xf>
    <xf numFmtId="0" fontId="65" fillId="0" borderId="0" xfId="297" applyFont="1"/>
    <xf numFmtId="0" fontId="53" fillId="0" borderId="0" xfId="323" applyFont="1"/>
    <xf numFmtId="0" fontId="67" fillId="0" borderId="0" xfId="323" applyFont="1"/>
    <xf numFmtId="0" fontId="67" fillId="26" borderId="0" xfId="323" applyFont="1" applyFill="1"/>
    <xf numFmtId="0" fontId="55" fillId="0" borderId="0" xfId="323" applyFont="1"/>
    <xf numFmtId="0" fontId="56" fillId="27" borderId="21" xfId="324" applyFont="1" applyFill="1" applyBorder="1" applyAlignment="1">
      <alignment horizontal="center" vertical="center" wrapText="1"/>
    </xf>
    <xf numFmtId="0" fontId="56" fillId="26" borderId="0" xfId="324" applyFont="1" applyFill="1" applyAlignment="1">
      <alignment horizontal="center" vertical="center" wrapText="1"/>
    </xf>
    <xf numFmtId="3" fontId="55" fillId="0" borderId="0" xfId="324" applyNumberFormat="1" applyFont="1" applyAlignment="1">
      <alignment horizontal="center"/>
    </xf>
    <xf numFmtId="3" fontId="55" fillId="0" borderId="0" xfId="331" applyNumberFormat="1" applyFont="1" applyAlignment="1">
      <alignment horizontal="center"/>
    </xf>
    <xf numFmtId="3" fontId="55" fillId="26" borderId="0" xfId="324" applyNumberFormat="1" applyFont="1" applyFill="1" applyAlignment="1">
      <alignment horizontal="center"/>
    </xf>
    <xf numFmtId="1" fontId="55" fillId="24" borderId="0" xfId="324" applyNumberFormat="1" applyFont="1" applyFill="1" applyAlignment="1">
      <alignment horizontal="center" vertical="center"/>
    </xf>
    <xf numFmtId="165" fontId="54" fillId="26" borderId="0" xfId="298" applyNumberFormat="1" applyFont="1" applyFill="1" applyAlignment="1">
      <alignment horizontal="center" vertical="center" wrapText="1"/>
    </xf>
    <xf numFmtId="165" fontId="54" fillId="34" borderId="22" xfId="298" applyNumberFormat="1" applyFont="1" applyFill="1" applyBorder="1" applyAlignment="1">
      <alignment horizontal="center" vertical="center" wrapText="1"/>
    </xf>
    <xf numFmtId="3" fontId="55" fillId="34" borderId="0" xfId="324" applyNumberFormat="1" applyFont="1" applyFill="1" applyAlignment="1">
      <alignment horizontal="center"/>
    </xf>
    <xf numFmtId="165" fontId="54" fillId="30" borderId="22" xfId="298" applyNumberFormat="1" applyFont="1" applyFill="1" applyBorder="1" applyAlignment="1">
      <alignment horizontal="center" vertical="center" wrapText="1"/>
    </xf>
    <xf numFmtId="3" fontId="55" fillId="30" borderId="0" xfId="324" applyNumberFormat="1" applyFont="1" applyFill="1" applyAlignment="1">
      <alignment horizontal="center"/>
    </xf>
    <xf numFmtId="0" fontId="66" fillId="0" borderId="0" xfId="0" applyFont="1"/>
    <xf numFmtId="0" fontId="44" fillId="0" borderId="0" xfId="0" applyFont="1" applyProtection="1">
      <protection locked="0"/>
    </xf>
    <xf numFmtId="0" fontId="75" fillId="0" borderId="0" xfId="297" applyFont="1"/>
    <xf numFmtId="0" fontId="55" fillId="0" borderId="0" xfId="331" applyFont="1"/>
    <xf numFmtId="0" fontId="55" fillId="24" borderId="0" xfId="331" applyFont="1" applyFill="1"/>
    <xf numFmtId="170" fontId="55" fillId="24" borderId="0" xfId="331" applyNumberFormat="1" applyFont="1" applyFill="1"/>
    <xf numFmtId="0" fontId="64" fillId="24" borderId="0" xfId="331" applyFont="1" applyFill="1" applyAlignment="1">
      <alignment horizontal="left" wrapText="1"/>
    </xf>
    <xf numFmtId="0" fontId="55" fillId="0" borderId="0" xfId="331" applyFont="1" applyAlignment="1">
      <alignment horizontal="center"/>
    </xf>
    <xf numFmtId="165" fontId="72" fillId="26" borderId="0" xfId="298" applyNumberFormat="1" applyFont="1" applyFill="1" applyAlignment="1">
      <alignment horizontal="left" vertical="center"/>
    </xf>
    <xf numFmtId="167" fontId="56" fillId="27" borderId="18" xfId="331" applyNumberFormat="1" applyFont="1" applyFill="1" applyBorder="1" applyProtection="1">
      <protection locked="0"/>
    </xf>
    <xf numFmtId="0" fontId="55" fillId="27" borderId="19" xfId="331" applyFont="1" applyFill="1" applyBorder="1"/>
    <xf numFmtId="0" fontId="55" fillId="24" borderId="0" xfId="324" applyFont="1" applyFill="1" applyAlignment="1">
      <alignment vertical="center"/>
    </xf>
    <xf numFmtId="1" fontId="55" fillId="26" borderId="0" xfId="324" applyNumberFormat="1" applyFont="1" applyFill="1" applyAlignment="1">
      <alignment horizontal="center" vertical="center"/>
    </xf>
    <xf numFmtId="0" fontId="53" fillId="24" borderId="0" xfId="331" applyFont="1" applyFill="1" applyAlignment="1">
      <alignment vertical="center"/>
    </xf>
    <xf numFmtId="0" fontId="55" fillId="26" borderId="0" xfId="331" applyFont="1" applyFill="1" applyAlignment="1">
      <alignment horizontal="right"/>
    </xf>
    <xf numFmtId="0" fontId="55" fillId="34" borderId="0" xfId="331" applyFont="1" applyFill="1" applyAlignment="1">
      <alignment horizontal="right"/>
    </xf>
    <xf numFmtId="0" fontId="55" fillId="30" borderId="0" xfId="331" applyFont="1" applyFill="1" applyAlignment="1">
      <alignment horizontal="right"/>
    </xf>
    <xf numFmtId="0" fontId="63" fillId="0" borderId="0" xfId="324" applyFont="1"/>
    <xf numFmtId="3" fontId="66" fillId="26" borderId="0" xfId="302" applyNumberFormat="1" applyFont="1" applyFill="1" applyAlignment="1">
      <alignment horizontal="center"/>
    </xf>
    <xf numFmtId="3" fontId="53" fillId="26" borderId="0" xfId="302" applyNumberFormat="1" applyFont="1" applyFill="1" applyAlignment="1">
      <alignment horizontal="center"/>
    </xf>
    <xf numFmtId="3" fontId="66" fillId="26" borderId="0" xfId="324" applyNumberFormat="1" applyFont="1" applyFill="1" applyAlignment="1">
      <alignment horizontal="center"/>
    </xf>
    <xf numFmtId="3" fontId="53" fillId="26" borderId="0" xfId="324" applyNumberFormat="1" applyFont="1" applyFill="1" applyAlignment="1">
      <alignment horizontal="center"/>
    </xf>
    <xf numFmtId="166" fontId="61" fillId="0" borderId="0" xfId="331" applyNumberFormat="1" applyFont="1"/>
    <xf numFmtId="3" fontId="61" fillId="26" borderId="0" xfId="331" applyNumberFormat="1" applyFont="1" applyFill="1"/>
    <xf numFmtId="3" fontId="61" fillId="26" borderId="0" xfId="331" applyNumberFormat="1" applyFont="1" applyFill="1" applyAlignment="1">
      <alignment horizontal="center"/>
    </xf>
    <xf numFmtId="3" fontId="61" fillId="34" borderId="0" xfId="331" applyNumberFormat="1" applyFont="1" applyFill="1"/>
    <xf numFmtId="3" fontId="61" fillId="30" borderId="0" xfId="331" applyNumberFormat="1" applyFont="1" applyFill="1"/>
    <xf numFmtId="0" fontId="53" fillId="0" borderId="0" xfId="324" applyFont="1" applyAlignment="1">
      <alignment vertical="center"/>
    </xf>
    <xf numFmtId="3" fontId="66" fillId="26" borderId="0" xfId="331" applyNumberFormat="1" applyFont="1" applyFill="1" applyAlignment="1">
      <alignment horizontal="center" vertical="center"/>
    </xf>
    <xf numFmtId="3" fontId="53" fillId="26" borderId="13" xfId="331" applyNumberFormat="1" applyFont="1" applyFill="1" applyBorder="1" applyAlignment="1">
      <alignment horizontal="center" vertical="center"/>
    </xf>
    <xf numFmtId="3" fontId="53" fillId="26" borderId="11" xfId="331" applyNumberFormat="1" applyFont="1" applyFill="1" applyBorder="1" applyAlignment="1">
      <alignment horizontal="center" vertical="center"/>
    </xf>
    <xf numFmtId="3" fontId="53" fillId="34" borderId="11" xfId="331" applyNumberFormat="1" applyFont="1" applyFill="1" applyBorder="1" applyAlignment="1">
      <alignment horizontal="center" vertical="center"/>
    </xf>
    <xf numFmtId="3" fontId="53" fillId="30" borderId="12" xfId="331" applyNumberFormat="1" applyFont="1" applyFill="1" applyBorder="1" applyAlignment="1">
      <alignment horizontal="center" vertical="center"/>
    </xf>
    <xf numFmtId="0" fontId="61" fillId="0" borderId="0" xfId="331" applyFont="1"/>
    <xf numFmtId="3" fontId="55" fillId="26" borderId="0" xfId="331" applyNumberFormat="1" applyFont="1" applyFill="1"/>
    <xf numFmtId="3" fontId="66" fillId="34" borderId="0" xfId="331" applyNumberFormat="1" applyFont="1" applyFill="1" applyAlignment="1">
      <alignment horizontal="center" vertical="center"/>
    </xf>
    <xf numFmtId="0" fontId="55" fillId="26" borderId="0" xfId="331" applyFont="1" applyFill="1" applyAlignment="1">
      <alignment horizontal="center"/>
    </xf>
    <xf numFmtId="0" fontId="94" fillId="24" borderId="0" xfId="324" applyFont="1" applyFill="1"/>
    <xf numFmtId="0" fontId="117" fillId="26" borderId="0" xfId="0" applyFont="1" applyFill="1" applyAlignment="1">
      <alignment vertical="top"/>
    </xf>
    <xf numFmtId="165" fontId="50" fillId="26" borderId="0" xfId="298" quotePrefix="1" applyNumberFormat="1" applyFont="1" applyFill="1" applyBorder="1" applyAlignment="1">
      <alignment vertical="top"/>
    </xf>
    <xf numFmtId="165" fontId="71" fillId="26" borderId="0" xfId="193" applyNumberFormat="1" applyFont="1" applyFill="1"/>
    <xf numFmtId="3" fontId="55" fillId="26" borderId="0" xfId="331" applyNumberFormat="1" applyFont="1" applyFill="1" applyAlignment="1">
      <alignment horizontal="center"/>
    </xf>
    <xf numFmtId="0" fontId="50" fillId="26" borderId="0" xfId="0" applyFont="1" applyFill="1" applyAlignment="1">
      <alignment vertic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3" fillId="0" borderId="0" xfId="385"/>
    <xf numFmtId="0" fontId="3" fillId="26" borderId="0" xfId="385" applyFill="1" applyAlignment="1">
      <alignment horizontal="center" vertical="center"/>
    </xf>
    <xf numFmtId="0" fontId="113" fillId="0" borderId="0" xfId="385" applyFont="1"/>
    <xf numFmtId="0" fontId="114" fillId="0" borderId="0" xfId="385" applyFont="1"/>
    <xf numFmtId="0" fontId="112" fillId="0" borderId="0" xfId="385" applyFont="1" applyAlignment="1">
      <alignment horizontal="left" indent="1"/>
    </xf>
    <xf numFmtId="3" fontId="3" fillId="0" borderId="0" xfId="385" applyNumberFormat="1"/>
    <xf numFmtId="0" fontId="105" fillId="0" borderId="0" xfId="385" applyFont="1"/>
    <xf numFmtId="1" fontId="56" fillId="27" borderId="19" xfId="0" applyNumberFormat="1" applyFont="1" applyFill="1" applyBorder="1" applyAlignment="1" applyProtection="1">
      <alignment horizontal="center"/>
      <protection locked="0"/>
    </xf>
    <xf numFmtId="3" fontId="53" fillId="26" borderId="11" xfId="0" applyNumberFormat="1" applyFont="1" applyFill="1" applyBorder="1" applyAlignment="1">
      <alignment horizontal="center" vertical="center"/>
    </xf>
    <xf numFmtId="3" fontId="66" fillId="26" borderId="0" xfId="324" applyNumberFormat="1" applyFont="1" applyFill="1" applyAlignment="1">
      <alignment horizontal="center" wrapText="1"/>
    </xf>
    <xf numFmtId="9" fontId="59" fillId="26" borderId="0" xfId="298" applyFont="1" applyFill="1" applyBorder="1" applyAlignment="1">
      <alignment horizontal="center" vertical="center" wrapText="1"/>
    </xf>
    <xf numFmtId="0" fontId="73" fillId="26" borderId="0" xfId="324" applyFont="1" applyFill="1" applyAlignment="1">
      <alignment horizontal="center"/>
    </xf>
    <xf numFmtId="3" fontId="57" fillId="26" borderId="0" xfId="324" applyNumberFormat="1" applyFont="1" applyFill="1" applyAlignment="1">
      <alignment horizontal="center" wrapText="1"/>
    </xf>
    <xf numFmtId="167" fontId="56" fillId="27" borderId="19" xfId="297" applyNumberFormat="1" applyFont="1" applyFill="1" applyBorder="1" applyAlignment="1" applyProtection="1">
      <alignment horizontal="center" vertical="center"/>
      <protection locked="0"/>
    </xf>
    <xf numFmtId="167" fontId="56" fillId="26" borderId="0" xfId="297" applyNumberFormat="1" applyFont="1" applyFill="1" applyAlignment="1" applyProtection="1">
      <alignment vertical="center"/>
      <protection locked="0"/>
    </xf>
    <xf numFmtId="167" fontId="56" fillId="26" borderId="0" xfId="297" applyNumberFormat="1" applyFont="1" applyFill="1" applyAlignment="1" applyProtection="1">
      <alignment horizontal="center" vertical="center"/>
      <protection locked="0"/>
    </xf>
    <xf numFmtId="167" fontId="56" fillId="26" borderId="0" xfId="297" applyNumberFormat="1" applyFont="1" applyFill="1" applyAlignment="1" applyProtection="1">
      <alignment horizontal="right" vertical="center"/>
      <protection locked="0"/>
    </xf>
    <xf numFmtId="0" fontId="93" fillId="26" borderId="10" xfId="324" applyFont="1" applyFill="1" applyBorder="1" applyAlignment="1">
      <alignment horizontal="center" vertical="center"/>
    </xf>
    <xf numFmtId="0" fontId="93" fillId="26" borderId="10" xfId="324" applyFont="1" applyFill="1" applyBorder="1" applyAlignment="1">
      <alignment horizontal="center"/>
    </xf>
    <xf numFmtId="0" fontId="122" fillId="0" borderId="0" xfId="297" applyFont="1"/>
    <xf numFmtId="0" fontId="122" fillId="0" borderId="0" xfId="297" applyFont="1" applyAlignment="1">
      <alignment horizontal="center" vertical="center"/>
    </xf>
    <xf numFmtId="14" fontId="122" fillId="0" borderId="0" xfId="297" applyNumberFormat="1" applyFont="1" applyAlignment="1">
      <alignment horizontal="center"/>
    </xf>
    <xf numFmtId="3" fontId="122" fillId="0" borderId="0" xfId="297" applyNumberFormat="1" applyFont="1" applyAlignment="1">
      <alignment horizontal="center"/>
    </xf>
    <xf numFmtId="0" fontId="122" fillId="0" borderId="0" xfId="297" applyFont="1" applyAlignment="1">
      <alignment horizontal="center"/>
    </xf>
    <xf numFmtId="10" fontId="122" fillId="0" borderId="0" xfId="193" applyNumberFormat="1" applyFont="1" applyAlignment="1">
      <alignment horizontal="center"/>
    </xf>
    <xf numFmtId="9" fontId="122" fillId="0" borderId="0" xfId="193" applyFont="1" applyAlignment="1">
      <alignment horizontal="center"/>
    </xf>
    <xf numFmtId="180" fontId="122" fillId="0" borderId="0" xfId="193" applyNumberFormat="1" applyFont="1" applyAlignment="1">
      <alignment horizontal="center"/>
    </xf>
    <xf numFmtId="165" fontId="122" fillId="0" borderId="0" xfId="193" applyNumberFormat="1" applyFont="1" applyAlignment="1">
      <alignment horizontal="center"/>
    </xf>
    <xf numFmtId="170" fontId="55" fillId="24" borderId="0" xfId="331" applyNumberFormat="1" applyFont="1" applyFill="1" applyAlignment="1">
      <alignment horizontal="center"/>
    </xf>
    <xf numFmtId="0" fontId="64" fillId="24" borderId="0" xfId="331" applyFont="1" applyFill="1" applyAlignment="1">
      <alignment horizontal="center" wrapText="1"/>
    </xf>
    <xf numFmtId="167" fontId="56" fillId="27" borderId="18" xfId="331" applyNumberFormat="1" applyFont="1" applyFill="1" applyBorder="1" applyAlignment="1" applyProtection="1">
      <alignment vertical="center"/>
      <protection locked="0"/>
    </xf>
    <xf numFmtId="167" fontId="56" fillId="26" borderId="0" xfId="331" applyNumberFormat="1" applyFont="1" applyFill="1" applyProtection="1">
      <protection locked="0"/>
    </xf>
    <xf numFmtId="167" fontId="90" fillId="26" borderId="0" xfId="331" applyNumberFormat="1" applyFont="1" applyFill="1" applyAlignment="1" applyProtection="1">
      <alignment horizontal="center"/>
      <protection locked="0"/>
    </xf>
    <xf numFmtId="0" fontId="55" fillId="0" borderId="0" xfId="324" applyFont="1" applyAlignment="1">
      <alignment horizontal="left" indent="1"/>
    </xf>
    <xf numFmtId="3" fontId="91" fillId="0" borderId="0" xfId="324" applyNumberFormat="1" applyFont="1" applyAlignment="1">
      <alignment horizontal="center"/>
    </xf>
    <xf numFmtId="175" fontId="55" fillId="0" borderId="0" xfId="331" applyNumberFormat="1" applyFont="1"/>
    <xf numFmtId="0" fontId="65" fillId="24" borderId="0" xfId="331" applyFont="1" applyFill="1"/>
    <xf numFmtId="0" fontId="53" fillId="24" borderId="0" xfId="324" applyFont="1" applyFill="1" applyAlignment="1">
      <alignment vertical="center"/>
    </xf>
    <xf numFmtId="3" fontId="53" fillId="0" borderId="11" xfId="331" applyNumberFormat="1" applyFont="1" applyBorder="1" applyAlignment="1">
      <alignment horizontal="center" vertical="center"/>
    </xf>
    <xf numFmtId="3" fontId="53" fillId="26" borderId="12" xfId="331" applyNumberFormat="1" applyFont="1" applyFill="1" applyBorder="1" applyAlignment="1">
      <alignment horizontal="center" vertical="center"/>
    </xf>
    <xf numFmtId="3" fontId="90" fillId="0" borderId="0" xfId="324" applyNumberFormat="1" applyFont="1" applyAlignment="1">
      <alignment horizontal="center" wrapText="1"/>
    </xf>
    <xf numFmtId="0" fontId="58" fillId="0" borderId="0" xfId="324" applyFont="1" applyAlignment="1">
      <alignment horizontal="left" indent="1"/>
    </xf>
    <xf numFmtId="3" fontId="90" fillId="0" borderId="0" xfId="331" applyNumberFormat="1" applyFont="1" applyAlignment="1" applyProtection="1">
      <alignment horizontal="center"/>
      <protection locked="0"/>
    </xf>
    <xf numFmtId="0" fontId="53" fillId="24" borderId="0" xfId="324" applyFont="1" applyFill="1" applyAlignment="1">
      <alignment vertical="center" wrapText="1"/>
    </xf>
    <xf numFmtId="0" fontId="63" fillId="0" borderId="0" xfId="324" applyFont="1" applyAlignment="1">
      <alignment horizontal="left" indent="1"/>
    </xf>
    <xf numFmtId="175" fontId="53" fillId="24" borderId="0" xfId="324" applyNumberFormat="1" applyFont="1" applyFill="1" applyAlignment="1">
      <alignment horizontal="center" wrapText="1"/>
    </xf>
    <xf numFmtId="0" fontId="66" fillId="26" borderId="0" xfId="331" applyFont="1" applyFill="1"/>
    <xf numFmtId="0" fontId="47" fillId="26" borderId="0" xfId="331" applyFont="1" applyFill="1"/>
    <xf numFmtId="0" fontId="55" fillId="26" borderId="0" xfId="331" applyFont="1" applyFill="1"/>
    <xf numFmtId="0" fontId="52" fillId="0" borderId="0" xfId="331" applyFont="1"/>
    <xf numFmtId="0" fontId="17" fillId="0" borderId="0" xfId="331"/>
    <xf numFmtId="0" fontId="118" fillId="0" borderId="0" xfId="331" applyFont="1" applyAlignment="1">
      <alignment horizontal="justify" vertical="top" wrapText="1" readingOrder="1"/>
    </xf>
    <xf numFmtId="0" fontId="17"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3" fillId="0" borderId="0" xfId="331" applyFont="1" applyAlignment="1">
      <alignment horizontal="justify" vertical="center" wrapText="1" readingOrder="1"/>
    </xf>
    <xf numFmtId="0" fontId="55" fillId="26" borderId="0" xfId="297" applyFont="1" applyFill="1" applyBorder="1"/>
    <xf numFmtId="3" fontId="112" fillId="0" borderId="0" xfId="384" applyNumberFormat="1" applyFont="1" applyAlignment="1">
      <alignment horizontal="center"/>
    </xf>
    <xf numFmtId="3" fontId="114" fillId="33" borderId="23" xfId="384" applyNumberFormat="1" applyFont="1" applyFill="1" applyBorder="1" applyAlignment="1">
      <alignment horizontal="center" vertical="center"/>
    </xf>
    <xf numFmtId="0" fontId="96" fillId="24" borderId="0" xfId="324" applyFont="1" applyFill="1"/>
    <xf numFmtId="0" fontId="55" fillId="0" borderId="0" xfId="331" applyFont="1" applyAlignment="1">
      <alignment horizontal="center"/>
    </xf>
    <xf numFmtId="3" fontId="53" fillId="26" borderId="11" xfId="324" applyNumberFormat="1" applyFont="1" applyFill="1" applyBorder="1" applyAlignment="1">
      <alignment horizontal="center" vertical="center" wrapText="1"/>
    </xf>
    <xf numFmtId="165" fontId="71" fillId="26" borderId="0" xfId="0" applyNumberFormat="1" applyFont="1" applyFill="1"/>
    <xf numFmtId="175" fontId="55" fillId="0" borderId="0" xfId="331" applyNumberFormat="1" applyFont="1" applyAlignment="1">
      <alignment horizontal="center"/>
    </xf>
    <xf numFmtId="175" fontId="90" fillId="0" borderId="0" xfId="331" applyNumberFormat="1" applyFont="1" applyAlignment="1" applyProtection="1">
      <alignment horizontal="center"/>
      <protection locked="0"/>
    </xf>
    <xf numFmtId="0" fontId="112" fillId="0" borderId="0" xfId="384" applyFont="1" applyAlignment="1">
      <alignment horizontal="left" indent="1"/>
    </xf>
    <xf numFmtId="0" fontId="44" fillId="26" borderId="0" xfId="297" applyFont="1" applyFill="1"/>
    <xf numFmtId="0" fontId="61" fillId="0" borderId="0" xfId="297" applyFont="1"/>
    <xf numFmtId="3" fontId="61" fillId="26" borderId="0" xfId="324" applyNumberFormat="1" applyFont="1" applyFill="1" applyAlignment="1">
      <alignment horizontal="center"/>
    </xf>
    <xf numFmtId="3" fontId="63" fillId="26" borderId="0" xfId="324" applyNumberFormat="1" applyFont="1" applyFill="1" applyAlignment="1">
      <alignment horizontal="center" vertical="center"/>
    </xf>
    <xf numFmtId="3" fontId="63" fillId="26" borderId="0" xfId="324" applyNumberFormat="1" applyFont="1" applyFill="1" applyAlignment="1">
      <alignment horizontal="center"/>
    </xf>
    <xf numFmtId="3" fontId="66" fillId="26" borderId="0" xfId="189" applyNumberFormat="1" applyFont="1" applyFill="1" applyAlignment="1" applyProtection="1">
      <alignment horizontal="center" vertical="center"/>
      <protection locked="0"/>
    </xf>
    <xf numFmtId="0" fontId="127" fillId="26" borderId="0" xfId="0" applyFont="1" applyFill="1"/>
    <xf numFmtId="0" fontId="127" fillId="0" borderId="0" xfId="0" applyFont="1"/>
    <xf numFmtId="165" fontId="127" fillId="26" borderId="0" xfId="0" applyNumberFormat="1" applyFont="1" applyFill="1"/>
    <xf numFmtId="177" fontId="127" fillId="26" borderId="0" xfId="0" applyNumberFormat="1" applyFont="1" applyFill="1"/>
    <xf numFmtId="10" fontId="71" fillId="26" borderId="0" xfId="193" applyNumberFormat="1" applyFont="1" applyFill="1"/>
    <xf numFmtId="0" fontId="128" fillId="26" borderId="0" xfId="0" applyFont="1" applyFill="1"/>
    <xf numFmtId="165" fontId="128" fillId="26" borderId="0" xfId="193" applyNumberFormat="1" applyFont="1" applyFill="1"/>
    <xf numFmtId="165" fontId="128" fillId="26" borderId="0" xfId="0" applyNumberFormat="1" applyFont="1" applyFill="1"/>
    <xf numFmtId="0" fontId="55" fillId="0" borderId="0" xfId="331" applyFont="1" applyAlignment="1">
      <alignment horizontal="center"/>
    </xf>
    <xf numFmtId="0" fontId="77" fillId="0" borderId="0" xfId="297" applyFont="1" applyFill="1"/>
    <xf numFmtId="3" fontId="53" fillId="26" borderId="0" xfId="331" applyNumberFormat="1" applyFont="1" applyFill="1" applyBorder="1" applyAlignment="1">
      <alignment horizontal="center" vertical="center"/>
    </xf>
    <xf numFmtId="0" fontId="55" fillId="0" borderId="0" xfId="331" applyFont="1" applyAlignment="1">
      <alignment horizontal="left" indent="1"/>
    </xf>
    <xf numFmtId="3" fontId="91" fillId="26" borderId="0" xfId="324" applyNumberFormat="1" applyFont="1" applyFill="1" applyAlignment="1">
      <alignment horizontal="center"/>
    </xf>
    <xf numFmtId="3" fontId="90" fillId="26" borderId="0" xfId="324" applyNumberFormat="1" applyFont="1" applyFill="1" applyAlignment="1">
      <alignment horizontal="center" wrapText="1"/>
    </xf>
    <xf numFmtId="3" fontId="90" fillId="26" borderId="0" xfId="331" applyNumberFormat="1" applyFont="1" applyFill="1" applyAlignment="1" applyProtection="1">
      <alignment horizontal="center"/>
      <protection locked="0"/>
    </xf>
    <xf numFmtId="0" fontId="96" fillId="26" borderId="0" xfId="324" applyFont="1" applyFill="1"/>
    <xf numFmtId="3" fontId="55" fillId="26" borderId="0" xfId="324" applyNumberFormat="1" applyFont="1" applyFill="1" applyAlignment="1">
      <alignment horizontal="center" vertical="center" wrapText="1"/>
    </xf>
    <xf numFmtId="3" fontId="112" fillId="26" borderId="0" xfId="384" applyNumberFormat="1" applyFont="1" applyFill="1" applyAlignment="1">
      <alignment horizontal="center"/>
    </xf>
    <xf numFmtId="3" fontId="53" fillId="26" borderId="0" xfId="297" applyNumberFormat="1" applyFont="1" applyFill="1" applyAlignment="1">
      <alignment horizontal="center"/>
    </xf>
    <xf numFmtId="0" fontId="93" fillId="24" borderId="13" xfId="324" applyFont="1" applyFill="1" applyBorder="1" applyAlignment="1">
      <alignment vertical="center"/>
    </xf>
    <xf numFmtId="9" fontId="53" fillId="26" borderId="11" xfId="193" applyFont="1" applyFill="1" applyBorder="1" applyAlignment="1">
      <alignment horizontal="center" vertical="center"/>
    </xf>
    <xf numFmtId="3" fontId="44" fillId="26" borderId="0" xfId="297" applyNumberFormat="1" applyFont="1" applyFill="1"/>
    <xf numFmtId="0" fontId="79" fillId="0" borderId="0" xfId="0" applyFont="1" applyAlignment="1">
      <alignment horizontal="left" vertical="top" wrapText="1"/>
    </xf>
    <xf numFmtId="1" fontId="47" fillId="26" borderId="0" xfId="0" applyNumberFormat="1" applyFont="1" applyFill="1" applyBorder="1" applyAlignment="1"/>
    <xf numFmtId="0" fontId="47" fillId="26" borderId="0" xfId="0" applyFont="1" applyFill="1" applyBorder="1" applyAlignment="1"/>
    <xf numFmtId="3" fontId="47" fillId="26" borderId="0" xfId="0" applyNumberFormat="1" applyFont="1" applyFill="1" applyBorder="1" applyAlignment="1">
      <alignment horizontal="center"/>
    </xf>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55" fillId="0" borderId="0" xfId="331" applyFont="1" applyAlignment="1">
      <alignment horizontal="center"/>
    </xf>
    <xf numFmtId="181" fontId="55" fillId="26" borderId="0" xfId="389" applyNumberFormat="1" applyFont="1" applyFill="1" applyAlignment="1">
      <alignment horizontal="center"/>
    </xf>
    <xf numFmtId="165" fontId="54" fillId="0" borderId="22" xfId="298" applyNumberFormat="1" applyFont="1" applyFill="1" applyBorder="1" applyAlignment="1">
      <alignment horizontal="center" vertical="center" wrapText="1"/>
    </xf>
    <xf numFmtId="0" fontId="55" fillId="0" borderId="0" xfId="331" applyFont="1" applyFill="1" applyAlignment="1">
      <alignment horizontal="right"/>
    </xf>
    <xf numFmtId="3" fontId="55" fillId="0" borderId="0" xfId="324" applyNumberFormat="1" applyFont="1" applyFill="1" applyAlignment="1">
      <alignment horizontal="center"/>
    </xf>
    <xf numFmtId="3" fontId="61" fillId="0" borderId="0" xfId="331" applyNumberFormat="1" applyFont="1" applyFill="1"/>
    <xf numFmtId="3" fontId="53" fillId="0" borderId="11" xfId="331" applyNumberFormat="1" applyFont="1" applyFill="1" applyBorder="1" applyAlignment="1">
      <alignment horizontal="center" vertical="center"/>
    </xf>
    <xf numFmtId="3" fontId="66" fillId="0" borderId="0" xfId="331" applyNumberFormat="1" applyFont="1" applyFill="1" applyAlignment="1">
      <alignment horizontal="center" vertical="center"/>
    </xf>
    <xf numFmtId="0" fontId="133" fillId="0" borderId="0" xfId="390" applyFont="1"/>
    <xf numFmtId="0" fontId="93" fillId="24" borderId="13" xfId="324" applyFont="1" applyFill="1" applyBorder="1"/>
    <xf numFmtId="3" fontId="73" fillId="26" borderId="12" xfId="324" applyNumberFormat="1" applyFont="1" applyFill="1" applyBorder="1" applyAlignment="1">
      <alignment horizontal="center"/>
    </xf>
    <xf numFmtId="0" fontId="57" fillId="0" borderId="0" xfId="324" applyFont="1"/>
    <xf numFmtId="0" fontId="58" fillId="0" borderId="0" xfId="324" applyFont="1" applyAlignment="1">
      <alignment horizontal="left"/>
    </xf>
    <xf numFmtId="0" fontId="97" fillId="24" borderId="0" xfId="297" applyFont="1" applyFill="1" applyAlignment="1">
      <alignment horizontal="right" vertical="center"/>
    </xf>
    <xf numFmtId="0" fontId="80" fillId="24" borderId="0" xfId="297" applyFont="1" applyFill="1" applyAlignment="1">
      <alignment horizontal="left" vertical="center"/>
    </xf>
    <xf numFmtId="0" fontId="62" fillId="24" borderId="0" xfId="297" applyFont="1" applyFill="1" applyAlignment="1">
      <alignment horizontal="right" vertical="center"/>
    </xf>
    <xf numFmtId="0" fontId="85" fillId="0" borderId="0" xfId="297" applyFont="1"/>
    <xf numFmtId="0" fontId="88" fillId="0" borderId="0" xfId="324" applyFont="1" applyAlignment="1">
      <alignment horizontal="left" vertical="top"/>
    </xf>
    <xf numFmtId="3" fontId="94" fillId="26" borderId="0" xfId="324" applyNumberFormat="1" applyFont="1" applyFill="1" applyAlignment="1">
      <alignment horizontal="center"/>
    </xf>
    <xf numFmtId="0" fontId="94" fillId="0" borderId="0" xfId="297" applyFont="1"/>
    <xf numFmtId="3" fontId="53" fillId="26" borderId="0" xfId="324" applyNumberFormat="1" applyFont="1" applyFill="1" applyAlignment="1">
      <alignment horizontal="center" vertical="center" wrapText="1"/>
    </xf>
    <xf numFmtId="0" fontId="17" fillId="0" borderId="0" xfId="297"/>
    <xf numFmtId="3" fontId="55" fillId="0" borderId="0" xfId="297" applyNumberFormat="1" applyFont="1"/>
    <xf numFmtId="9" fontId="53" fillId="26" borderId="0" xfId="193" applyFont="1" applyFill="1" applyBorder="1" applyAlignment="1">
      <alignment horizontal="center" vertical="center"/>
    </xf>
    <xf numFmtId="1" fontId="56" fillId="27" borderId="20" xfId="0" applyNumberFormat="1" applyFont="1" applyFill="1" applyBorder="1" applyAlignment="1" applyProtection="1">
      <alignment horizontal="center"/>
      <protection locked="0"/>
    </xf>
    <xf numFmtId="0" fontId="77" fillId="26" borderId="0" xfId="297" applyFont="1" applyFill="1"/>
    <xf numFmtId="0" fontId="137" fillId="0" borderId="0" xfId="384" applyFont="1"/>
    <xf numFmtId="1" fontId="112" fillId="0" borderId="0" xfId="384" applyNumberFormat="1" applyFont="1" applyAlignment="1">
      <alignment horizontal="center"/>
    </xf>
    <xf numFmtId="1" fontId="138" fillId="0" borderId="0" xfId="384" applyNumberFormat="1" applyFont="1" applyAlignment="1">
      <alignment horizontal="center"/>
    </xf>
    <xf numFmtId="166" fontId="112" fillId="0" borderId="0" xfId="384" applyNumberFormat="1" applyFont="1" applyAlignment="1">
      <alignment horizontal="center"/>
    </xf>
    <xf numFmtId="3" fontId="114" fillId="0" borderId="24" xfId="384" applyNumberFormat="1" applyFont="1" applyBorder="1" applyAlignment="1">
      <alignment horizontal="center"/>
    </xf>
    <xf numFmtId="0" fontId="137" fillId="0" borderId="24" xfId="384" applyFont="1" applyBorder="1"/>
    <xf numFmtId="1" fontId="114" fillId="0" borderId="24" xfId="384" applyNumberFormat="1" applyFont="1" applyBorder="1" applyAlignment="1">
      <alignment horizontal="center"/>
    </xf>
    <xf numFmtId="0" fontId="137" fillId="33" borderId="23" xfId="384" applyFont="1" applyFill="1" applyBorder="1"/>
    <xf numFmtId="1" fontId="114" fillId="33" borderId="23" xfId="384" applyNumberFormat="1" applyFont="1" applyFill="1" applyBorder="1" applyAlignment="1">
      <alignment horizontal="center" vertical="center"/>
    </xf>
    <xf numFmtId="165" fontId="70" fillId="26" borderId="0" xfId="298" applyNumberFormat="1" applyFont="1" applyFill="1" applyAlignment="1">
      <alignment vertical="center"/>
    </xf>
    <xf numFmtId="165" fontId="134" fillId="26" borderId="0" xfId="298" applyNumberFormat="1" applyFont="1" applyFill="1" applyAlignment="1">
      <alignment vertical="center"/>
    </xf>
    <xf numFmtId="165" fontId="47" fillId="26" borderId="0" xfId="298" applyNumberFormat="1" applyFont="1" applyFill="1" applyAlignment="1">
      <alignment horizontal="left" vertical="top"/>
    </xf>
    <xf numFmtId="0" fontId="85" fillId="26" borderId="0" xfId="297" applyFont="1" applyFill="1"/>
    <xf numFmtId="0" fontId="139" fillId="0" borderId="0" xfId="324" applyFont="1" applyBorder="1" applyAlignment="1">
      <alignment horizontal="left" indent="1"/>
    </xf>
    <xf numFmtId="0" fontId="4" fillId="0" borderId="0" xfId="384"/>
    <xf numFmtId="1" fontId="137" fillId="0" borderId="24" xfId="384" applyNumberFormat="1" applyFont="1" applyBorder="1"/>
    <xf numFmtId="0" fontId="141" fillId="0" borderId="0" xfId="297" applyFont="1"/>
    <xf numFmtId="3" fontId="141" fillId="0" borderId="0" xfId="297" applyNumberFormat="1" applyFont="1"/>
    <xf numFmtId="0" fontId="141" fillId="0" borderId="0" xfId="297" applyFont="1" applyBorder="1"/>
    <xf numFmtId="0" fontId="142" fillId="26" borderId="28" xfId="297" applyFont="1" applyFill="1" applyBorder="1" applyAlignment="1">
      <alignment horizontal="center"/>
    </xf>
    <xf numFmtId="0" fontId="90" fillId="24" borderId="0" xfId="324" applyFont="1" applyFill="1" applyBorder="1"/>
    <xf numFmtId="0" fontId="143" fillId="0" borderId="0" xfId="297" applyFont="1" applyBorder="1"/>
    <xf numFmtId="0" fontId="90" fillId="0" borderId="28" xfId="324" applyFont="1" applyBorder="1"/>
    <xf numFmtId="0" fontId="91" fillId="26" borderId="28" xfId="297" applyFont="1" applyFill="1" applyBorder="1" applyAlignment="1">
      <alignment horizontal="center"/>
    </xf>
    <xf numFmtId="0" fontId="143" fillId="0" borderId="0" xfId="297" applyFont="1"/>
    <xf numFmtId="0" fontId="143" fillId="26" borderId="0" xfId="297" applyFont="1" applyFill="1"/>
    <xf numFmtId="0" fontId="91" fillId="24" borderId="0" xfId="324" applyFont="1" applyFill="1"/>
    <xf numFmtId="3" fontId="91" fillId="26" borderId="0" xfId="297" applyNumberFormat="1" applyFont="1" applyFill="1" applyAlignment="1">
      <alignment horizontal="center"/>
    </xf>
    <xf numFmtId="0" fontId="143" fillId="26" borderId="0" xfId="297" applyFont="1" applyFill="1" applyAlignment="1">
      <alignment horizontal="center"/>
    </xf>
    <xf numFmtId="0" fontId="90" fillId="24" borderId="0" xfId="324" applyFont="1" applyFill="1"/>
    <xf numFmtId="0" fontId="90" fillId="24" borderId="25" xfId="324" applyFont="1" applyFill="1" applyBorder="1"/>
    <xf numFmtId="0" fontId="143" fillId="0" borderId="26" xfId="297" applyFont="1" applyBorder="1"/>
    <xf numFmtId="182" fontId="90" fillId="26" borderId="27" xfId="297" applyNumberFormat="1" applyFont="1" applyFill="1" applyBorder="1" applyAlignment="1">
      <alignment horizontal="center"/>
    </xf>
    <xf numFmtId="3" fontId="55" fillId="0" borderId="0" xfId="331" applyNumberFormat="1" applyFont="1"/>
    <xf numFmtId="3" fontId="53" fillId="26" borderId="11" xfId="0" applyNumberFormat="1" applyFont="1" applyFill="1" applyBorder="1" applyAlignment="1">
      <alignment horizontal="center" vertical="center"/>
    </xf>
    <xf numFmtId="3" fontId="53" fillId="26" borderId="12" xfId="0" applyNumberFormat="1" applyFont="1" applyFill="1" applyBorder="1" applyAlignment="1">
      <alignment horizontal="center" vertical="center"/>
    </xf>
    <xf numFmtId="9" fontId="54" fillId="26" borderId="0" xfId="298" applyFont="1" applyFill="1" applyBorder="1" applyAlignment="1">
      <alignment horizontal="center" vertical="center" wrapText="1"/>
    </xf>
    <xf numFmtId="9" fontId="90" fillId="26" borderId="0" xfId="298" applyFont="1" applyFill="1" applyBorder="1" applyAlignment="1">
      <alignment horizontal="center" vertical="center" wrapText="1"/>
    </xf>
    <xf numFmtId="9" fontId="54" fillId="26" borderId="0" xfId="298" applyFont="1" applyFill="1" applyAlignment="1">
      <alignment horizontal="center" vertical="center" wrapText="1"/>
    </xf>
    <xf numFmtId="1" fontId="55" fillId="26" borderId="0" xfId="0" applyNumberFormat="1" applyFont="1" applyFill="1" applyAlignment="1">
      <alignment horizontal="center"/>
    </xf>
    <xf numFmtId="3" fontId="63" fillId="0" borderId="0" xfId="324" applyNumberFormat="1" applyFont="1"/>
    <xf numFmtId="3" fontId="53" fillId="0" borderId="0" xfId="324" applyNumberFormat="1" applyFont="1"/>
    <xf numFmtId="0" fontId="57" fillId="25" borderId="0" xfId="297" applyFont="1" applyFill="1" applyAlignment="1" applyProtection="1">
      <alignment horizontal="left"/>
      <protection locked="0"/>
    </xf>
    <xf numFmtId="3" fontId="57" fillId="24" borderId="0" xfId="297" applyNumberFormat="1" applyFont="1" applyFill="1" applyAlignment="1" applyProtection="1">
      <alignment horizontal="right"/>
      <protection locked="0"/>
    </xf>
    <xf numFmtId="3" fontId="58" fillId="0" borderId="0" xfId="324" applyNumberFormat="1" applyFont="1"/>
    <xf numFmtId="3" fontId="53" fillId="24" borderId="0" xfId="324" applyNumberFormat="1" applyFont="1" applyFill="1"/>
    <xf numFmtId="3" fontId="57" fillId="24" borderId="0" xfId="297" applyNumberFormat="1" applyFont="1" applyFill="1" applyAlignment="1" applyProtection="1">
      <alignment horizontal="right" vertical="center" wrapText="1"/>
      <protection locked="0"/>
    </xf>
    <xf numFmtId="0" fontId="57" fillId="24" borderId="0" xfId="297" applyFont="1" applyFill="1" applyAlignment="1" applyProtection="1">
      <alignment horizontal="left"/>
      <protection locked="0"/>
    </xf>
    <xf numFmtId="3" fontId="66" fillId="26" borderId="0" xfId="324" applyNumberFormat="1" applyFont="1" applyFill="1"/>
    <xf numFmtId="3" fontId="57" fillId="31" borderId="0" xfId="297" applyNumberFormat="1" applyFont="1" applyFill="1" applyAlignment="1" applyProtection="1">
      <alignment horizontal="right"/>
      <protection locked="0"/>
    </xf>
    <xf numFmtId="3" fontId="57" fillId="25" borderId="0" xfId="297" applyNumberFormat="1" applyFont="1" applyFill="1" applyAlignment="1" applyProtection="1">
      <alignment horizontal="right"/>
      <protection locked="0"/>
    </xf>
    <xf numFmtId="3" fontId="61" fillId="26" borderId="0" xfId="297" applyNumberFormat="1" applyFont="1" applyFill="1" applyAlignment="1" applyProtection="1">
      <alignment horizontal="right"/>
      <protection locked="0"/>
    </xf>
    <xf numFmtId="3" fontId="53" fillId="26" borderId="0" xfId="324" applyNumberFormat="1" applyFont="1" applyFill="1"/>
    <xf numFmtId="3" fontId="63" fillId="26" borderId="0" xfId="324" applyNumberFormat="1" applyFont="1" applyFill="1"/>
    <xf numFmtId="0" fontId="63" fillId="0" borderId="0" xfId="324" applyFont="1" applyAlignment="1">
      <alignment wrapText="1"/>
    </xf>
    <xf numFmtId="3" fontId="57" fillId="26" borderId="0" xfId="189" applyNumberFormat="1" applyFont="1" applyFill="1" applyAlignment="1" applyProtection="1">
      <alignment horizontal="center" vertical="center"/>
      <protection locked="0"/>
    </xf>
    <xf numFmtId="0" fontId="58" fillId="0" borderId="0" xfId="324" applyFont="1" applyAlignment="1">
      <alignment horizontal="left" vertical="center" indent="1"/>
    </xf>
    <xf numFmtId="3" fontId="58" fillId="26" borderId="0" xfId="324" applyNumberFormat="1" applyFont="1" applyFill="1" applyAlignment="1">
      <alignment horizontal="center"/>
    </xf>
    <xf numFmtId="3" fontId="65" fillId="26" borderId="0" xfId="189" applyNumberFormat="1" applyFont="1" applyFill="1" applyAlignment="1" applyProtection="1">
      <alignment horizontal="center" vertical="center"/>
      <protection locked="0"/>
    </xf>
    <xf numFmtId="3" fontId="47" fillId="0" borderId="0" xfId="0" applyNumberFormat="1" applyFont="1"/>
    <xf numFmtId="3" fontId="96" fillId="24" borderId="0" xfId="324" applyNumberFormat="1" applyFont="1" applyFill="1"/>
    <xf numFmtId="183" fontId="44" fillId="0" borderId="0" xfId="297" applyNumberFormat="1" applyFont="1"/>
    <xf numFmtId="3" fontId="53" fillId="26" borderId="0" xfId="193" applyNumberFormat="1" applyFont="1" applyFill="1" applyBorder="1" applyAlignment="1">
      <alignment horizontal="center" vertical="center"/>
    </xf>
    <xf numFmtId="9" fontId="53" fillId="26" borderId="13" xfId="193" applyFont="1" applyFill="1" applyBorder="1" applyAlignment="1">
      <alignment horizontal="center" vertical="center"/>
    </xf>
    <xf numFmtId="9" fontId="53" fillId="26" borderId="12" xfId="193" applyFont="1" applyFill="1" applyBorder="1" applyAlignment="1">
      <alignment horizontal="center" vertical="center"/>
    </xf>
    <xf numFmtId="3" fontId="53" fillId="0" borderId="12" xfId="331" applyNumberFormat="1" applyFont="1" applyBorder="1" applyAlignment="1">
      <alignment horizontal="center" vertical="center"/>
    </xf>
    <xf numFmtId="181" fontId="53" fillId="26" borderId="11" xfId="389" applyNumberFormat="1" applyFont="1" applyFill="1" applyBorder="1" applyAlignment="1">
      <alignment horizontal="center" vertical="center"/>
    </xf>
    <xf numFmtId="3" fontId="114" fillId="26" borderId="24" xfId="384" applyNumberFormat="1" applyFont="1" applyFill="1" applyBorder="1" applyAlignment="1">
      <alignment horizontal="center"/>
    </xf>
    <xf numFmtId="3" fontId="114" fillId="26" borderId="29" xfId="384" applyNumberFormat="1" applyFont="1" applyFill="1" applyBorder="1" applyAlignment="1">
      <alignment horizontal="center"/>
    </xf>
    <xf numFmtId="3" fontId="78" fillId="0" borderId="0" xfId="297" applyNumberFormat="1" applyFont="1"/>
    <xf numFmtId="3" fontId="53" fillId="26" borderId="12" xfId="0" applyNumberFormat="1" applyFont="1" applyFill="1" applyBorder="1" applyAlignment="1">
      <alignment horizontal="center" vertical="center"/>
    </xf>
    <xf numFmtId="175" fontId="63" fillId="0" borderId="0" xfId="324" applyNumberFormat="1" applyFont="1" applyFill="1" applyBorder="1" applyAlignment="1"/>
    <xf numFmtId="0" fontId="55" fillId="0" borderId="0" xfId="0" applyFont="1" applyBorder="1" applyAlignment="1">
      <alignment horizontal="center"/>
    </xf>
    <xf numFmtId="165" fontId="47" fillId="26" borderId="0" xfId="298" applyNumberFormat="1" applyFont="1" applyFill="1" applyBorder="1" applyAlignment="1">
      <alignment horizontal="left" vertical="center" wrapText="1"/>
    </xf>
    <xf numFmtId="165" fontId="47" fillId="26" borderId="0" xfId="298" applyNumberFormat="1" applyFont="1" applyFill="1" applyBorder="1" applyAlignment="1">
      <alignment horizontal="left" vertical="center"/>
    </xf>
    <xf numFmtId="167" fontId="56" fillId="27" borderId="19" xfId="331" applyNumberFormat="1" applyFont="1" applyFill="1" applyBorder="1" applyAlignment="1" applyProtection="1">
      <alignment horizontal="center"/>
      <protection locked="0"/>
    </xf>
    <xf numFmtId="49" fontId="56" fillId="27" borderId="19" xfId="324" applyNumberFormat="1" applyFont="1" applyFill="1" applyBorder="1" applyAlignment="1">
      <alignment horizontal="right" vertical="center"/>
    </xf>
    <xf numFmtId="0" fontId="50" fillId="0" borderId="0" xfId="297" applyFont="1" applyAlignment="1">
      <alignment horizontal="left" vertical="center" wrapText="1"/>
    </xf>
    <xf numFmtId="0" fontId="50" fillId="0" borderId="0" xfId="297" applyFont="1" applyAlignment="1">
      <alignment horizontal="left" vertical="top" wrapText="1"/>
    </xf>
    <xf numFmtId="0" fontId="12" fillId="0" borderId="0" xfId="297" applyFont="1" applyAlignment="1">
      <alignment horizontal="left" vertical="top" wrapText="1"/>
    </xf>
    <xf numFmtId="0" fontId="97" fillId="24" borderId="0" xfId="297" applyFont="1" applyFill="1" applyAlignment="1">
      <alignment horizontal="left" vertical="center"/>
    </xf>
    <xf numFmtId="165" fontId="97" fillId="26" borderId="14" xfId="298" applyNumberFormat="1" applyFont="1" applyFill="1" applyBorder="1" applyAlignment="1">
      <alignment horizontal="center" vertical="center" wrapText="1"/>
    </xf>
    <xf numFmtId="165" fontId="97" fillId="26" borderId="15" xfId="298" applyNumberFormat="1" applyFont="1" applyFill="1" applyBorder="1" applyAlignment="1">
      <alignment horizontal="center" vertical="center" wrapText="1"/>
    </xf>
    <xf numFmtId="3" fontId="97" fillId="26" borderId="16" xfId="324" applyNumberFormat="1" applyFont="1" applyFill="1" applyBorder="1" applyAlignment="1">
      <alignment horizontal="center" vertical="center"/>
    </xf>
    <xf numFmtId="3" fontId="97" fillId="26" borderId="17" xfId="324" applyNumberFormat="1" applyFont="1" applyFill="1" applyBorder="1" applyAlignment="1">
      <alignment horizontal="center" vertical="center"/>
    </xf>
    <xf numFmtId="0" fontId="47" fillId="0" borderId="0" xfId="297" applyFont="1" applyAlignment="1">
      <alignment horizontal="left" wrapText="1"/>
    </xf>
    <xf numFmtId="3" fontId="53" fillId="26" borderId="11" xfId="0" applyNumberFormat="1" applyFont="1" applyFill="1" applyBorder="1" applyAlignment="1">
      <alignment horizontal="center" vertical="center"/>
    </xf>
    <xf numFmtId="3" fontId="53" fillId="26" borderId="12" xfId="0" applyNumberFormat="1" applyFont="1" applyFill="1" applyBorder="1" applyAlignment="1">
      <alignment horizontal="center" vertical="center"/>
    </xf>
    <xf numFmtId="165" fontId="50" fillId="26" borderId="0" xfId="298" applyNumberFormat="1" applyFont="1" applyFill="1" applyBorder="1" applyAlignment="1">
      <alignment horizontal="justify" vertical="center" wrapText="1"/>
    </xf>
    <xf numFmtId="165" fontId="50" fillId="0" borderId="0" xfId="298" applyNumberFormat="1" applyFont="1" applyFill="1" applyBorder="1" applyAlignment="1">
      <alignment horizontal="justify" vertical="top" wrapText="1"/>
    </xf>
    <xf numFmtId="165" fontId="50" fillId="26" borderId="0" xfId="298" applyNumberFormat="1" applyFont="1" applyFill="1" applyBorder="1" applyAlignment="1">
      <alignment horizontal="justify" vertical="top" wrapText="1"/>
    </xf>
    <xf numFmtId="165" fontId="117" fillId="26" borderId="0" xfId="298" applyNumberFormat="1" applyFont="1" applyFill="1" applyBorder="1" applyAlignment="1">
      <alignment horizontal="justify" vertical="top" wrapText="1"/>
    </xf>
    <xf numFmtId="0" fontId="79" fillId="0" borderId="0" xfId="0" applyFont="1" applyAlignment="1">
      <alignment horizontal="left" vertical="top" wrapText="1"/>
    </xf>
    <xf numFmtId="165" fontId="125" fillId="26" borderId="0" xfId="298" applyNumberFormat="1" applyFont="1" applyFill="1" applyBorder="1" applyAlignment="1">
      <alignment horizontal="justify" vertical="top" wrapText="1"/>
    </xf>
    <xf numFmtId="0" fontId="55" fillId="0" borderId="0" xfId="331" applyFont="1" applyAlignment="1">
      <alignment horizontal="center"/>
    </xf>
  </cellXfs>
  <cellStyles count="391">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90" builtinId="8"/>
    <cellStyle name="Incorrecto" xfId="180" builtinId="27" customBuiltin="1"/>
    <cellStyle name="Incorrecto 2" xfId="181" xr:uid="{00000000-0005-0000-0000-00000B010000}"/>
    <cellStyle name="Millares" xfId="389" builtinId="3"/>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386" xr:uid="{1CDE7C83-8BEC-4559-B886-3CBD55D9C9EE}"/>
    <cellStyle name="Normal 21" xfId="387" xr:uid="{6C3D639A-A7F4-46EE-8910-9BC16D4B9503}"/>
    <cellStyle name="Normal 22" xfId="388" xr:uid="{B9380ACA-3EDF-4CC6-A4D0-C9ED30BF4DD5}"/>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externalLink" Target="externalLinks/externalLink51.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 &amp; Share Count'!$B$31:$B$39</c:f>
              <c:strCache>
                <c:ptCount val="9"/>
                <c:pt idx="0">
                  <c:v>The Children's Investment Master Fund</c:v>
                </c:pt>
                <c:pt idx="1">
                  <c:v>Edizione</c:v>
                </c:pt>
                <c:pt idx="2">
                  <c:v>GIC</c:v>
                </c:pt>
                <c:pt idx="3">
                  <c:v>BlackRock</c:v>
                </c:pt>
                <c:pt idx="4">
                  <c:v>CPPIB</c:v>
                </c:pt>
                <c:pt idx="5">
                  <c:v>CaixaBank</c:v>
                </c:pt>
                <c:pt idx="6">
                  <c:v>CK Hutchison</c:v>
                </c:pt>
                <c:pt idx="7">
                  <c:v>Norges Bank</c:v>
                </c:pt>
                <c:pt idx="8">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t>TCI </a:t>
                    </a:r>
                    <a:fld id="{693A5F8B-6929-4A8F-B03C-074F2D99F195}" type="VALUE">
                      <a:rPr lang="en-US"/>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E06-471B-8933-555AB83B7ED9}"/>
                </c:ext>
              </c:extLst>
            </c:dLbl>
            <c:dLbl>
              <c:idx val="1"/>
              <c:layout>
                <c:manualLayout>
                  <c:x val="-1.3362293577911539E-2"/>
                  <c:y val="-2.535289938352528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C00000"/>
                        </a:solidFill>
                        <a:latin typeface="+mn-lt"/>
                        <a:ea typeface="+mn-ea"/>
                        <a:cs typeface="+mn-cs"/>
                      </a:defRPr>
                    </a:pPr>
                    <a:r>
                      <a:rPr lang="en-US">
                        <a:solidFill>
                          <a:srgbClr val="C00000"/>
                        </a:solidFill>
                      </a:rPr>
                      <a:t>Edizione</a:t>
                    </a:r>
                    <a:r>
                      <a:rPr lang="en-US" baseline="0">
                        <a:solidFill>
                          <a:srgbClr val="C00000"/>
                        </a:solidFill>
                      </a:rPr>
                      <a:t> </a:t>
                    </a:r>
                    <a:fld id="{5879A823-3B7C-42CE-ABE0-5A0653DFCD1D}" type="VALUE">
                      <a:rPr lang="en-US">
                        <a:solidFill>
                          <a:srgbClr val="C00000"/>
                        </a:solidFill>
                      </a:rPr>
                      <a:pPr>
                        <a:defRPr sz="1400">
                          <a:solidFill>
                            <a:srgbClr val="C00000"/>
                          </a:solidFill>
                        </a:defRPr>
                      </a:pPr>
                      <a:t>[VALOR]</a:t>
                    </a:fld>
                    <a:endParaRPr lang="en-US" baseline="0">
                      <a:solidFill>
                        <a:srgbClr val="C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C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E06-471B-8933-555AB83B7ED9}"/>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solidFill>
                          <a:schemeClr val="accent3"/>
                        </a:solidFill>
                      </a:rPr>
                      <a:t>GIC </a:t>
                    </a:r>
                    <a:fld id="{59C652F3-3A1E-4E62-8A76-1DF7154F0E3A}" type="VALUE">
                      <a:rPr lang="en-US">
                        <a:solidFill>
                          <a:schemeClr val="accent3"/>
                        </a:solidFill>
                      </a:rPr>
                      <a:pPr>
                        <a:defRPr sz="1400">
                          <a:solidFill>
                            <a:schemeClr val="accent1"/>
                          </a:solidFill>
                        </a:defRPr>
                      </a:pPr>
                      <a:t>[VALOR]</a:t>
                    </a:fld>
                    <a:endParaRPr lang="en-US">
                      <a:solidFill>
                        <a:schemeClr val="accent3"/>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E06-471B-8933-555AB83B7ED9}"/>
                </c:ext>
              </c:extLst>
            </c:dLbl>
            <c:dLbl>
              <c:idx val="3"/>
              <c:layout>
                <c:manualLayout>
                  <c:x val="6.0737698081414788E-3"/>
                  <c:y val="-0.126764496917626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75000"/>
                          </a:schemeClr>
                        </a:solidFill>
                        <a:latin typeface="+mn-lt"/>
                        <a:ea typeface="+mn-ea"/>
                        <a:cs typeface="+mn-cs"/>
                      </a:defRPr>
                    </a:pPr>
                    <a:r>
                      <a:rPr lang="en-US">
                        <a:solidFill>
                          <a:schemeClr val="accent4">
                            <a:lumMod val="75000"/>
                          </a:schemeClr>
                        </a:solidFill>
                      </a:rPr>
                      <a:t>Blackrock</a:t>
                    </a:r>
                    <a:r>
                      <a:rPr lang="en-US" baseline="0">
                        <a:solidFill>
                          <a:schemeClr val="accent4">
                            <a:lumMod val="75000"/>
                          </a:schemeClr>
                        </a:solidFill>
                      </a:rPr>
                      <a:t> </a:t>
                    </a:r>
                    <a:fld id="{42F4EE5B-B05F-4D28-8F1A-9E7D64A739EE}" type="VALUE">
                      <a:rPr lang="en-US">
                        <a:solidFill>
                          <a:schemeClr val="accent4">
                            <a:lumMod val="75000"/>
                          </a:schemeClr>
                        </a:solidFill>
                      </a:rPr>
                      <a:pPr>
                        <a:defRPr sz="1400">
                          <a:solidFill>
                            <a:schemeClr val="accent4">
                              <a:lumMod val="75000"/>
                            </a:schemeClr>
                          </a:solidFill>
                        </a:defRPr>
                      </a:pPr>
                      <a:t>[VALOR]</a:t>
                    </a:fld>
                    <a:endParaRPr lang="en-US" baseline="0">
                      <a:solidFill>
                        <a:schemeClr val="accent4">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7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E06-471B-8933-555AB83B7ED9}"/>
                </c:ext>
              </c:extLst>
            </c:dLbl>
            <c:dLbl>
              <c:idx val="4"/>
              <c:layout>
                <c:manualLayout>
                  <c:x val="8.5032777313981955E-3"/>
                  <c:y val="-4.817050882869804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t>CPPIB </a:t>
                    </a:r>
                    <a:fld id="{57178142-A78E-45DB-A1A0-E4D1CC16F746}" type="VALUE">
                      <a:rPr lang="en-US"/>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E06-471B-8933-555AB83B7ED9}"/>
                </c:ext>
              </c:extLst>
            </c:dLbl>
            <c:dLbl>
              <c:idx val="5"/>
              <c:layout>
                <c:manualLayout>
                  <c:x val="-2.4295079232567163E-3"/>
                  <c:y val="-1.26764496917627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75000"/>
                          </a:schemeClr>
                        </a:solidFill>
                        <a:latin typeface="+mn-lt"/>
                        <a:ea typeface="+mn-ea"/>
                        <a:cs typeface="+mn-cs"/>
                      </a:defRPr>
                    </a:pPr>
                    <a:r>
                      <a:rPr lang="en-US">
                        <a:solidFill>
                          <a:schemeClr val="accent6">
                            <a:lumMod val="75000"/>
                          </a:schemeClr>
                        </a:solidFill>
                      </a:rPr>
                      <a:t>Caixabank</a:t>
                    </a:r>
                    <a:r>
                      <a:rPr lang="en-US" baseline="0">
                        <a:solidFill>
                          <a:schemeClr val="accent6">
                            <a:lumMod val="75000"/>
                          </a:schemeClr>
                        </a:solidFill>
                      </a:rPr>
                      <a:t> </a:t>
                    </a:r>
                    <a:fld id="{2BD1C99F-9DC5-48CE-B71A-A70A788878F9}" type="VALUE">
                      <a:rPr lang="en-US">
                        <a:solidFill>
                          <a:schemeClr val="accent6">
                            <a:lumMod val="75000"/>
                          </a:schemeClr>
                        </a:solidFill>
                      </a:rPr>
                      <a:pPr>
                        <a:defRPr sz="1400">
                          <a:solidFill>
                            <a:schemeClr val="accent6">
                              <a:lumMod val="75000"/>
                            </a:schemeClr>
                          </a:solidFill>
                        </a:defRPr>
                      </a:pPr>
                      <a:t>[VALOR]</a:t>
                    </a:fld>
                    <a:endParaRPr lang="en-US" baseline="0">
                      <a:solidFill>
                        <a:schemeClr val="accent6">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E06-471B-8933-555AB83B7ED9}"/>
                </c:ext>
              </c:extLst>
            </c:dLbl>
            <c:dLbl>
              <c:idx val="6"/>
              <c:layout>
                <c:manualLayout>
                  <c:x val="-6.9525056069982966E-3"/>
                  <c:y val="-2.028231950682013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2">
                            <a:lumMod val="50000"/>
                          </a:schemeClr>
                        </a:solidFill>
                        <a:latin typeface="+mn-lt"/>
                        <a:ea typeface="+mn-ea"/>
                        <a:cs typeface="+mn-cs"/>
                      </a:defRPr>
                    </a:pPr>
                    <a:r>
                      <a:rPr lang="en-US">
                        <a:solidFill>
                          <a:schemeClr val="bg2">
                            <a:lumMod val="50000"/>
                          </a:schemeClr>
                        </a:solidFill>
                      </a:rPr>
                      <a:t>CK</a:t>
                    </a:r>
                    <a:r>
                      <a:rPr lang="en-US" baseline="0">
                        <a:solidFill>
                          <a:schemeClr val="bg2">
                            <a:lumMod val="50000"/>
                          </a:schemeClr>
                        </a:solidFill>
                      </a:rPr>
                      <a:t> Hutchison </a:t>
                    </a:r>
                    <a:fld id="{451161AE-5782-41F1-9706-C9BDAD77F7F3}" type="VALUE">
                      <a:rPr lang="en-US">
                        <a:solidFill>
                          <a:schemeClr val="bg2">
                            <a:lumMod val="50000"/>
                          </a:schemeClr>
                        </a:solidFill>
                      </a:rPr>
                      <a:pPr>
                        <a:defRPr sz="1400">
                          <a:solidFill>
                            <a:schemeClr val="bg2">
                              <a:lumMod val="50000"/>
                            </a:schemeClr>
                          </a:solidFill>
                        </a:defRPr>
                      </a:pPr>
                      <a:t>[VALOR]</a:t>
                    </a:fld>
                    <a:endParaRPr lang="en-US" baseline="0">
                      <a:solidFill>
                        <a:schemeClr val="bg2">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2">
                          <a:lumMod val="50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E06-471B-8933-555AB83B7ED9}"/>
                </c:ext>
              </c:extLst>
            </c:dLbl>
            <c:dLbl>
              <c:idx val="7"/>
              <c:layout>
                <c:manualLayout>
                  <c:x val="-3.5227864887221093E-2"/>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tx2">
                            <a:lumMod val="75000"/>
                          </a:schemeClr>
                        </a:solidFill>
                        <a:latin typeface="+mn-lt"/>
                        <a:ea typeface="+mn-ea"/>
                        <a:cs typeface="+mn-cs"/>
                      </a:defRPr>
                    </a:pPr>
                    <a:r>
                      <a:rPr lang="en-US">
                        <a:solidFill>
                          <a:schemeClr val="tx2">
                            <a:lumMod val="75000"/>
                          </a:schemeClr>
                        </a:solidFill>
                      </a:rPr>
                      <a:t>Norges</a:t>
                    </a:r>
                    <a:r>
                      <a:rPr lang="en-US" baseline="0">
                        <a:solidFill>
                          <a:schemeClr val="tx2">
                            <a:lumMod val="75000"/>
                          </a:schemeClr>
                        </a:solidFill>
                      </a:rPr>
                      <a:t> Bank </a:t>
                    </a:r>
                    <a:fld id="{E08655F5-43B5-442F-941D-358FB3AC6927}" type="VALUE">
                      <a:rPr lang="en-US">
                        <a:solidFill>
                          <a:schemeClr val="tx2">
                            <a:lumMod val="75000"/>
                          </a:schemeClr>
                        </a:solidFill>
                      </a:rPr>
                      <a:pPr>
                        <a:defRPr sz="1400">
                          <a:solidFill>
                            <a:schemeClr val="tx2">
                              <a:lumMod val="75000"/>
                            </a:schemeClr>
                          </a:solidFill>
                        </a:defRPr>
                      </a:pPr>
                      <a:t>[VALOR]</a:t>
                    </a:fld>
                    <a:endParaRPr lang="en-US" baseline="0">
                      <a:solidFill>
                        <a:schemeClr val="tx2">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2">
                          <a:lumMod val="7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E06-471B-8933-555AB83B7ED9}"/>
                </c:ext>
              </c:extLst>
            </c:dLbl>
            <c:dLbl>
              <c:idx val="8"/>
              <c:layout>
                <c:manualLayout>
                  <c:x val="1.6710040716257195E-3"/>
                  <c:y val="-2.990065057136851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lumMod val="50000"/>
                          </a:schemeClr>
                        </a:solidFill>
                        <a:latin typeface="+mn-lt"/>
                        <a:ea typeface="+mn-ea"/>
                        <a:cs typeface="+mn-cs"/>
                      </a:defRPr>
                    </a:pPr>
                    <a:r>
                      <a:rPr lang="en-US">
                        <a:solidFill>
                          <a:schemeClr val="bg1">
                            <a:lumMod val="50000"/>
                          </a:schemeClr>
                        </a:solidFill>
                      </a:rPr>
                      <a:t>Free Float</a:t>
                    </a:r>
                  </a:p>
                  <a:p>
                    <a:pPr>
                      <a:defRPr sz="1400">
                        <a:solidFill>
                          <a:schemeClr val="bg1">
                            <a:lumMod val="50000"/>
                          </a:schemeClr>
                        </a:solidFill>
                      </a:defRPr>
                    </a:pPr>
                    <a:fld id="{9C249981-C59C-4D4C-9813-D3055151BC63}" type="VALUE">
                      <a:rPr lang="en-US">
                        <a:solidFill>
                          <a:schemeClr val="bg1">
                            <a:lumMod val="50000"/>
                          </a:schemeClr>
                        </a:solidFill>
                      </a:rPr>
                      <a:pPr>
                        <a:defRPr sz="1400">
                          <a:solidFill>
                            <a:schemeClr val="bg1">
                              <a:lumMod val="50000"/>
                            </a:schemeClr>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lumMod val="50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E06-471B-8933-555AB83B7ED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'9.Shareholders &amp; Share Count'!$C$31:$C$39</c:f>
              <c:numCache>
                <c:formatCode>0.0%</c:formatCode>
                <c:ptCount val="9"/>
                <c:pt idx="0">
                  <c:v>9.3840000000000007E-2</c:v>
                </c:pt>
                <c:pt idx="1">
                  <c:v>8.2049999999999998E-2</c:v>
                </c:pt>
                <c:pt idx="2">
                  <c:v>7.0309999999999997E-2</c:v>
                </c:pt>
                <c:pt idx="3">
                  <c:v>5.2109999999999997E-2</c:v>
                </c:pt>
                <c:pt idx="4">
                  <c:v>5.1900000000000002E-2</c:v>
                </c:pt>
                <c:pt idx="5">
                  <c:v>4.7739999999999998E-2</c:v>
                </c:pt>
                <c:pt idx="6">
                  <c:v>4.8280000000000003E-2</c:v>
                </c:pt>
                <c:pt idx="7">
                  <c:v>3.0030000000000001E-2</c:v>
                </c:pt>
                <c:pt idx="8">
                  <c:v>0.52374000000000009</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n-U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6</xdr:row>
      <xdr:rowOff>209550</xdr:rowOff>
    </xdr:from>
    <xdr:to>
      <xdr:col>20</xdr:col>
      <xdr:colOff>393700</xdr:colOff>
      <xdr:row>39</xdr:row>
      <xdr:rowOff>53030</xdr:rowOff>
    </xdr:to>
    <xdr:pic>
      <xdr:nvPicPr>
        <xdr:cNvPr id="2" name="Picture 1">
          <a:extLst>
            <a:ext uri="{FF2B5EF4-FFF2-40B4-BE49-F238E27FC236}">
              <a16:creationId xmlns:a16="http://schemas.microsoft.com/office/drawing/2014/main" id="{54B881B6-2BA6-4D38-B4E7-57D2246650BC}"/>
            </a:ext>
          </a:extLst>
        </xdr:cNvPr>
        <xdr:cNvPicPr>
          <a:picLocks noChangeAspect="1"/>
        </xdr:cNvPicPr>
      </xdr:nvPicPr>
      <xdr:blipFill>
        <a:blip xmlns:r="http://schemas.openxmlformats.org/officeDocument/2006/relationships" r:embed="rId1"/>
        <a:stretch>
          <a:fillRect/>
        </a:stretch>
      </xdr:blipFill>
      <xdr:spPr>
        <a:xfrm>
          <a:off x="342900" y="2495550"/>
          <a:ext cx="20948650" cy="8015930"/>
        </a:xfrm>
        <a:prstGeom prst="rect">
          <a:avLst/>
        </a:prstGeom>
      </xdr:spPr>
    </xdr:pic>
    <xdr:clientData/>
  </xdr:twoCellAnchor>
  <xdr:twoCellAnchor editAs="oneCell">
    <xdr:from>
      <xdr:col>1</xdr:col>
      <xdr:colOff>109220</xdr:colOff>
      <xdr:row>1</xdr:row>
      <xdr:rowOff>101600</xdr:rowOff>
    </xdr:from>
    <xdr:to>
      <xdr:col>1</xdr:col>
      <xdr:colOff>1621220</xdr:colOff>
      <xdr:row>3</xdr:row>
      <xdr:rowOff>191288</xdr:rowOff>
    </xdr:to>
    <xdr:pic>
      <xdr:nvPicPr>
        <xdr:cNvPr id="4" name="3 Imagen">
          <a:extLst>
            <a:ext uri="{FF2B5EF4-FFF2-40B4-BE49-F238E27FC236}">
              <a16:creationId xmlns:a16="http://schemas.microsoft.com/office/drawing/2014/main" id="{65C67CC2-2141-43FF-8D71-DF80DE0EA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340" y="314960"/>
          <a:ext cx="1512000" cy="5164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653235</xdr:colOff>
      <xdr:row>4</xdr:row>
      <xdr:rowOff>102664</xdr:rowOff>
    </xdr:from>
    <xdr:to>
      <xdr:col>10</xdr:col>
      <xdr:colOff>440027</xdr:colOff>
      <xdr:row>26</xdr:row>
      <xdr:rowOff>31953</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5905" cy="6876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583FEB7B-D5F2-44BA-B193-BC3B35C6E860}"/>
            </a:ext>
          </a:extLst>
        </xdr:cNvPr>
        <xdr:cNvSpPr>
          <a:spLocks noChangeArrowheads="1"/>
        </xdr:cNvSpPr>
      </xdr:nvSpPr>
      <xdr:spPr bwMode="auto">
        <a:xfrm>
          <a:off x="101831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1B75149A-C720-4686-BA46-04ED046CFDB3}"/>
            </a:ext>
          </a:extLst>
        </xdr:cNvPr>
        <xdr:cNvSpPr>
          <a:spLocks noChangeArrowheads="1"/>
        </xdr:cNvSpPr>
      </xdr:nvSpPr>
      <xdr:spPr bwMode="auto">
        <a:xfrm>
          <a:off x="101831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1322845</xdr:colOff>
      <xdr:row>3</xdr:row>
      <xdr:rowOff>68461</xdr:rowOff>
    </xdr:to>
    <xdr:pic>
      <xdr:nvPicPr>
        <xdr:cNvPr id="4" name="3 Imagen">
          <a:extLst>
            <a:ext uri="{FF2B5EF4-FFF2-40B4-BE49-F238E27FC236}">
              <a16:creationId xmlns:a16="http://schemas.microsoft.com/office/drawing/2014/main" id="{BDD42E86-AB3C-41C9-8D43-EC463858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57710</xdr:colOff>
      <xdr:row>0</xdr:row>
      <xdr:rowOff>122704</xdr:rowOff>
    </xdr:from>
    <xdr:to>
      <xdr:col>1</xdr:col>
      <xdr:colOff>1583449</xdr:colOff>
      <xdr:row>4</xdr:row>
      <xdr:rowOff>22972</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945" y="122704"/>
          <a:ext cx="1525739" cy="5277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8668" cy="637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1884022</xdr:colOff>
      <xdr:row>3</xdr:row>
      <xdr:rowOff>111464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147</xdr:col>
      <xdr:colOff>0</xdr:colOff>
      <xdr:row>4</xdr:row>
      <xdr:rowOff>0</xdr:rowOff>
    </xdr:from>
    <xdr:to>
      <xdr:col>147</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147</xdr:col>
      <xdr:colOff>0</xdr:colOff>
      <xdr:row>0</xdr:row>
      <xdr:rowOff>0</xdr:rowOff>
    </xdr:from>
    <xdr:to>
      <xdr:col>147</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1877672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211</xdr:col>
      <xdr:colOff>0</xdr:colOff>
      <xdr:row>3</xdr:row>
      <xdr:rowOff>0</xdr:rowOff>
    </xdr:from>
    <xdr:to>
      <xdr:col>211</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211</xdr:col>
      <xdr:colOff>0</xdr:colOff>
      <xdr:row>1</xdr:row>
      <xdr:rowOff>0</xdr:rowOff>
    </xdr:from>
    <xdr:to>
      <xdr:col>211</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115</xdr:row>
      <xdr:rowOff>123825</xdr:rowOff>
    </xdr:from>
    <xdr:to>
      <xdr:col>4</xdr:col>
      <xdr:colOff>628650</xdr:colOff>
      <xdr:row>115</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1874498</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80032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155459</xdr:colOff>
      <xdr:row>0</xdr:row>
      <xdr:rowOff>59530</xdr:rowOff>
    </xdr:from>
    <xdr:to>
      <xdr:col>2</xdr:col>
      <xdr:colOff>1102066</xdr:colOff>
      <xdr:row>3</xdr:row>
      <xdr:rowOff>93208</xdr:rowOff>
    </xdr:to>
    <xdr:pic>
      <xdr:nvPicPr>
        <xdr:cNvPr id="2" name="3 Imagen">
          <a:extLst>
            <a:ext uri="{FF2B5EF4-FFF2-40B4-BE49-F238E27FC236}">
              <a16:creationId xmlns:a16="http://schemas.microsoft.com/office/drawing/2014/main" id="{D814A898-AB08-49ED-9AE3-25CE8CD9D4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459" y="59530"/>
          <a:ext cx="1885500" cy="6459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 val="Ind_operat"/>
      <sheetName val="Ind_gastos"/>
      <sheetName val="Ind_trafico"/>
      <sheetName val="Seguimiento_Explotación"/>
      <sheetName val="Calculo_ingresos"/>
      <sheetName val="Variables-_prevision"/>
      <sheetName val="Cash_flow"/>
      <sheetName val="DIV_INC"/>
      <sheetName val="CREDIT_STATS"/>
      <sheetName val="Mapa_de_Custo_Jun_2003"/>
      <sheetName val="FINANCIAMENTO_COFACE_SUDAMERIS"/>
      <sheetName val="Fresagem_de_Pista_Ago-98"/>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Centro_de_Custo"/>
      <sheetName val="Base_de_Dados"/>
      <sheetName val="DRE_04_2015"/>
      <sheetName val="T_I"/>
      <sheetName val="CONTRATOS_E_MEDIÇÕES"/>
      <sheetName val="MEIO_AMBIENTE"/>
      <sheetName val="FAIXA__DE_DOMÍNIO"/>
      <sheetName val="ASSESS__COMERC_"/>
      <sheetName val="DADOS_-_NÃO_APAGAR"/>
      <sheetName val="Bridge_Deuda_Neta"/>
      <sheetName val="Ing_explot_PRES"/>
      <sheetName val="Pres_obra_(1)"/>
      <sheetName val="EST__AVANCE-EXCAVACIÓN_DIARIO"/>
      <sheetName val="Actividades_de_cierre"/>
      <sheetName val="Aux_1"/>
      <sheetName val="p__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3">
          <cell r="N3">
            <v>166.386</v>
          </cell>
        </row>
      </sheetData>
      <sheetData sheetId="99"/>
      <sheetData sheetId="100"/>
      <sheetData sheetId="101"/>
      <sheetData sheetId="102"/>
      <sheetData sheetId="103"/>
      <sheetData sheetId="104">
        <row r="3">
          <cell r="N3">
            <v>166.386</v>
          </cell>
        </row>
      </sheetData>
      <sheetData sheetId="105"/>
      <sheetData sheetId="106"/>
      <sheetData sheetId="107"/>
      <sheetData sheetId="108">
        <row r="3">
          <cell r="N3">
            <v>166.386</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 val="I__INI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s>
    <definedNames>
      <definedName name="Integer"/>
    </definedNames>
    <sheetDataSet>
      <sheetData sheetId="0"/>
      <sheetData sheetId="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53125" defaultRowHeight="12.5"/>
  <cols>
    <col min="1" max="1" width="2.54296875" customWidth="1"/>
  </cols>
  <sheetData>
    <row r="19" spans="2:13">
      <c r="M19" s="59"/>
    </row>
    <row r="29" spans="2:13" ht="21">
      <c r="B29" s="205" t="s">
        <v>317</v>
      </c>
      <c r="C29" s="7"/>
      <c r="D29" s="7"/>
      <c r="E29" s="7"/>
      <c r="F29" s="7"/>
      <c r="G29" s="7"/>
    </row>
    <row r="30" spans="2:13" ht="20">
      <c r="B30" s="7"/>
      <c r="C30" s="7"/>
      <c r="D30" s="7"/>
      <c r="E30" s="7"/>
      <c r="F30" s="7"/>
      <c r="G30" s="7"/>
    </row>
    <row r="31" spans="2:13" ht="21" customHeight="1">
      <c r="B31" s="8" t="s">
        <v>15</v>
      </c>
      <c r="C31" s="8"/>
      <c r="D31" s="8"/>
      <c r="E31" s="8"/>
      <c r="F31" s="8"/>
      <c r="G31" s="8"/>
    </row>
    <row r="32" spans="2:13" ht="21" customHeight="1">
      <c r="B32" s="8"/>
      <c r="C32" s="8"/>
      <c r="D32" s="8"/>
      <c r="E32" s="8"/>
      <c r="F32" s="8"/>
      <c r="G32" s="8"/>
    </row>
    <row r="33" spans="2:7" ht="21" customHeight="1">
      <c r="B33" s="8" t="s">
        <v>176</v>
      </c>
      <c r="C33" s="8"/>
      <c r="D33" s="8"/>
      <c r="E33" s="8"/>
      <c r="F33" s="8"/>
      <c r="G33" s="8"/>
    </row>
    <row r="34" spans="2:7" ht="21" customHeight="1">
      <c r="B34" s="8"/>
      <c r="C34" s="8"/>
      <c r="D34" s="8"/>
      <c r="E34" s="8"/>
      <c r="F34" s="8"/>
      <c r="G34" s="8"/>
    </row>
    <row r="35" spans="2:7" ht="21" customHeight="1">
      <c r="B35" s="8" t="s">
        <v>135</v>
      </c>
      <c r="C35" s="8"/>
      <c r="D35" s="8"/>
      <c r="E35" s="8"/>
      <c r="F35" s="8"/>
      <c r="G35" s="8"/>
    </row>
    <row r="36" spans="2:7" ht="21" customHeight="1">
      <c r="B36" s="8"/>
      <c r="C36" s="8"/>
      <c r="D36" s="8"/>
      <c r="E36" s="8"/>
      <c r="F36" s="8"/>
      <c r="G36" s="8"/>
    </row>
    <row r="37" spans="2:7" ht="21" customHeight="1">
      <c r="B37" s="8" t="s">
        <v>136</v>
      </c>
      <c r="C37" s="8"/>
      <c r="D37" s="8"/>
      <c r="E37" s="8"/>
      <c r="F37" s="8"/>
      <c r="G37" s="8"/>
    </row>
    <row r="38" spans="2:7" ht="21" customHeight="1">
      <c r="B38" s="8"/>
      <c r="C38" s="8"/>
      <c r="D38" s="8"/>
      <c r="E38" s="8"/>
      <c r="F38" s="8"/>
      <c r="G38" s="8"/>
    </row>
    <row r="39" spans="2:7" ht="21" customHeight="1">
      <c r="B39" s="8" t="s">
        <v>137</v>
      </c>
      <c r="C39" s="8"/>
      <c r="D39" s="8"/>
      <c r="E39" s="8"/>
      <c r="F39" s="8"/>
      <c r="G39" s="8"/>
    </row>
    <row r="40" spans="2:7" ht="21" customHeight="1">
      <c r="B40" s="8"/>
      <c r="C40" s="8"/>
      <c r="D40" s="8"/>
      <c r="E40" s="8"/>
      <c r="F40" s="8"/>
      <c r="G40" s="8"/>
    </row>
    <row r="41" spans="2:7" ht="21" customHeight="1">
      <c r="B41" s="8" t="s">
        <v>138</v>
      </c>
      <c r="C41" s="8"/>
      <c r="D41" s="8"/>
      <c r="E41" s="8"/>
      <c r="F41" s="8"/>
      <c r="G41" s="8"/>
    </row>
    <row r="42" spans="2:7" ht="21" customHeight="1">
      <c r="B42" s="8"/>
      <c r="C42" s="8"/>
      <c r="D42" s="8"/>
      <c r="E42" s="8"/>
      <c r="F42" s="8"/>
      <c r="G42" s="8"/>
    </row>
    <row r="43" spans="2:7" ht="21" customHeight="1">
      <c r="B43" s="8" t="s">
        <v>254</v>
      </c>
      <c r="C43" s="8"/>
      <c r="D43" s="8"/>
      <c r="E43" s="8"/>
      <c r="F43" s="8"/>
      <c r="G43" s="8"/>
    </row>
    <row r="44" spans="2:7" ht="21" customHeight="1">
      <c r="B44" s="8"/>
      <c r="C44" s="8"/>
      <c r="D44" s="8"/>
      <c r="E44" s="8"/>
      <c r="F44" s="8"/>
      <c r="G44" s="8"/>
    </row>
    <row r="45" spans="2:7" ht="21" customHeight="1">
      <c r="B45" s="8" t="s">
        <v>255</v>
      </c>
      <c r="C45" s="8"/>
      <c r="D45" s="8"/>
      <c r="E45" s="8"/>
      <c r="F45" s="8"/>
      <c r="G45" s="8"/>
    </row>
    <row r="46" spans="2:7" ht="21" customHeight="1">
      <c r="B46" s="8"/>
      <c r="C46" s="6"/>
      <c r="D46" s="6"/>
      <c r="E46" s="6"/>
      <c r="F46" s="6"/>
      <c r="G46" s="6"/>
    </row>
    <row r="47" spans="2:7" ht="21" customHeight="1">
      <c r="B47" s="8" t="s">
        <v>300</v>
      </c>
      <c r="C47" s="6"/>
      <c r="D47" s="6"/>
      <c r="E47" s="6"/>
      <c r="F47" s="6"/>
      <c r="G47" s="6"/>
    </row>
    <row r="48" spans="2:7" ht="21" customHeight="1">
      <c r="B48" s="6"/>
      <c r="C48" s="6"/>
      <c r="D48" s="6"/>
      <c r="E48" s="6"/>
      <c r="F48" s="6"/>
      <c r="G48" s="6"/>
    </row>
    <row r="49" spans="2:7" ht="21" customHeight="1">
      <c r="B49" s="8" t="s">
        <v>366</v>
      </c>
      <c r="C49" s="6"/>
      <c r="D49" s="6"/>
      <c r="E49" s="6"/>
      <c r="F49" s="6"/>
      <c r="G49" s="6"/>
    </row>
    <row r="50" spans="2:7" ht="21" customHeight="1">
      <c r="B50" s="6"/>
    </row>
    <row r="51" spans="2:7" ht="21" customHeight="1">
      <c r="B51" s="8" t="s">
        <v>256</v>
      </c>
    </row>
    <row r="52" spans="2:7" ht="21" customHeight="1"/>
    <row r="53" spans="2:7" ht="21" customHeight="1">
      <c r="B53" s="8" t="s">
        <v>257</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70" zoomScaleNormal="70" zoomScaleSheetLayoutView="55" workbookViewId="0"/>
  </sheetViews>
  <sheetFormatPr baseColWidth="10" defaultColWidth="11.453125" defaultRowHeight="18.5"/>
  <cols>
    <col min="1" max="1" width="2.81640625" style="90" customWidth="1"/>
    <col min="2" max="2" width="33.453125" style="90" customWidth="1"/>
    <col min="3" max="3" width="16.81640625" style="90" bestFit="1" customWidth="1"/>
    <col min="4" max="4" width="35.81640625" style="90" customWidth="1"/>
    <col min="5" max="7" width="15.81640625" style="90" customWidth="1"/>
    <col min="8" max="9" width="18.1796875" style="90" bestFit="1" customWidth="1"/>
    <col min="10" max="10" width="20.81640625" style="90" customWidth="1"/>
    <col min="11" max="11" width="15.81640625" style="90" customWidth="1"/>
    <col min="12" max="16384" width="11.453125" style="90"/>
  </cols>
  <sheetData>
    <row r="1" spans="2:9" ht="16.5" customHeight="1"/>
    <row r="2" spans="2:9" ht="16.5" customHeight="1"/>
    <row r="3" spans="2:9" ht="16.5" customHeight="1"/>
    <row r="4" spans="2:9" ht="16.5" customHeight="1">
      <c r="B4" s="114"/>
    </row>
    <row r="5" spans="2:9" ht="16.5" customHeight="1" thickBot="1">
      <c r="B5" s="503"/>
      <c r="C5" s="504"/>
      <c r="D5" s="504"/>
      <c r="E5" s="504"/>
    </row>
    <row r="6" spans="2:9" ht="19" thickBot="1">
      <c r="B6" s="182" t="s">
        <v>205</v>
      </c>
      <c r="C6" s="316"/>
      <c r="D6" s="183"/>
      <c r="E6" s="184"/>
      <c r="F6" s="184"/>
      <c r="G6" s="184"/>
      <c r="H6" s="184"/>
      <c r="I6" s="66"/>
    </row>
    <row r="7" spans="2:9" ht="5.25" customHeight="1">
      <c r="B7" s="317"/>
      <c r="C7" s="318"/>
      <c r="D7" s="317"/>
      <c r="E7" s="319"/>
      <c r="F7" s="319"/>
    </row>
    <row r="8" spans="2:9">
      <c r="B8" s="197" t="s">
        <v>206</v>
      </c>
      <c r="C8" s="320"/>
      <c r="D8" s="321" t="s">
        <v>207</v>
      </c>
      <c r="E8" s="321" t="s">
        <v>208</v>
      </c>
      <c r="F8" s="321" t="s">
        <v>209</v>
      </c>
      <c r="G8" s="321" t="s">
        <v>210</v>
      </c>
      <c r="H8" s="321" t="s">
        <v>211</v>
      </c>
      <c r="I8" s="321" t="s">
        <v>212</v>
      </c>
    </row>
    <row r="9" spans="2:9">
      <c r="B9" s="322" t="s">
        <v>213</v>
      </c>
      <c r="C9" s="323" t="s">
        <v>214</v>
      </c>
      <c r="D9" s="324">
        <v>44663</v>
      </c>
      <c r="E9" s="325">
        <v>1000</v>
      </c>
      <c r="F9" s="326" t="s">
        <v>215</v>
      </c>
      <c r="G9" s="324">
        <v>46124</v>
      </c>
      <c r="H9" s="327" t="s">
        <v>216</v>
      </c>
      <c r="I9" s="326" t="s">
        <v>217</v>
      </c>
    </row>
    <row r="10" spans="2:9">
      <c r="B10" s="322" t="s">
        <v>213</v>
      </c>
      <c r="C10" s="323" t="s">
        <v>214</v>
      </c>
      <c r="D10" s="324">
        <v>44454</v>
      </c>
      <c r="E10" s="325">
        <v>1000</v>
      </c>
      <c r="F10" s="326" t="s">
        <v>215</v>
      </c>
      <c r="G10" s="324">
        <v>46645</v>
      </c>
      <c r="H10" s="328">
        <v>0.01</v>
      </c>
      <c r="I10" s="326" t="s">
        <v>217</v>
      </c>
    </row>
    <row r="11" spans="2:9">
      <c r="B11" s="322" t="s">
        <v>213</v>
      </c>
      <c r="C11" s="323" t="s">
        <v>214</v>
      </c>
      <c r="D11" s="324">
        <v>44454</v>
      </c>
      <c r="E11" s="325">
        <v>850</v>
      </c>
      <c r="F11" s="326" t="s">
        <v>215</v>
      </c>
      <c r="G11" s="324">
        <v>48472</v>
      </c>
      <c r="H11" s="328">
        <v>0.02</v>
      </c>
      <c r="I11" s="326" t="s">
        <v>217</v>
      </c>
    </row>
    <row r="12" spans="2:9">
      <c r="B12" s="322" t="s">
        <v>213</v>
      </c>
      <c r="C12" s="323" t="s">
        <v>214</v>
      </c>
      <c r="D12" s="324">
        <v>44384</v>
      </c>
      <c r="E12" s="325">
        <v>600</v>
      </c>
      <c r="F12" s="326" t="s">
        <v>218</v>
      </c>
      <c r="G12" s="324">
        <v>51689</v>
      </c>
      <c r="H12" s="329">
        <v>3.875E-2</v>
      </c>
      <c r="I12" s="326" t="s">
        <v>219</v>
      </c>
    </row>
    <row r="13" spans="2:9">
      <c r="B13" s="322" t="s">
        <v>213</v>
      </c>
      <c r="C13" s="323" t="s">
        <v>214</v>
      </c>
      <c r="D13" s="324">
        <v>44355</v>
      </c>
      <c r="E13" s="325">
        <v>1000</v>
      </c>
      <c r="F13" s="326" t="s">
        <v>215</v>
      </c>
      <c r="G13" s="324">
        <v>46912</v>
      </c>
      <c r="H13" s="330">
        <v>1.4999999999999999E-2</v>
      </c>
      <c r="I13" s="326" t="s">
        <v>217</v>
      </c>
    </row>
    <row r="14" spans="2:9">
      <c r="B14" s="322" t="s">
        <v>213</v>
      </c>
      <c r="C14" s="323" t="s">
        <v>214</v>
      </c>
      <c r="D14" s="324">
        <v>44281</v>
      </c>
      <c r="E14" s="325">
        <v>150</v>
      </c>
      <c r="F14" s="326" t="s">
        <v>220</v>
      </c>
      <c r="G14" s="324">
        <v>46107</v>
      </c>
      <c r="H14" s="329">
        <v>9.3500000000000007E-3</v>
      </c>
      <c r="I14" s="326" t="s">
        <v>217</v>
      </c>
    </row>
    <row r="15" spans="2:9">
      <c r="B15" s="322" t="s">
        <v>213</v>
      </c>
      <c r="C15" s="323" t="s">
        <v>214</v>
      </c>
      <c r="D15" s="324">
        <v>44242</v>
      </c>
      <c r="E15" s="325">
        <v>500</v>
      </c>
      <c r="F15" s="326" t="s">
        <v>215</v>
      </c>
      <c r="G15" s="324">
        <v>46341</v>
      </c>
      <c r="H15" s="327">
        <v>7.4999999999999997E-3</v>
      </c>
      <c r="I15" s="326" t="s">
        <v>217</v>
      </c>
    </row>
    <row r="16" spans="2:9">
      <c r="B16" s="322" t="s">
        <v>213</v>
      </c>
      <c r="C16" s="323" t="s">
        <v>214</v>
      </c>
      <c r="D16" s="324">
        <v>44242</v>
      </c>
      <c r="E16" s="325">
        <v>750</v>
      </c>
      <c r="F16" s="326" t="s">
        <v>215</v>
      </c>
      <c r="G16" s="324">
        <v>47133</v>
      </c>
      <c r="H16" s="327">
        <v>1.2500000000000001E-2</v>
      </c>
      <c r="I16" s="326" t="s">
        <v>217</v>
      </c>
    </row>
    <row r="17" spans="2:9">
      <c r="B17" s="322" t="s">
        <v>213</v>
      </c>
      <c r="C17" s="323" t="s">
        <v>214</v>
      </c>
      <c r="D17" s="324">
        <v>44242</v>
      </c>
      <c r="E17" s="325">
        <v>1250</v>
      </c>
      <c r="F17" s="326" t="s">
        <v>215</v>
      </c>
      <c r="G17" s="324">
        <v>48625</v>
      </c>
      <c r="H17" s="327">
        <v>0.02</v>
      </c>
      <c r="I17" s="326" t="s">
        <v>217</v>
      </c>
    </row>
    <row r="18" spans="2:9">
      <c r="B18" s="322" t="s">
        <v>221</v>
      </c>
      <c r="C18" s="323" t="s">
        <v>222</v>
      </c>
      <c r="D18" s="324">
        <v>44155</v>
      </c>
      <c r="E18" s="325">
        <v>1500</v>
      </c>
      <c r="F18" s="326" t="s">
        <v>215</v>
      </c>
      <c r="G18" s="324">
        <v>48172</v>
      </c>
      <c r="H18" s="327">
        <v>7.4999999999999997E-3</v>
      </c>
      <c r="I18" s="326" t="s">
        <v>217</v>
      </c>
    </row>
    <row r="19" spans="2:9">
      <c r="B19" s="322" t="s">
        <v>221</v>
      </c>
      <c r="C19" s="323" t="s">
        <v>214</v>
      </c>
      <c r="D19" s="324">
        <v>44127</v>
      </c>
      <c r="E19" s="325">
        <v>1000</v>
      </c>
      <c r="F19" s="326" t="s">
        <v>215</v>
      </c>
      <c r="G19" s="324">
        <v>47779</v>
      </c>
      <c r="H19" s="327">
        <v>1.7500000000000002E-2</v>
      </c>
      <c r="I19" s="326" t="s">
        <v>217</v>
      </c>
    </row>
    <row r="20" spans="2:9">
      <c r="B20" s="322" t="s">
        <v>221</v>
      </c>
      <c r="C20" s="323" t="s">
        <v>214</v>
      </c>
      <c r="D20" s="324">
        <v>44008</v>
      </c>
      <c r="E20" s="325">
        <v>750</v>
      </c>
      <c r="F20" s="326" t="s">
        <v>215</v>
      </c>
      <c r="G20" s="324">
        <v>47295</v>
      </c>
      <c r="H20" s="327">
        <v>1.8749999999999999E-2</v>
      </c>
      <c r="I20" s="326" t="s">
        <v>217</v>
      </c>
    </row>
    <row r="21" spans="2:9">
      <c r="B21" s="322" t="s">
        <v>221</v>
      </c>
      <c r="C21" s="323" t="s">
        <v>214</v>
      </c>
      <c r="D21" s="324">
        <v>44029</v>
      </c>
      <c r="E21" s="325">
        <v>100</v>
      </c>
      <c r="F21" s="326" t="s">
        <v>220</v>
      </c>
      <c r="G21" s="324">
        <v>45855</v>
      </c>
      <c r="H21" s="327">
        <v>1.1174999999999999E-2</v>
      </c>
      <c r="I21" s="326" t="s">
        <v>217</v>
      </c>
    </row>
    <row r="22" spans="2:9">
      <c r="B22" s="322" t="s">
        <v>221</v>
      </c>
      <c r="C22" s="323" t="s">
        <v>214</v>
      </c>
      <c r="D22" s="324">
        <v>43879</v>
      </c>
      <c r="E22" s="325">
        <v>185</v>
      </c>
      <c r="F22" s="326" t="s">
        <v>220</v>
      </c>
      <c r="G22" s="324">
        <v>46436</v>
      </c>
      <c r="H22" s="329">
        <v>7.7499999999999999E-3</v>
      </c>
      <c r="I22" s="326" t="s">
        <v>217</v>
      </c>
    </row>
    <row r="23" spans="2:9">
      <c r="B23" s="322" t="s">
        <v>221</v>
      </c>
      <c r="C23" s="323" t="s">
        <v>214</v>
      </c>
      <c r="D23" s="324">
        <v>43850</v>
      </c>
      <c r="E23" s="325">
        <v>450</v>
      </c>
      <c r="F23" s="326" t="s">
        <v>215</v>
      </c>
      <c r="G23" s="324">
        <v>46497</v>
      </c>
      <c r="H23" s="327">
        <v>0.01</v>
      </c>
      <c r="I23" s="326" t="s">
        <v>217</v>
      </c>
    </row>
    <row r="24" spans="2:9">
      <c r="B24" s="322" t="s">
        <v>221</v>
      </c>
      <c r="C24" s="323" t="s">
        <v>223</v>
      </c>
      <c r="D24" s="324">
        <v>43677</v>
      </c>
      <c r="E24" s="325">
        <v>60.5</v>
      </c>
      <c r="F24" s="326" t="s">
        <v>215</v>
      </c>
      <c r="G24" s="324">
        <v>47330</v>
      </c>
      <c r="H24" s="327">
        <v>1.9E-2</v>
      </c>
      <c r="I24" s="326" t="s">
        <v>217</v>
      </c>
    </row>
    <row r="25" spans="2:9">
      <c r="B25" s="322" t="s">
        <v>221</v>
      </c>
      <c r="C25" s="323" t="s">
        <v>222</v>
      </c>
      <c r="D25" s="324">
        <v>43651</v>
      </c>
      <c r="E25" s="325">
        <v>850</v>
      </c>
      <c r="F25" s="326" t="s">
        <v>215</v>
      </c>
      <c r="G25" s="324">
        <v>46939</v>
      </c>
      <c r="H25" s="327">
        <v>5.0000000000000001E-3</v>
      </c>
      <c r="I25" s="326" t="s">
        <v>217</v>
      </c>
    </row>
    <row r="26" spans="2:9">
      <c r="B26" s="322" t="s">
        <v>221</v>
      </c>
      <c r="C26" s="323" t="s">
        <v>222</v>
      </c>
      <c r="D26" s="324" t="s">
        <v>224</v>
      </c>
      <c r="E26" s="325">
        <v>795.4</v>
      </c>
      <c r="F26" s="326" t="s">
        <v>215</v>
      </c>
      <c r="G26" s="324">
        <v>46038</v>
      </c>
      <c r="H26" s="327">
        <v>1.4999999999999999E-2</v>
      </c>
      <c r="I26" s="326" t="s">
        <v>217</v>
      </c>
    </row>
    <row r="27" spans="2:9">
      <c r="B27" s="322" t="s">
        <v>221</v>
      </c>
      <c r="C27" s="323" t="s">
        <v>223</v>
      </c>
      <c r="D27" s="324">
        <v>42950</v>
      </c>
      <c r="E27" s="325">
        <v>60</v>
      </c>
      <c r="F27" s="326" t="s">
        <v>215</v>
      </c>
      <c r="G27" s="324">
        <v>46602</v>
      </c>
      <c r="H27" s="327" t="s">
        <v>225</v>
      </c>
      <c r="I27" s="326" t="s">
        <v>219</v>
      </c>
    </row>
    <row r="28" spans="2:9">
      <c r="B28" s="322" t="s">
        <v>221</v>
      </c>
      <c r="C28" s="323" t="s">
        <v>223</v>
      </c>
      <c r="D28" s="324">
        <v>42832</v>
      </c>
      <c r="E28" s="325">
        <v>80</v>
      </c>
      <c r="F28" s="326" t="s">
        <v>215</v>
      </c>
      <c r="G28" s="324">
        <v>46119</v>
      </c>
      <c r="H28" s="327" t="s">
        <v>225</v>
      </c>
      <c r="I28" s="326" t="s">
        <v>219</v>
      </c>
    </row>
    <row r="29" spans="2:9">
      <c r="B29" s="322" t="s">
        <v>221</v>
      </c>
      <c r="C29" s="323" t="s">
        <v>214</v>
      </c>
      <c r="D29" s="324" t="s">
        <v>226</v>
      </c>
      <c r="E29" s="325" t="s">
        <v>227</v>
      </c>
      <c r="F29" s="326" t="s">
        <v>215</v>
      </c>
      <c r="G29" s="324">
        <v>45765</v>
      </c>
      <c r="H29" s="327">
        <v>2.8750000000000001E-2</v>
      </c>
      <c r="I29" s="326" t="s">
        <v>217</v>
      </c>
    </row>
    <row r="30" spans="2:9">
      <c r="B30" s="322" t="s">
        <v>221</v>
      </c>
      <c r="C30" s="323" t="s">
        <v>223</v>
      </c>
      <c r="D30" s="324">
        <v>42720</v>
      </c>
      <c r="E30" s="325">
        <v>65</v>
      </c>
      <c r="F30" s="326" t="s">
        <v>215</v>
      </c>
      <c r="G30" s="324">
        <v>48568</v>
      </c>
      <c r="H30" s="327">
        <v>3.875E-2</v>
      </c>
      <c r="I30" s="326" t="s">
        <v>217</v>
      </c>
    </row>
    <row r="31" spans="2:9">
      <c r="B31" s="322" t="s">
        <v>221</v>
      </c>
      <c r="C31" s="323" t="s">
        <v>214</v>
      </c>
      <c r="D31" s="324">
        <v>42592</v>
      </c>
      <c r="E31" s="325">
        <v>750</v>
      </c>
      <c r="F31" s="326" t="s">
        <v>215</v>
      </c>
      <c r="G31" s="324">
        <v>45307</v>
      </c>
      <c r="H31" s="327">
        <v>2.375E-2</v>
      </c>
      <c r="I31" s="326" t="s">
        <v>217</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E0D0-9C02-4ECC-B529-5D11F41D8573}">
  <sheetPr>
    <pageSetUpPr fitToPage="1"/>
  </sheetPr>
  <dimension ref="B1:I19"/>
  <sheetViews>
    <sheetView showGridLines="0" zoomScale="40" zoomScaleNormal="40" workbookViewId="0"/>
  </sheetViews>
  <sheetFormatPr baseColWidth="10" defaultColWidth="11.453125" defaultRowHeight="18.5"/>
  <cols>
    <col min="1" max="1" width="2.81640625" style="90" customWidth="1"/>
    <col min="2" max="2" width="33.453125" style="90" customWidth="1"/>
    <col min="3" max="3" width="16.81640625" style="90" bestFit="1" customWidth="1"/>
    <col min="4" max="4" width="35.81640625" style="90" customWidth="1"/>
    <col min="5" max="7" width="15.81640625" style="90" customWidth="1"/>
    <col min="8" max="9" width="18.1796875" style="90" bestFit="1" customWidth="1"/>
    <col min="10" max="10" width="20.81640625" style="90" customWidth="1"/>
    <col min="11" max="11" width="15.81640625" style="90" customWidth="1"/>
    <col min="12" max="16384" width="11.453125" style="90"/>
  </cols>
  <sheetData>
    <row r="1" spans="2:9" ht="16.5" customHeight="1"/>
    <row r="2" spans="2:9" ht="16.5" customHeight="1"/>
    <row r="3" spans="2:9" ht="16.5" customHeight="1"/>
    <row r="4" spans="2:9" ht="16.5" customHeight="1">
      <c r="B4" s="114"/>
    </row>
    <row r="5" spans="2:9" ht="16.5" customHeight="1">
      <c r="B5" s="503"/>
      <c r="C5" s="504"/>
      <c r="D5" s="504"/>
      <c r="E5" s="504"/>
    </row>
    <row r="6" spans="2:9">
      <c r="B6" s="385" t="s">
        <v>323</v>
      </c>
      <c r="C6" s="323"/>
      <c r="D6" s="324"/>
      <c r="E6" s="325"/>
      <c r="F6" s="326"/>
      <c r="G6" s="324"/>
      <c r="H6" s="329"/>
      <c r="I6" s="326"/>
    </row>
    <row r="7" spans="2:9">
      <c r="B7" s="322"/>
      <c r="C7" s="323"/>
      <c r="D7" s="324"/>
      <c r="E7" s="325"/>
      <c r="F7" s="326"/>
      <c r="G7" s="324"/>
      <c r="H7" s="327"/>
      <c r="I7" s="326"/>
    </row>
    <row r="8" spans="2:9">
      <c r="B8" s="322"/>
      <c r="C8" s="323"/>
      <c r="D8" s="324"/>
      <c r="E8" s="325"/>
      <c r="F8" s="326"/>
      <c r="G8" s="324"/>
      <c r="H8" s="327"/>
      <c r="I8" s="326"/>
    </row>
    <row r="9" spans="2:9">
      <c r="B9" s="322"/>
      <c r="C9" s="323"/>
      <c r="D9" s="324"/>
      <c r="E9" s="325"/>
      <c r="F9" s="326"/>
      <c r="G9" s="324"/>
      <c r="H9" s="327"/>
      <c r="I9" s="326"/>
    </row>
    <row r="10" spans="2:9">
      <c r="B10" s="322"/>
      <c r="C10" s="323"/>
      <c r="D10" s="324"/>
      <c r="E10" s="325"/>
      <c r="F10" s="326"/>
      <c r="G10" s="324"/>
      <c r="H10" s="329"/>
      <c r="I10" s="326"/>
    </row>
    <row r="11" spans="2:9">
      <c r="B11" s="322"/>
      <c r="C11" s="323"/>
      <c r="D11" s="324"/>
      <c r="E11" s="325"/>
      <c r="F11" s="326"/>
      <c r="G11" s="324"/>
      <c r="H11" s="327"/>
      <c r="I11" s="326"/>
    </row>
    <row r="12" spans="2:9">
      <c r="B12" s="322"/>
      <c r="C12" s="323"/>
      <c r="D12" s="324"/>
      <c r="E12" s="325"/>
      <c r="F12" s="326"/>
      <c r="G12" s="324"/>
      <c r="H12" s="327"/>
      <c r="I12" s="326"/>
    </row>
    <row r="13" spans="2:9">
      <c r="B13" s="322"/>
      <c r="C13" s="323"/>
      <c r="D13" s="324"/>
      <c r="E13" s="325"/>
      <c r="F13" s="326"/>
      <c r="G13" s="324"/>
      <c r="H13" s="327"/>
      <c r="I13" s="326"/>
    </row>
    <row r="14" spans="2:9">
      <c r="B14" s="322"/>
      <c r="C14" s="323"/>
      <c r="D14" s="324"/>
      <c r="E14" s="325"/>
      <c r="F14" s="326"/>
      <c r="G14" s="324"/>
      <c r="H14" s="327"/>
      <c r="I14" s="326"/>
    </row>
    <row r="15" spans="2:9">
      <c r="B15" s="322"/>
      <c r="C15" s="323"/>
      <c r="D15" s="324"/>
      <c r="E15" s="325"/>
      <c r="F15" s="326"/>
      <c r="G15" s="324"/>
      <c r="H15" s="327"/>
      <c r="I15" s="326"/>
    </row>
    <row r="16" spans="2:9">
      <c r="B16" s="322"/>
      <c r="C16" s="323"/>
      <c r="D16" s="324"/>
      <c r="E16" s="325"/>
      <c r="F16" s="326"/>
      <c r="G16" s="324"/>
      <c r="H16" s="327"/>
      <c r="I16" s="326"/>
    </row>
    <row r="17" spans="2:9">
      <c r="B17" s="322"/>
      <c r="C17" s="323"/>
      <c r="D17" s="324"/>
      <c r="E17" s="325"/>
      <c r="F17" s="326"/>
      <c r="G17" s="324"/>
      <c r="H17" s="327"/>
      <c r="I17" s="326"/>
    </row>
    <row r="18" spans="2:9">
      <c r="B18" s="322"/>
      <c r="C18" s="323"/>
      <c r="D18" s="324"/>
      <c r="E18" s="325"/>
      <c r="F18" s="326"/>
      <c r="G18" s="324"/>
      <c r="H18" s="327"/>
      <c r="I18" s="326"/>
    </row>
    <row r="19" spans="2:9">
      <c r="B19" s="322"/>
      <c r="C19" s="323"/>
      <c r="D19" s="324"/>
      <c r="E19" s="325"/>
      <c r="F19" s="326"/>
      <c r="G19" s="324"/>
      <c r="H19" s="327"/>
      <c r="I19" s="326"/>
    </row>
  </sheetData>
  <mergeCells count="1">
    <mergeCell ref="B5:E5"/>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2"/>
  <sheetViews>
    <sheetView showGridLines="0" zoomScale="55" zoomScaleNormal="55" workbookViewId="0"/>
  </sheetViews>
  <sheetFormatPr baseColWidth="10" defaultColWidth="11.453125" defaultRowHeight="18.5"/>
  <cols>
    <col min="1" max="1" width="2.54296875" style="3" customWidth="1"/>
    <col min="2" max="2" width="39.453125" style="3" customWidth="1"/>
    <col min="3" max="6" width="15.54296875" style="3" customWidth="1"/>
    <col min="7" max="7" width="10.453125" style="3" customWidth="1"/>
    <col min="8" max="11" width="13.54296875" style="3" customWidth="1"/>
    <col min="12" max="12" width="10.453125" style="3" customWidth="1"/>
    <col min="13" max="16" width="13.54296875" style="3" customWidth="1"/>
    <col min="17" max="17" width="10.453125" style="3" customWidth="1"/>
    <col min="18" max="20" width="13.54296875" style="3" customWidth="1"/>
    <col min="21" max="21" width="13.453125" style="3" customWidth="1"/>
    <col min="22" max="22" width="2.54296875" style="3" customWidth="1"/>
    <col min="23" max="16384" width="11.453125" style="3"/>
  </cols>
  <sheetData>
    <row r="1" spans="1:22">
      <c r="F1" s="256"/>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57"/>
      <c r="J3" s="257"/>
      <c r="K3" s="2"/>
      <c r="L3" s="2"/>
      <c r="M3" s="2"/>
      <c r="N3" s="2"/>
      <c r="O3" s="2"/>
      <c r="P3" s="2"/>
      <c r="Q3" s="2"/>
      <c r="R3" s="2"/>
      <c r="S3" s="2"/>
      <c r="T3" s="2"/>
      <c r="U3" s="2"/>
      <c r="V3" s="2"/>
    </row>
    <row r="4" spans="1:22">
      <c r="A4" s="158"/>
      <c r="B4" s="24"/>
      <c r="C4" s="2"/>
      <c r="D4" s="2"/>
      <c r="E4" s="2"/>
      <c r="F4" s="2"/>
      <c r="G4" s="2"/>
      <c r="H4" s="2"/>
      <c r="I4" s="24"/>
      <c r="J4" s="257"/>
      <c r="K4" s="2"/>
      <c r="L4" s="2"/>
      <c r="M4" s="2"/>
      <c r="N4" s="2"/>
      <c r="O4" s="2"/>
      <c r="P4" s="2"/>
      <c r="Q4" s="2"/>
      <c r="R4" s="2"/>
      <c r="S4" s="2"/>
      <c r="T4" s="2"/>
      <c r="U4" s="2"/>
      <c r="V4" s="2"/>
    </row>
    <row r="5" spans="1:22">
      <c r="A5" s="2"/>
      <c r="B5" s="429" t="s">
        <v>323</v>
      </c>
      <c r="C5" s="2"/>
      <c r="D5" s="5"/>
      <c r="E5" s="5"/>
      <c r="F5" s="5"/>
      <c r="G5" s="2"/>
      <c r="H5" s="2"/>
      <c r="I5" s="258"/>
      <c r="J5" s="257"/>
      <c r="K5" s="2"/>
      <c r="L5" s="2"/>
      <c r="M5" s="2"/>
      <c r="N5" s="2"/>
      <c r="O5" s="2"/>
      <c r="P5" s="2"/>
      <c r="Q5" s="2"/>
      <c r="R5" s="2"/>
      <c r="S5" s="2"/>
      <c r="T5" s="2"/>
      <c r="U5" s="2"/>
      <c r="V5" s="2"/>
    </row>
    <row r="6" spans="1:22">
      <c r="B6" s="63"/>
    </row>
    <row r="9" spans="1:22">
      <c r="H9" s="118"/>
    </row>
    <row r="11" spans="1:22">
      <c r="F11" s="126"/>
    </row>
    <row r="22" spans="1:12">
      <c r="B22" s="49"/>
    </row>
    <row r="23" spans="1:12">
      <c r="B23" s="63"/>
      <c r="C23" s="63"/>
      <c r="D23" s="63"/>
      <c r="E23" s="63"/>
    </row>
    <row r="24" spans="1:12">
      <c r="A24" s="63"/>
      <c r="B24" s="63"/>
      <c r="C24" s="63"/>
      <c r="D24" s="63"/>
      <c r="E24" s="63"/>
      <c r="F24" s="63"/>
      <c r="G24" s="63"/>
      <c r="H24" s="63"/>
      <c r="I24" s="91"/>
      <c r="J24" s="63"/>
    </row>
    <row r="25" spans="1:12">
      <c r="A25" s="63"/>
      <c r="B25" s="63"/>
      <c r="C25" s="63"/>
      <c r="D25" s="63"/>
      <c r="E25" s="63"/>
      <c r="F25" s="63"/>
      <c r="G25" s="63"/>
      <c r="H25" s="63"/>
      <c r="I25" s="63"/>
      <c r="J25" s="63"/>
    </row>
    <row r="26" spans="1:12">
      <c r="A26" s="63"/>
      <c r="B26" s="302" t="s">
        <v>185</v>
      </c>
      <c r="C26" s="63"/>
      <c r="D26" s="63"/>
      <c r="E26" s="63"/>
      <c r="F26" s="63"/>
      <c r="G26" s="63"/>
      <c r="H26" s="63"/>
      <c r="I26" s="63"/>
      <c r="J26" s="63"/>
      <c r="K26" s="63"/>
      <c r="L26" s="63"/>
    </row>
    <row r="27" spans="1:12">
      <c r="B27" s="63"/>
      <c r="C27" s="63"/>
      <c r="F27" s="63"/>
      <c r="G27" s="63"/>
      <c r="H27" s="63"/>
      <c r="I27" s="63"/>
      <c r="J27" s="63"/>
      <c r="K27" s="63"/>
      <c r="L27" s="63"/>
    </row>
    <row r="28" spans="1:12" ht="19" thickBot="1">
      <c r="J28" s="63"/>
      <c r="K28" s="63"/>
      <c r="L28" s="63"/>
    </row>
    <row r="29" spans="1:12" s="57" customFormat="1" ht="19" thickBot="1">
      <c r="B29" s="395" t="s">
        <v>301</v>
      </c>
      <c r="C29" s="311"/>
      <c r="D29" s="516">
        <v>706475375</v>
      </c>
      <c r="E29" s="517"/>
    </row>
    <row r="30" spans="1:12" s="57" customFormat="1">
      <c r="B30" s="381"/>
      <c r="C30" s="381"/>
      <c r="D30" s="381"/>
    </row>
    <row r="31" spans="1:12" s="57" customFormat="1">
      <c r="B31" s="57" t="s">
        <v>258</v>
      </c>
      <c r="C31" s="296">
        <v>9.3840000000000007E-2</v>
      </c>
      <c r="D31" s="383"/>
      <c r="F31" s="296"/>
      <c r="J31" s="296"/>
    </row>
    <row r="32" spans="1:12" s="57" customFormat="1">
      <c r="B32" s="57" t="s">
        <v>116</v>
      </c>
      <c r="C32" s="296">
        <v>8.2049999999999998E-2</v>
      </c>
      <c r="D32" s="383"/>
      <c r="F32" s="296"/>
      <c r="J32" s="296"/>
    </row>
    <row r="33" spans="2:16" s="57" customFormat="1">
      <c r="B33" s="57" t="s">
        <v>186</v>
      </c>
      <c r="C33" s="296">
        <v>7.0309999999999997E-2</v>
      </c>
      <c r="D33" s="383"/>
      <c r="F33" s="296"/>
      <c r="J33" s="296"/>
    </row>
    <row r="34" spans="2:16" s="57" customFormat="1">
      <c r="B34" s="57" t="s">
        <v>117</v>
      </c>
      <c r="C34" s="296">
        <v>5.2109999999999997E-2</v>
      </c>
      <c r="D34" s="381"/>
      <c r="F34" s="296"/>
      <c r="J34" s="296"/>
    </row>
    <row r="35" spans="2:16" s="57" customFormat="1">
      <c r="B35" s="57" t="s">
        <v>118</v>
      </c>
      <c r="C35" s="296">
        <v>5.1900000000000002E-2</v>
      </c>
      <c r="D35" s="381"/>
      <c r="F35" s="296"/>
      <c r="J35" s="296"/>
    </row>
    <row r="36" spans="2:16" s="57" customFormat="1">
      <c r="B36" s="57" t="s">
        <v>259</v>
      </c>
      <c r="C36" s="296">
        <v>4.7739999999999998E-2</v>
      </c>
      <c r="D36" s="381"/>
      <c r="F36" s="296"/>
      <c r="J36" s="296"/>
    </row>
    <row r="37" spans="2:16" s="57" customFormat="1">
      <c r="B37" s="57" t="s">
        <v>272</v>
      </c>
      <c r="C37" s="296">
        <v>4.8280000000000003E-2</v>
      </c>
      <c r="D37" s="381"/>
      <c r="F37" s="366"/>
      <c r="J37" s="296"/>
    </row>
    <row r="38" spans="2:16" s="57" customFormat="1">
      <c r="B38" s="57" t="s">
        <v>119</v>
      </c>
      <c r="C38" s="296">
        <v>3.0030000000000001E-2</v>
      </c>
      <c r="D38" s="381"/>
      <c r="F38" s="296"/>
      <c r="J38" s="296"/>
    </row>
    <row r="39" spans="2:16" s="57" customFormat="1">
      <c r="B39" s="57" t="s">
        <v>9</v>
      </c>
      <c r="C39" s="366">
        <f>100%-SUM(C31:C38)</f>
        <v>0.52374000000000009</v>
      </c>
      <c r="D39" s="381"/>
      <c r="E39" s="380"/>
      <c r="J39" s="296"/>
    </row>
    <row r="40" spans="2:16" s="376" customFormat="1">
      <c r="B40" s="381"/>
      <c r="C40" s="381"/>
      <c r="D40" s="381"/>
      <c r="E40" s="381"/>
      <c r="F40" s="381"/>
      <c r="G40" s="381"/>
      <c r="H40" s="381"/>
      <c r="I40" s="381"/>
      <c r="J40" s="382"/>
      <c r="K40" s="381"/>
      <c r="L40" s="381"/>
      <c r="M40" s="381"/>
      <c r="N40" s="381"/>
      <c r="O40" s="381"/>
      <c r="P40" s="381"/>
    </row>
    <row r="41" spans="2:16" s="376" customFormat="1">
      <c r="B41" s="383"/>
      <c r="C41" s="381"/>
      <c r="D41" s="381"/>
      <c r="E41" s="381"/>
      <c r="F41" s="381"/>
      <c r="G41" s="381"/>
      <c r="H41" s="381"/>
      <c r="I41" s="381"/>
      <c r="J41" s="382"/>
      <c r="K41" s="381"/>
      <c r="L41" s="381"/>
      <c r="M41" s="381"/>
      <c r="N41" s="381"/>
      <c r="O41" s="381"/>
      <c r="P41" s="381"/>
    </row>
    <row r="42" spans="2:16" s="376" customFormat="1">
      <c r="B42" s="381"/>
      <c r="C42" s="381"/>
      <c r="D42" s="381"/>
      <c r="E42" s="381"/>
      <c r="F42" s="381"/>
      <c r="G42" s="381"/>
      <c r="H42" s="381"/>
      <c r="I42" s="381"/>
      <c r="J42" s="382"/>
      <c r="K42" s="381"/>
      <c r="L42" s="381"/>
      <c r="M42" s="381"/>
      <c r="N42" s="381"/>
      <c r="O42" s="381"/>
      <c r="P42" s="381"/>
    </row>
    <row r="43" spans="2:16" s="376" customFormat="1">
      <c r="B43" s="379"/>
      <c r="E43" s="383"/>
      <c r="F43" s="381"/>
      <c r="G43" s="381"/>
      <c r="H43" s="381"/>
      <c r="I43" s="381"/>
      <c r="J43" s="382"/>
      <c r="K43" s="383"/>
      <c r="L43" s="381"/>
      <c r="M43" s="381"/>
      <c r="N43" s="381"/>
      <c r="O43" s="381"/>
      <c r="P43" s="381"/>
    </row>
    <row r="44" spans="2:16" s="376" customFormat="1">
      <c r="B44" s="378"/>
      <c r="E44" s="381"/>
      <c r="F44" s="381"/>
      <c r="G44" s="381"/>
      <c r="H44" s="381"/>
      <c r="I44" s="381"/>
      <c r="J44" s="381"/>
      <c r="K44" s="383"/>
      <c r="L44" s="381"/>
      <c r="M44" s="381"/>
      <c r="N44" s="381"/>
      <c r="O44" s="381"/>
      <c r="P44" s="381"/>
    </row>
    <row r="45" spans="2:16" s="376" customFormat="1">
      <c r="E45" s="381"/>
      <c r="F45" s="381"/>
      <c r="G45" s="381"/>
      <c r="H45" s="381"/>
      <c r="I45" s="381"/>
      <c r="J45" s="381"/>
      <c r="K45" s="383"/>
      <c r="L45" s="381"/>
      <c r="M45" s="381"/>
      <c r="N45" s="381"/>
      <c r="O45" s="381"/>
      <c r="P45" s="381"/>
    </row>
    <row r="46" spans="2:16" s="376" customFormat="1">
      <c r="E46" s="381"/>
      <c r="F46" s="381"/>
      <c r="G46" s="381"/>
      <c r="H46" s="381"/>
      <c r="I46" s="381"/>
      <c r="J46" s="381"/>
      <c r="K46" s="381"/>
      <c r="L46" s="381"/>
      <c r="M46" s="381"/>
      <c r="N46" s="381"/>
      <c r="O46" s="381"/>
      <c r="P46" s="381"/>
    </row>
    <row r="47" spans="2:16" s="376" customFormat="1">
      <c r="B47" s="378"/>
      <c r="E47" s="381"/>
      <c r="F47" s="381"/>
      <c r="G47" s="381"/>
      <c r="H47" s="381"/>
      <c r="I47" s="381"/>
      <c r="J47" s="381"/>
      <c r="K47" s="381"/>
      <c r="L47" s="381"/>
      <c r="M47" s="381"/>
      <c r="N47" s="381"/>
      <c r="O47" s="381"/>
      <c r="P47" s="381"/>
    </row>
    <row r="48" spans="2:16" s="376" customFormat="1">
      <c r="E48" s="381"/>
      <c r="F48" s="381"/>
      <c r="G48" s="381"/>
      <c r="H48" s="381"/>
      <c r="I48" s="381"/>
      <c r="J48" s="381"/>
      <c r="K48" s="381"/>
      <c r="L48" s="381"/>
      <c r="M48" s="381"/>
      <c r="N48" s="381"/>
      <c r="O48" s="381"/>
      <c r="P48" s="381"/>
    </row>
    <row r="49" spans="5:16" s="376" customFormat="1">
      <c r="E49" s="381"/>
      <c r="F49" s="381"/>
      <c r="G49" s="381"/>
      <c r="H49" s="381"/>
      <c r="I49" s="381"/>
      <c r="J49" s="381"/>
      <c r="K49" s="381"/>
      <c r="L49" s="381"/>
      <c r="M49" s="381"/>
      <c r="N49" s="381"/>
      <c r="O49" s="381"/>
      <c r="P49" s="381"/>
    </row>
    <row r="50" spans="5:16" s="376" customFormat="1"/>
    <row r="51" spans="5:16" s="377" customFormat="1"/>
    <row r="52" spans="5:16" s="377"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DF44-8B46-4302-B6C5-AA73A04770E9}">
  <sheetPr>
    <pageSetUpPr fitToPage="1"/>
  </sheetPr>
  <dimension ref="A1:I113"/>
  <sheetViews>
    <sheetView showGridLines="0" zoomScale="85" zoomScaleNormal="85" zoomScaleSheetLayoutView="70" workbookViewId="0"/>
  </sheetViews>
  <sheetFormatPr baseColWidth="10" defaultColWidth="11.453125" defaultRowHeight="12.75" customHeight="1"/>
  <cols>
    <col min="1" max="1" width="2.81640625" style="259" customWidth="1"/>
    <col min="2" max="2" width="90.1796875" style="259" customWidth="1"/>
    <col min="3" max="3" width="19.54296875" style="263" customWidth="1"/>
    <col min="4" max="4" width="0.81640625" style="263" customWidth="1"/>
    <col min="5" max="5" width="19.54296875" style="259" customWidth="1"/>
    <col min="6" max="16384" width="11.453125" style="259"/>
  </cols>
  <sheetData>
    <row r="1" spans="1:7" ht="16.5" customHeight="1"/>
    <row r="2" spans="1:7" ht="16.5" customHeight="1">
      <c r="A2" s="260"/>
      <c r="B2" s="260"/>
      <c r="C2" s="331"/>
      <c r="D2" s="331"/>
    </row>
    <row r="3" spans="1:7" ht="16.5" customHeight="1">
      <c r="A3" s="260"/>
      <c r="B3" s="260"/>
      <c r="C3" s="332"/>
      <c r="D3" s="332"/>
    </row>
    <row r="4" spans="1:7" ht="16.5" customHeight="1">
      <c r="A4" s="260"/>
      <c r="B4" s="260"/>
      <c r="C4" s="524"/>
      <c r="D4" s="524"/>
    </row>
    <row r="5" spans="1:7" ht="16.5" customHeight="1" thickBot="1">
      <c r="A5" s="260"/>
      <c r="B5" s="503" t="s">
        <v>324</v>
      </c>
      <c r="C5" s="504"/>
      <c r="D5" s="504"/>
      <c r="E5" s="504"/>
    </row>
    <row r="6" spans="1:7" ht="16" thickBot="1">
      <c r="A6" s="260"/>
      <c r="B6" s="9" t="s">
        <v>8</v>
      </c>
      <c r="C6" s="202" t="s">
        <v>201</v>
      </c>
      <c r="D6" s="159"/>
      <c r="E6" s="202" t="s">
        <v>314</v>
      </c>
    </row>
    <row r="7" spans="1:7" ht="5.25" customHeight="1">
      <c r="A7" s="260"/>
      <c r="B7" s="334"/>
      <c r="C7" s="259"/>
      <c r="D7" s="335"/>
    </row>
    <row r="8" spans="1:7" ht="15.5">
      <c r="A8" s="260"/>
      <c r="B8" s="336" t="s">
        <v>62</v>
      </c>
      <c r="C8" s="249">
        <v>55.948999999999998</v>
      </c>
      <c r="D8" s="388">
        <v>0</v>
      </c>
      <c r="E8" s="249">
        <v>57.420999999999999</v>
      </c>
      <c r="G8" s="338"/>
    </row>
    <row r="9" spans="1:7" ht="15.5">
      <c r="A9" s="260"/>
      <c r="B9" s="336" t="s">
        <v>36</v>
      </c>
      <c r="C9" s="249">
        <v>749.05899999999997</v>
      </c>
      <c r="D9" s="388">
        <v>0</v>
      </c>
      <c r="E9" s="249">
        <v>898.226</v>
      </c>
      <c r="G9" s="338"/>
    </row>
    <row r="10" spans="1:7" ht="15.5">
      <c r="A10" s="260"/>
      <c r="B10" s="336" t="s">
        <v>43</v>
      </c>
      <c r="C10" s="249">
        <v>22.536000000000001</v>
      </c>
      <c r="D10" s="388">
        <v>0</v>
      </c>
      <c r="E10" s="249">
        <v>28.768999999999998</v>
      </c>
      <c r="G10" s="338"/>
    </row>
    <row r="11" spans="1:7" ht="5.25" customHeight="1" thickBot="1">
      <c r="A11" s="260"/>
      <c r="B11" s="336"/>
      <c r="C11" s="297"/>
      <c r="D11" s="388"/>
      <c r="E11" s="297"/>
      <c r="G11" s="338"/>
    </row>
    <row r="12" spans="1:7" ht="16" thickBot="1">
      <c r="A12" s="339"/>
      <c r="B12" s="340" t="s">
        <v>228</v>
      </c>
      <c r="C12" s="285">
        <v>827.54399999999987</v>
      </c>
      <c r="D12" s="396">
        <v>0</v>
      </c>
      <c r="E12" s="342">
        <v>984.41600000000005</v>
      </c>
      <c r="F12" s="463"/>
      <c r="G12" s="338"/>
    </row>
    <row r="13" spans="1:7" ht="5.25" customHeight="1">
      <c r="A13" s="339"/>
      <c r="B13" s="211"/>
      <c r="C13" s="297"/>
      <c r="D13" s="389"/>
      <c r="E13" s="297"/>
      <c r="G13" s="338"/>
    </row>
    <row r="14" spans="1:7" ht="15.5">
      <c r="A14" s="339"/>
      <c r="B14" s="336" t="s">
        <v>13</v>
      </c>
      <c r="C14" s="249">
        <v>-65.176000000000002</v>
      </c>
      <c r="D14" s="388">
        <v>0</v>
      </c>
      <c r="E14" s="249">
        <v>-73.203000000000003</v>
      </c>
      <c r="G14" s="338"/>
    </row>
    <row r="15" spans="1:7" ht="15.5">
      <c r="A15" s="339"/>
      <c r="B15" s="336" t="s">
        <v>63</v>
      </c>
      <c r="C15" s="249">
        <v>-20.834</v>
      </c>
      <c r="D15" s="388">
        <v>0</v>
      </c>
      <c r="E15" s="249">
        <v>-26.273</v>
      </c>
      <c r="G15" s="338"/>
    </row>
    <row r="16" spans="1:7" ht="15.5">
      <c r="A16" s="339"/>
      <c r="B16" s="336" t="s">
        <v>11</v>
      </c>
      <c r="C16" s="249">
        <v>-64.168000000000006</v>
      </c>
      <c r="D16" s="388">
        <v>0</v>
      </c>
      <c r="E16" s="249">
        <v>-93.516000000000005</v>
      </c>
      <c r="G16" s="338"/>
    </row>
    <row r="17" spans="1:9" ht="15.5">
      <c r="A17" s="339"/>
      <c r="B17" s="336" t="s">
        <v>12</v>
      </c>
      <c r="C17" s="249">
        <v>-64.531999999999996</v>
      </c>
      <c r="D17" s="388">
        <v>0</v>
      </c>
      <c r="E17" s="249">
        <v>-73.50200000000001</v>
      </c>
      <c r="G17" s="338"/>
    </row>
    <row r="18" spans="1:9" ht="15.5">
      <c r="A18" s="339"/>
      <c r="B18" s="336" t="s">
        <v>229</v>
      </c>
      <c r="C18" s="249">
        <v>-563.64599999999996</v>
      </c>
      <c r="D18" s="388">
        <v>0</v>
      </c>
      <c r="E18" s="249">
        <v>-637.19299999999998</v>
      </c>
      <c r="G18" s="338"/>
    </row>
    <row r="19" spans="1:9" ht="5.25" customHeight="1" thickBot="1">
      <c r="A19" s="339"/>
      <c r="B19" s="344"/>
      <c r="C19" s="297"/>
      <c r="D19" s="390"/>
      <c r="E19" s="297"/>
    </row>
    <row r="20" spans="1:9" ht="16" thickBot="1">
      <c r="A20" s="339"/>
      <c r="B20" s="340" t="s">
        <v>72</v>
      </c>
      <c r="C20" s="285">
        <v>49.187999999999874</v>
      </c>
      <c r="D20" s="396">
        <v>0</v>
      </c>
      <c r="E20" s="342">
        <v>80.729000000000042</v>
      </c>
    </row>
    <row r="21" spans="1:9" ht="5.25" customHeight="1">
      <c r="A21" s="339"/>
      <c r="B21" s="211"/>
      <c r="C21" s="297"/>
      <c r="D21" s="427"/>
      <c r="E21" s="492"/>
    </row>
    <row r="22" spans="1:9" ht="15.5">
      <c r="A22" s="339"/>
      <c r="B22" s="336" t="s">
        <v>7</v>
      </c>
      <c r="C22" s="297">
        <v>563.64599999999996</v>
      </c>
      <c r="D22" s="388">
        <v>0</v>
      </c>
      <c r="E22" s="297">
        <v>637.19299999999998</v>
      </c>
    </row>
    <row r="23" spans="1:9" ht="15.5">
      <c r="A23" s="339"/>
      <c r="B23" s="336" t="s">
        <v>71</v>
      </c>
      <c r="C23" s="297">
        <v>20.184999999999999</v>
      </c>
      <c r="D23" s="388">
        <v>0</v>
      </c>
      <c r="E23" s="297">
        <v>11.010000000000002</v>
      </c>
    </row>
    <row r="24" spans="1:9" ht="15.5">
      <c r="A24" s="339"/>
      <c r="B24" s="336" t="s">
        <v>230</v>
      </c>
      <c r="C24" s="297">
        <v>0.79100000000000004</v>
      </c>
      <c r="D24" s="388">
        <v>0</v>
      </c>
      <c r="E24" s="249">
        <v>0.82199999999999995</v>
      </c>
    </row>
    <row r="25" spans="1:9" ht="5.25" customHeight="1" thickBot="1">
      <c r="A25" s="339"/>
      <c r="B25" s="336"/>
      <c r="C25" s="297"/>
      <c r="D25" s="427"/>
      <c r="E25" s="492"/>
    </row>
    <row r="26" spans="1:9" ht="16.399999999999999" customHeight="1" thickBot="1">
      <c r="A26" s="339"/>
      <c r="B26" s="346" t="s">
        <v>231</v>
      </c>
      <c r="C26" s="285">
        <v>633.80999999999983</v>
      </c>
      <c r="D26" s="396">
        <v>0</v>
      </c>
      <c r="E26" s="342">
        <v>729.75400000000002</v>
      </c>
    </row>
    <row r="27" spans="1:9" ht="5.25" customHeight="1">
      <c r="A27" s="339"/>
      <c r="B27" s="347"/>
      <c r="C27" s="249"/>
      <c r="D27" s="388"/>
      <c r="E27" s="249"/>
    </row>
    <row r="28" spans="1:9" ht="15.5">
      <c r="A28" s="260"/>
      <c r="B28" s="211"/>
      <c r="C28" s="348"/>
      <c r="D28" s="348"/>
    </row>
    <row r="29" spans="1:9" ht="25.5" customHeight="1">
      <c r="A29" s="260"/>
      <c r="B29" s="518" t="s">
        <v>348</v>
      </c>
      <c r="C29" s="518"/>
      <c r="D29" s="518"/>
      <c r="E29" s="518"/>
      <c r="F29" s="203"/>
      <c r="G29" s="203"/>
      <c r="H29" s="203"/>
      <c r="I29" s="203"/>
    </row>
    <row r="30" spans="1:9" ht="38.25" customHeight="1">
      <c r="B30" s="518" t="s">
        <v>371</v>
      </c>
      <c r="C30" s="518"/>
      <c r="D30" s="518"/>
      <c r="E30" s="518"/>
    </row>
    <row r="31" spans="1:9" ht="36.75" customHeight="1">
      <c r="B31" s="520" t="s">
        <v>372</v>
      </c>
      <c r="C31" s="520"/>
      <c r="D31" s="520"/>
      <c r="E31" s="520"/>
      <c r="F31" s="518"/>
      <c r="G31" s="518"/>
      <c r="H31" s="518"/>
      <c r="I31" s="518"/>
    </row>
    <row r="32" spans="1:9" ht="42.75" customHeight="1">
      <c r="B32" s="520" t="s">
        <v>374</v>
      </c>
      <c r="C32" s="521"/>
      <c r="D32" s="521"/>
      <c r="E32" s="521"/>
    </row>
    <row r="33" spans="2:9" ht="69" customHeight="1">
      <c r="B33" s="520" t="s">
        <v>373</v>
      </c>
      <c r="C33" s="520"/>
      <c r="D33" s="520"/>
      <c r="E33" s="520"/>
    </row>
    <row r="34" spans="2:9" ht="43.5" customHeight="1">
      <c r="B34" s="518" t="s">
        <v>375</v>
      </c>
      <c r="C34" s="518"/>
      <c r="D34" s="518"/>
      <c r="E34" s="518"/>
      <c r="F34" s="518"/>
      <c r="G34" s="518"/>
      <c r="H34" s="518"/>
      <c r="I34" s="518"/>
    </row>
    <row r="36" spans="2:9" ht="16.5" customHeight="1" thickBot="1">
      <c r="B36" s="503" t="s">
        <v>324</v>
      </c>
      <c r="C36" s="504"/>
      <c r="D36" s="504"/>
      <c r="E36" s="504"/>
    </row>
    <row r="37" spans="2:9" ht="16.5" customHeight="1" thickBot="1">
      <c r="B37" s="9" t="s">
        <v>8</v>
      </c>
      <c r="C37" s="202" t="s">
        <v>201</v>
      </c>
      <c r="D37" s="159"/>
      <c r="E37" s="202" t="s">
        <v>314</v>
      </c>
    </row>
    <row r="38" spans="2:9" ht="5.25" customHeight="1"/>
    <row r="39" spans="2:9" ht="16.5" customHeight="1">
      <c r="B39" s="259" t="s">
        <v>228</v>
      </c>
      <c r="C39" s="249">
        <v>828.33499999999992</v>
      </c>
      <c r="D39" s="388"/>
      <c r="E39" s="249">
        <v>984.41600000000005</v>
      </c>
    </row>
    <row r="40" spans="2:9" ht="16.5" customHeight="1">
      <c r="B40" s="259" t="s">
        <v>10</v>
      </c>
      <c r="C40" s="249">
        <v>633.80999999999983</v>
      </c>
      <c r="D40" s="388"/>
      <c r="E40" s="249">
        <v>729.75400000000002</v>
      </c>
    </row>
    <row r="41" spans="2:9" ht="5.25" customHeight="1" thickBot="1">
      <c r="C41" s="351"/>
      <c r="D41" s="292"/>
      <c r="E41" s="351"/>
    </row>
    <row r="42" spans="2:9" ht="16.5" customHeight="1" thickBot="1">
      <c r="B42" s="346" t="s">
        <v>232</v>
      </c>
      <c r="C42" s="493">
        <v>0.80357000000000001</v>
      </c>
      <c r="D42" s="396"/>
      <c r="E42" s="494">
        <v>0.79</v>
      </c>
    </row>
    <row r="43" spans="2:9" ht="16.5" customHeight="1">
      <c r="D43" s="364"/>
      <c r="E43" s="364"/>
    </row>
    <row r="44" spans="2:9" ht="47.5" customHeight="1">
      <c r="B44" s="518" t="s">
        <v>349</v>
      </c>
      <c r="C44" s="518"/>
      <c r="D44" s="518"/>
      <c r="E44" s="518"/>
    </row>
    <row r="45" spans="2:9" ht="15.5"/>
    <row r="46" spans="2:9" ht="16.5" customHeight="1" thickBot="1">
      <c r="B46" s="503" t="s">
        <v>324</v>
      </c>
      <c r="C46" s="504"/>
      <c r="D46" s="504"/>
      <c r="E46" s="504"/>
    </row>
    <row r="47" spans="2:9" ht="16.5" customHeight="1" thickBot="1">
      <c r="B47" s="9" t="s">
        <v>8</v>
      </c>
      <c r="C47" s="202" t="s">
        <v>265</v>
      </c>
      <c r="D47" s="159"/>
      <c r="E47" s="202" t="s">
        <v>314</v>
      </c>
    </row>
    <row r="48" spans="2:9" ht="5.25" customHeight="1">
      <c r="C48" s="292"/>
    </row>
    <row r="49" spans="2:5" ht="16.5" customHeight="1">
      <c r="B49" s="259" t="s">
        <v>233</v>
      </c>
      <c r="C49" s="249">
        <v>14045.41</v>
      </c>
      <c r="D49" s="388"/>
      <c r="E49" s="249">
        <v>14028.204</v>
      </c>
    </row>
    <row r="50" spans="2:5" ht="16.5" customHeight="1">
      <c r="B50" s="259" t="s">
        <v>234</v>
      </c>
      <c r="C50" s="249">
        <v>3838.1779999999999</v>
      </c>
      <c r="D50" s="388"/>
      <c r="E50" s="249">
        <v>3827.0360000000001</v>
      </c>
    </row>
    <row r="51" spans="2:5" ht="16.5" customHeight="1">
      <c r="B51" s="259" t="s">
        <v>235</v>
      </c>
      <c r="C51" s="249">
        <v>3085.49</v>
      </c>
      <c r="D51" s="388"/>
      <c r="E51" s="249">
        <v>3042.9560000000001</v>
      </c>
    </row>
    <row r="52" spans="2:5" ht="5.25" customHeight="1" thickBot="1">
      <c r="C52" s="292"/>
      <c r="D52" s="292"/>
      <c r="E52" s="351"/>
    </row>
    <row r="53" spans="2:5" ht="16.5" customHeight="1" thickBot="1">
      <c r="B53" s="346" t="s">
        <v>236</v>
      </c>
      <c r="C53" s="285">
        <v>20969.078000000001</v>
      </c>
      <c r="D53" s="286"/>
      <c r="E53" s="342">
        <v>20898.195999999996</v>
      </c>
    </row>
    <row r="54" spans="2:5" ht="16.5" customHeight="1">
      <c r="B54" s="346"/>
      <c r="C54" s="386"/>
      <c r="D54" s="386"/>
      <c r="E54" s="386"/>
    </row>
    <row r="55" spans="2:5" ht="16.5" customHeight="1" thickBot="1">
      <c r="B55" s="503" t="s">
        <v>324</v>
      </c>
      <c r="C55" s="504"/>
      <c r="D55" s="504"/>
      <c r="E55" s="504"/>
    </row>
    <row r="56" spans="2:5" ht="16.5" customHeight="1" thickBot="1">
      <c r="B56" s="9" t="s">
        <v>8</v>
      </c>
      <c r="C56" s="202" t="s">
        <v>201</v>
      </c>
      <c r="D56" s="159"/>
      <c r="E56" s="202" t="s">
        <v>314</v>
      </c>
    </row>
    <row r="57" spans="2:5" ht="5.25" customHeight="1"/>
    <row r="58" spans="2:5" ht="16.5" customHeight="1">
      <c r="B58" s="259" t="s">
        <v>237</v>
      </c>
      <c r="C58" s="249">
        <v>11.666</v>
      </c>
      <c r="D58" s="388"/>
      <c r="E58" s="247">
        <v>23.274999999999999</v>
      </c>
    </row>
    <row r="59" spans="2:5" ht="16.5" customHeight="1">
      <c r="B59" s="259" t="s">
        <v>238</v>
      </c>
      <c r="C59" s="249">
        <v>59.366</v>
      </c>
      <c r="D59" s="388"/>
      <c r="E59" s="247">
        <v>109.24</v>
      </c>
    </row>
    <row r="60" spans="2:5" ht="16.5" customHeight="1">
      <c r="B60" s="259" t="s">
        <v>274</v>
      </c>
      <c r="C60" s="249">
        <v>354.62200000000001</v>
      </c>
      <c r="D60" s="249"/>
      <c r="E60" s="247">
        <v>365.85500000000002</v>
      </c>
    </row>
    <row r="61" spans="2:5" ht="16.5" customHeight="1">
      <c r="B61" s="387" t="s">
        <v>238</v>
      </c>
      <c r="C61" s="249">
        <v>354.62200000000001</v>
      </c>
      <c r="D61" s="249"/>
      <c r="E61" s="247">
        <v>365.85500000000002</v>
      </c>
    </row>
    <row r="62" spans="2:5" ht="16.5" customHeight="1">
      <c r="B62" s="387" t="s">
        <v>276</v>
      </c>
      <c r="C62" s="249">
        <v>0</v>
      </c>
      <c r="D62" s="249"/>
      <c r="E62" s="247">
        <v>0</v>
      </c>
    </row>
    <row r="63" spans="2:5" ht="16.5" customHeight="1">
      <c r="B63" s="259" t="s">
        <v>239</v>
      </c>
      <c r="C63" s="249">
        <v>1108.4449999999999</v>
      </c>
      <c r="D63" s="249"/>
      <c r="E63" s="247">
        <v>22.763999999999999</v>
      </c>
    </row>
    <row r="64" spans="2:5" ht="5.25" customHeight="1" thickBot="1">
      <c r="C64" s="249"/>
      <c r="D64" s="388"/>
      <c r="E64" s="247"/>
    </row>
    <row r="65" spans="2:7" ht="16.5" customHeight="1" thickBot="1">
      <c r="B65" s="346" t="s">
        <v>264</v>
      </c>
      <c r="C65" s="285">
        <v>1534.0989999999999</v>
      </c>
      <c r="D65" s="286"/>
      <c r="E65" s="495">
        <v>521.13400000000001</v>
      </c>
    </row>
    <row r="66" spans="2:7" ht="16.5" customHeight="1"/>
    <row r="67" spans="2:7" ht="59.5" customHeight="1">
      <c r="B67" s="519" t="s">
        <v>363</v>
      </c>
      <c r="C67" s="519"/>
      <c r="D67" s="519"/>
      <c r="E67" s="519"/>
      <c r="F67" s="522"/>
      <c r="G67" s="522"/>
    </row>
    <row r="68" spans="2:7" ht="51" customHeight="1">
      <c r="B68" s="523" t="s">
        <v>347</v>
      </c>
      <c r="C68" s="520"/>
      <c r="D68" s="520"/>
      <c r="E68" s="520"/>
      <c r="F68" s="181"/>
      <c r="G68" s="398"/>
    </row>
    <row r="69" spans="2:7" ht="16.5" customHeight="1" thickBot="1">
      <c r="B69" s="503" t="s">
        <v>324</v>
      </c>
      <c r="C69" s="504"/>
      <c r="D69" s="504"/>
      <c r="E69" s="504"/>
    </row>
    <row r="70" spans="2:7" ht="16.5" customHeight="1" thickBot="1">
      <c r="B70" s="9" t="s">
        <v>8</v>
      </c>
      <c r="C70" s="202" t="s">
        <v>201</v>
      </c>
      <c r="D70" s="159"/>
      <c r="E70" s="202" t="s">
        <v>314</v>
      </c>
    </row>
    <row r="71" spans="2:7" ht="5.15" customHeight="1">
      <c r="C71" s="384"/>
      <c r="D71" s="384"/>
    </row>
    <row r="72" spans="2:7" ht="16.5" customHeight="1">
      <c r="B72" s="259" t="s">
        <v>44</v>
      </c>
      <c r="C72" s="249">
        <v>300.05499999999995</v>
      </c>
      <c r="D72" s="249">
        <v>0</v>
      </c>
      <c r="E72" s="249">
        <v>335.93299999999999</v>
      </c>
    </row>
    <row r="73" spans="2:7" ht="16.5" customHeight="1">
      <c r="B73" s="259" t="s">
        <v>238</v>
      </c>
      <c r="C73" s="249">
        <v>-59.366</v>
      </c>
      <c r="D73" s="249">
        <v>0</v>
      </c>
      <c r="E73" s="249">
        <v>-109.24</v>
      </c>
    </row>
    <row r="74" spans="2:7" ht="16.5" customHeight="1">
      <c r="B74" s="259" t="s">
        <v>274</v>
      </c>
      <c r="C74" s="249">
        <v>-354.62200000000001</v>
      </c>
      <c r="D74" s="249">
        <v>0</v>
      </c>
      <c r="E74" s="249">
        <v>-365.85500000000002</v>
      </c>
    </row>
    <row r="75" spans="2:7" ht="5.15" customHeight="1" thickBot="1">
      <c r="C75" s="249"/>
      <c r="D75" s="388"/>
      <c r="E75" s="249"/>
    </row>
    <row r="76" spans="2:7" ht="16.5" customHeight="1" thickBot="1">
      <c r="B76" s="346" t="s">
        <v>273</v>
      </c>
      <c r="C76" s="285">
        <v>-113.93300000000005</v>
      </c>
      <c r="D76" s="286">
        <v>0</v>
      </c>
      <c r="E76" s="342">
        <v>-139.16200000000003</v>
      </c>
    </row>
    <row r="77" spans="2:7" ht="16.5" customHeight="1">
      <c r="B77" s="346"/>
      <c r="C77" s="386"/>
      <c r="D77" s="386"/>
      <c r="E77" s="386"/>
    </row>
    <row r="78" spans="2:7" ht="12.75" customHeight="1">
      <c r="B78" s="350" t="s">
        <v>240</v>
      </c>
      <c r="C78" s="259"/>
      <c r="D78" s="259"/>
    </row>
    <row r="79" spans="2:7" ht="12.75" customHeight="1">
      <c r="B79" s="350"/>
      <c r="C79" s="259"/>
      <c r="D79" s="259"/>
    </row>
    <row r="80" spans="2:7" ht="12.75" customHeight="1">
      <c r="C80" s="259"/>
      <c r="D80" s="259"/>
    </row>
    <row r="81" spans="2:6" ht="12.75" customHeight="1" thickBot="1">
      <c r="B81" s="503" t="s">
        <v>324</v>
      </c>
      <c r="C81" s="504"/>
      <c r="D81" s="504"/>
      <c r="E81" s="504"/>
    </row>
    <row r="82" spans="2:6" ht="16.5" customHeight="1" thickBot="1">
      <c r="B82" s="333" t="s">
        <v>8</v>
      </c>
      <c r="C82" s="202" t="s">
        <v>265</v>
      </c>
      <c r="D82" s="159"/>
      <c r="E82" s="202" t="s">
        <v>314</v>
      </c>
    </row>
    <row r="83" spans="2:6" ht="5.15" customHeight="1"/>
    <row r="84" spans="2:6" ht="16.5" customHeight="1">
      <c r="B84" s="259" t="s">
        <v>236</v>
      </c>
      <c r="C84" s="297">
        <v>20969.078000000001</v>
      </c>
      <c r="D84" s="297">
        <v>0</v>
      </c>
      <c r="E84" s="297">
        <v>20898.195999999996</v>
      </c>
    </row>
    <row r="85" spans="2:6" ht="16.5" customHeight="1">
      <c r="B85" s="259" t="s">
        <v>102</v>
      </c>
      <c r="C85" s="297">
        <v>-1038.1790000000001</v>
      </c>
      <c r="D85" s="297">
        <v>0</v>
      </c>
      <c r="E85" s="297">
        <v>-780.62099999999998</v>
      </c>
    </row>
    <row r="86" spans="2:6" ht="16.5" customHeight="1">
      <c r="B86" s="259" t="s">
        <v>298</v>
      </c>
      <c r="C86" s="297">
        <v>-93.242000000000004</v>
      </c>
      <c r="D86" s="297">
        <v>0</v>
      </c>
      <c r="E86" s="297">
        <v>-106.48399999999999</v>
      </c>
    </row>
    <row r="87" spans="2:6" ht="5.25" customHeight="1" thickBot="1">
      <c r="C87" s="292"/>
      <c r="D87" s="292"/>
      <c r="E87" s="290"/>
    </row>
    <row r="88" spans="2:6" ht="16.5" customHeight="1" thickBot="1">
      <c r="B88" s="346" t="s">
        <v>241</v>
      </c>
      <c r="C88" s="285">
        <v>19837.657000000003</v>
      </c>
      <c r="D88" s="286">
        <v>0</v>
      </c>
      <c r="E88" s="342">
        <v>20011.090999999997</v>
      </c>
      <c r="F88" s="463"/>
    </row>
    <row r="89" spans="2:6" ht="12.75" customHeight="1">
      <c r="C89" s="292"/>
      <c r="D89" s="292"/>
      <c r="E89" s="349"/>
    </row>
    <row r="90" spans="2:6" ht="59.5" customHeight="1">
      <c r="B90" s="518" t="s">
        <v>289</v>
      </c>
      <c r="C90" s="518"/>
      <c r="D90" s="518"/>
      <c r="E90" s="518"/>
    </row>
    <row r="93" spans="2:6" ht="12.75" customHeight="1" thickBot="1">
      <c r="B93" s="503" t="s">
        <v>324</v>
      </c>
      <c r="C93" s="504"/>
      <c r="D93" s="504"/>
      <c r="E93" s="504"/>
    </row>
    <row r="94" spans="2:6" ht="16.5" customHeight="1" thickBot="1">
      <c r="B94" s="333" t="s">
        <v>8</v>
      </c>
      <c r="C94" s="202" t="s">
        <v>201</v>
      </c>
      <c r="D94" s="159"/>
      <c r="E94" s="202" t="s">
        <v>314</v>
      </c>
    </row>
    <row r="95" spans="2:6" ht="5.15" customHeight="1">
      <c r="C95" s="404"/>
      <c r="D95" s="404"/>
    </row>
    <row r="96" spans="2:6" ht="16.5" customHeight="1">
      <c r="B96" s="259" t="s">
        <v>290</v>
      </c>
      <c r="C96" s="297">
        <v>0.185</v>
      </c>
      <c r="D96" s="248"/>
      <c r="E96" s="297">
        <v>10.164999999999999</v>
      </c>
    </row>
    <row r="97" spans="2:5" ht="16.5" customHeight="1">
      <c r="B97" s="259" t="s">
        <v>291</v>
      </c>
      <c r="C97" s="297">
        <v>-182.84299999999999</v>
      </c>
      <c r="D97" s="248"/>
      <c r="E97" s="297">
        <v>-215.20400000000001</v>
      </c>
    </row>
    <row r="98" spans="2:5" ht="16.5" customHeight="1">
      <c r="B98" s="259" t="s">
        <v>292</v>
      </c>
      <c r="C98" s="297">
        <v>55.731999999999999</v>
      </c>
      <c r="D98" s="248"/>
      <c r="E98" s="248">
        <v>64.08</v>
      </c>
    </row>
    <row r="99" spans="2:5" ht="16.5" customHeight="1">
      <c r="B99" s="259" t="s">
        <v>293</v>
      </c>
      <c r="C99" s="297">
        <v>0</v>
      </c>
      <c r="D99" s="248"/>
      <c r="E99" s="248">
        <v>0</v>
      </c>
    </row>
    <row r="100" spans="2:5" ht="16.5" customHeight="1">
      <c r="B100" s="259" t="s">
        <v>294</v>
      </c>
      <c r="C100" s="297">
        <v>28</v>
      </c>
      <c r="D100" s="248"/>
      <c r="E100" s="248">
        <v>49.95</v>
      </c>
    </row>
    <row r="101" spans="2:5" ht="16.5" customHeight="1">
      <c r="B101" s="259" t="s">
        <v>295</v>
      </c>
      <c r="C101" s="297">
        <v>-67.703000000000003</v>
      </c>
      <c r="D101" s="248"/>
      <c r="E101" s="248">
        <v>-101.565</v>
      </c>
    </row>
    <row r="102" spans="2:5" ht="5.5" customHeight="1" thickBot="1">
      <c r="C102" s="297"/>
      <c r="D102" s="248"/>
      <c r="E102" s="463"/>
    </row>
    <row r="103" spans="2:5" ht="16.5" customHeight="1" thickBot="1">
      <c r="B103" s="346" t="s">
        <v>325</v>
      </c>
      <c r="C103" s="285">
        <v>-166.62899999999999</v>
      </c>
      <c r="D103" s="341"/>
      <c r="E103" s="495">
        <v>-192.57400000000001</v>
      </c>
    </row>
    <row r="104" spans="2:5" ht="12.75" customHeight="1">
      <c r="C104" s="292"/>
      <c r="D104" s="292"/>
      <c r="E104" s="349"/>
    </row>
    <row r="105" spans="2:5" ht="64" customHeight="1">
      <c r="B105" s="519" t="s">
        <v>376</v>
      </c>
      <c r="C105" s="519"/>
      <c r="D105" s="519"/>
      <c r="E105" s="519"/>
    </row>
    <row r="106" spans="2:5" ht="12.75" customHeight="1" thickBot="1">
      <c r="B106" s="503" t="s">
        <v>324</v>
      </c>
      <c r="C106" s="504"/>
      <c r="D106" s="504"/>
      <c r="E106" s="504"/>
    </row>
    <row r="107" spans="2:5" ht="16.5" customHeight="1" thickBot="1">
      <c r="B107" s="333" t="s">
        <v>8</v>
      </c>
      <c r="C107" s="202" t="s">
        <v>265</v>
      </c>
      <c r="D107" s="159"/>
      <c r="E107" s="202" t="s">
        <v>314</v>
      </c>
    </row>
    <row r="108" spans="2:5" ht="5.15" customHeight="1">
      <c r="C108" s="404"/>
      <c r="D108" s="404"/>
    </row>
    <row r="109" spans="2:5" ht="16.5" customHeight="1">
      <c r="B109" s="259" t="s">
        <v>296</v>
      </c>
      <c r="C109" s="297">
        <v>3344.826</v>
      </c>
      <c r="D109" s="405"/>
      <c r="E109" s="297">
        <v>3361</v>
      </c>
    </row>
    <row r="110" spans="2:5" ht="16.5" customHeight="1">
      <c r="B110" s="259" t="s">
        <v>297</v>
      </c>
      <c r="C110" s="297">
        <v>1038.1790000000001</v>
      </c>
      <c r="D110" s="405"/>
      <c r="E110" s="297">
        <v>780.62099999999998</v>
      </c>
    </row>
    <row r="111" spans="2:5" ht="16.5" customHeight="1">
      <c r="B111" s="259" t="s">
        <v>298</v>
      </c>
      <c r="C111" s="297">
        <v>93.242000000000004</v>
      </c>
      <c r="D111" s="405"/>
      <c r="E111" s="297">
        <v>106.48399999999999</v>
      </c>
    </row>
    <row r="112" spans="2:5" ht="5.5" customHeight="1" thickBot="1">
      <c r="C112" s="292"/>
      <c r="D112" s="405"/>
      <c r="E112" s="351"/>
    </row>
    <row r="113" spans="2:5" ht="16.5" customHeight="1" thickBot="1">
      <c r="B113" s="346" t="s">
        <v>299</v>
      </c>
      <c r="C113" s="285">
        <v>4476.2470000000003</v>
      </c>
      <c r="D113" s="496"/>
      <c r="E113" s="342">
        <v>4248.1050000000005</v>
      </c>
    </row>
  </sheetData>
  <sheetProtection selectLockedCells="1"/>
  <mergeCells count="23">
    <mergeCell ref="B69:E69"/>
    <mergeCell ref="B68:E68"/>
    <mergeCell ref="C4:D4"/>
    <mergeCell ref="B5:E5"/>
    <mergeCell ref="B29:E29"/>
    <mergeCell ref="B30:E30"/>
    <mergeCell ref="B31:E31"/>
    <mergeCell ref="F34:I34"/>
    <mergeCell ref="F31:I31"/>
    <mergeCell ref="B93:E93"/>
    <mergeCell ref="B105:E105"/>
    <mergeCell ref="B106:E106"/>
    <mergeCell ref="B32:E32"/>
    <mergeCell ref="F67:G67"/>
    <mergeCell ref="B67:E67"/>
    <mergeCell ref="B81:E81"/>
    <mergeCell ref="B90:E90"/>
    <mergeCell ref="B33:E33"/>
    <mergeCell ref="B34:E34"/>
    <mergeCell ref="B36:E36"/>
    <mergeCell ref="B44:E44"/>
    <mergeCell ref="B46:E46"/>
    <mergeCell ref="B55:E55"/>
  </mergeCells>
  <pageMargins left="0.19685039370078741" right="0.23622047244094491" top="0.27559055118110237" bottom="0.19685039370078741" header="0.27559055118110237" footer="0.19685039370078741"/>
  <pageSetup paperSize="9" scale="4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43"/>
  <sheetViews>
    <sheetView showGridLines="0" zoomScale="85" zoomScaleNormal="85" workbookViewId="0"/>
  </sheetViews>
  <sheetFormatPr baseColWidth="10" defaultColWidth="11.453125" defaultRowHeight="12.5"/>
  <cols>
    <col min="1" max="1" width="2.81640625" style="353" customWidth="1"/>
    <col min="2" max="2" width="144" style="353" customWidth="1"/>
    <col min="3" max="16384" width="11.453125" style="353"/>
  </cols>
  <sheetData>
    <row r="6" spans="2:13" ht="21">
      <c r="B6" s="352" t="s">
        <v>10</v>
      </c>
    </row>
    <row r="8" spans="2:13" ht="37.5">
      <c r="B8" s="354" t="s">
        <v>242</v>
      </c>
      <c r="C8" s="355"/>
      <c r="D8" s="355"/>
      <c r="E8" s="355"/>
      <c r="F8" s="355"/>
      <c r="G8" s="355"/>
      <c r="H8" s="355"/>
      <c r="I8" s="355"/>
      <c r="J8" s="355"/>
      <c r="K8" s="355"/>
      <c r="L8" s="355"/>
      <c r="M8" s="355"/>
    </row>
    <row r="9" spans="2:13" ht="37.5">
      <c r="B9" s="354" t="s">
        <v>243</v>
      </c>
      <c r="C9" s="355"/>
      <c r="D9" s="355"/>
      <c r="E9" s="355"/>
      <c r="F9" s="355"/>
      <c r="G9" s="355"/>
      <c r="H9" s="355"/>
      <c r="I9" s="355"/>
      <c r="J9" s="355"/>
      <c r="K9" s="355"/>
      <c r="L9" s="355"/>
      <c r="M9" s="355"/>
    </row>
    <row r="10" spans="2:13">
      <c r="B10" s="356" t="s">
        <v>244</v>
      </c>
      <c r="C10" s="355"/>
      <c r="D10" s="355"/>
      <c r="E10" s="355"/>
      <c r="F10" s="355"/>
      <c r="G10" s="355"/>
      <c r="H10" s="355"/>
      <c r="I10" s="355"/>
      <c r="J10" s="355"/>
      <c r="K10" s="355"/>
      <c r="L10" s="355"/>
      <c r="M10" s="355"/>
    </row>
    <row r="12" spans="2:13" ht="21">
      <c r="B12" s="352" t="s">
        <v>232</v>
      </c>
    </row>
    <row r="14" spans="2:13" ht="37.5">
      <c r="B14" s="357" t="s">
        <v>260</v>
      </c>
    </row>
    <row r="15" spans="2:13">
      <c r="B15" s="357"/>
    </row>
    <row r="16" spans="2:13" ht="21">
      <c r="B16" s="352" t="s">
        <v>100</v>
      </c>
    </row>
    <row r="17" spans="2:2">
      <c r="B17" s="357"/>
    </row>
    <row r="18" spans="2:2" ht="37.5">
      <c r="B18" s="357" t="s">
        <v>245</v>
      </c>
    </row>
    <row r="19" spans="2:2">
      <c r="B19" s="357"/>
    </row>
    <row r="20" spans="2:2" ht="21">
      <c r="B20" s="352" t="s">
        <v>246</v>
      </c>
    </row>
    <row r="21" spans="2:2">
      <c r="B21" s="358"/>
    </row>
    <row r="22" spans="2:2" ht="37.5">
      <c r="B22" s="357" t="s">
        <v>289</v>
      </c>
    </row>
    <row r="24" spans="2:2" ht="21">
      <c r="B24" s="352" t="s">
        <v>247</v>
      </c>
    </row>
    <row r="26" spans="2:2" ht="25">
      <c r="B26" s="357" t="s">
        <v>248</v>
      </c>
    </row>
    <row r="27" spans="2:2">
      <c r="B27" s="357" t="s">
        <v>249</v>
      </c>
    </row>
    <row r="28" spans="2:2">
      <c r="B28" s="359" t="s">
        <v>237</v>
      </c>
    </row>
    <row r="29" spans="2:2" ht="99.65" customHeight="1">
      <c r="B29" s="402" t="s">
        <v>287</v>
      </c>
    </row>
    <row r="30" spans="2:2">
      <c r="B30" s="359" t="s">
        <v>238</v>
      </c>
    </row>
    <row r="31" spans="2:2" ht="37.5">
      <c r="B31" s="357" t="s">
        <v>250</v>
      </c>
    </row>
    <row r="32" spans="2:2">
      <c r="B32" s="359" t="s">
        <v>274</v>
      </c>
    </row>
    <row r="33" spans="2:2" ht="37.5">
      <c r="B33" s="357" t="s">
        <v>279</v>
      </c>
    </row>
    <row r="34" spans="2:2">
      <c r="B34" s="359" t="s">
        <v>239</v>
      </c>
    </row>
    <row r="35" spans="2:2" ht="25">
      <c r="B35" s="357" t="s">
        <v>251</v>
      </c>
    </row>
    <row r="37" spans="2:2" ht="21">
      <c r="B37" s="352" t="s">
        <v>252</v>
      </c>
    </row>
    <row r="39" spans="2:2" ht="25">
      <c r="B39" s="357" t="s">
        <v>253</v>
      </c>
    </row>
    <row r="41" spans="2:2" ht="21">
      <c r="B41" s="352" t="s">
        <v>273</v>
      </c>
    </row>
    <row r="43" spans="2:2" ht="25">
      <c r="B43" s="357" t="s">
        <v>275</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8"/>
  <sheetViews>
    <sheetView showGridLines="0" zoomScale="85" zoomScaleNormal="85" workbookViewId="0"/>
  </sheetViews>
  <sheetFormatPr baseColWidth="10" defaultColWidth="10.81640625" defaultRowHeight="12.5"/>
  <cols>
    <col min="1" max="1" width="6.453125" customWidth="1"/>
    <col min="2" max="2" width="144" customWidth="1"/>
  </cols>
  <sheetData>
    <row r="6" spans="2:13" ht="21">
      <c r="B6" s="8" t="s">
        <v>198</v>
      </c>
    </row>
    <row r="8" spans="2:13" ht="187.5" customHeight="1">
      <c r="B8" s="300" t="s">
        <v>189</v>
      </c>
      <c r="C8" s="301"/>
      <c r="D8" s="301"/>
      <c r="E8" s="301"/>
      <c r="F8" s="301"/>
      <c r="G8" s="301"/>
      <c r="H8" s="301"/>
      <c r="I8" s="301"/>
      <c r="J8" s="301"/>
      <c r="K8" s="301"/>
      <c r="L8" s="301"/>
      <c r="M8" s="301"/>
    </row>
    <row r="9" spans="2:13" ht="87.5">
      <c r="B9" s="300" t="s">
        <v>190</v>
      </c>
      <c r="C9" s="301"/>
      <c r="D9" s="301"/>
      <c r="E9" s="301"/>
      <c r="F9" s="301"/>
      <c r="G9" s="301"/>
      <c r="H9" s="301"/>
      <c r="I9" s="301"/>
      <c r="J9" s="301"/>
      <c r="K9" s="301"/>
      <c r="L9" s="301"/>
      <c r="M9" s="301"/>
    </row>
    <row r="10" spans="2:13" ht="37.5">
      <c r="B10" s="300" t="s">
        <v>191</v>
      </c>
      <c r="C10" s="301"/>
      <c r="D10" s="301"/>
      <c r="E10" s="301"/>
      <c r="F10" s="301"/>
      <c r="G10" s="301"/>
      <c r="H10" s="301"/>
      <c r="I10" s="301"/>
      <c r="J10" s="301"/>
      <c r="K10" s="301"/>
      <c r="L10" s="301"/>
      <c r="M10" s="301"/>
    </row>
    <row r="11" spans="2:13" ht="25">
      <c r="B11" s="300" t="s">
        <v>192</v>
      </c>
      <c r="C11" s="301"/>
      <c r="D11" s="301"/>
      <c r="E11" s="301"/>
      <c r="F11" s="301"/>
      <c r="G11" s="301"/>
      <c r="H11" s="301"/>
      <c r="I11" s="301"/>
      <c r="J11" s="301"/>
      <c r="K11" s="301"/>
      <c r="L11" s="301"/>
      <c r="M11" s="301"/>
    </row>
    <row r="12" spans="2:13" ht="87.5">
      <c r="B12" s="300" t="s">
        <v>193</v>
      </c>
      <c r="C12" s="301"/>
      <c r="D12" s="301"/>
      <c r="E12" s="301"/>
      <c r="F12" s="301"/>
      <c r="G12" s="301"/>
      <c r="H12" s="301"/>
      <c r="I12" s="301"/>
      <c r="J12" s="301"/>
      <c r="K12" s="301"/>
      <c r="L12" s="301"/>
      <c r="M12" s="301"/>
    </row>
    <row r="13" spans="2:13">
      <c r="B13" s="300" t="s">
        <v>194</v>
      </c>
      <c r="C13" s="301"/>
      <c r="D13" s="301"/>
      <c r="E13" s="301"/>
      <c r="F13" s="301"/>
      <c r="G13" s="301"/>
      <c r="H13" s="301"/>
      <c r="I13" s="301"/>
      <c r="J13" s="301"/>
      <c r="K13" s="301"/>
      <c r="L13" s="301"/>
      <c r="M13" s="301"/>
    </row>
    <row r="15" spans="2:13" ht="21">
      <c r="B15" s="8" t="s">
        <v>197</v>
      </c>
    </row>
    <row r="17" spans="2:2" ht="50">
      <c r="B17" s="299" t="s">
        <v>195</v>
      </c>
    </row>
    <row r="18" spans="2:2" ht="51" customHeight="1">
      <c r="B18" s="299" t="s">
        <v>196</v>
      </c>
    </row>
    <row r="19" spans="2:2" ht="50.5" customHeight="1">
      <c r="B19" s="403" t="s">
        <v>288</v>
      </c>
    </row>
    <row r="22" spans="2:2" ht="21">
      <c r="B22" s="8" t="s">
        <v>303</v>
      </c>
    </row>
    <row r="24" spans="2:2">
      <c r="B24" s="299" t="s">
        <v>304</v>
      </c>
    </row>
    <row r="25" spans="2:2" ht="13">
      <c r="B25" s="412" t="s">
        <v>306</v>
      </c>
    </row>
    <row r="27" spans="2:2">
      <c r="B27" s="299" t="s">
        <v>305</v>
      </c>
    </row>
    <row r="28" spans="2:2" ht="13">
      <c r="B28" s="412" t="s">
        <v>306</v>
      </c>
    </row>
  </sheetData>
  <hyperlinks>
    <hyperlink ref="B25" r:id="rId1" location="shareholders-investors-financial-reports" xr:uid="{F781AF78-52BC-4F97-BE86-01E94B8D4960}"/>
    <hyperlink ref="B28" r:id="rId2" location="shareholders-investors-financial-reports" xr:uid="{098CAB09-9626-4F5F-B9F6-DA0EE1AA7D0C}"/>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8"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78"/>
  <sheetViews>
    <sheetView showGridLines="0" zoomScale="70" zoomScaleNormal="70" zoomScaleSheetLayoutView="70" workbookViewId="0"/>
  </sheetViews>
  <sheetFormatPr baseColWidth="10" defaultColWidth="11.453125" defaultRowHeight="0" customHeight="1" zeroHeight="1"/>
  <cols>
    <col min="1" max="1" width="2.54296875" style="163" customWidth="1"/>
    <col min="2" max="2" width="56.54296875" style="163" bestFit="1" customWidth="1"/>
    <col min="3" max="3" width="2.54296875" style="173" customWidth="1"/>
    <col min="4" max="4" width="21" style="163" customWidth="1"/>
    <col min="5" max="5" width="3" style="163" customWidth="1"/>
    <col min="6" max="6" width="21" style="163" customWidth="1"/>
    <col min="7" max="7" width="3" style="163" customWidth="1"/>
    <col min="8" max="8" width="21" style="163" customWidth="1"/>
    <col min="9" max="16384" width="11.453125" style="163"/>
  </cols>
  <sheetData>
    <row r="1" spans="1:8" ht="16.5" customHeight="1">
      <c r="A1" s="164"/>
      <c r="B1" s="164"/>
    </row>
    <row r="2" spans="1:8" ht="16.5" customHeight="1">
      <c r="A2" s="164"/>
      <c r="B2" s="164"/>
    </row>
    <row r="3" spans="1:8" ht="16.5" customHeight="1">
      <c r="A3" s="164"/>
      <c r="B3" s="160"/>
      <c r="C3" s="175"/>
    </row>
    <row r="4" spans="1:8" ht="16.5" customHeight="1">
      <c r="A4" s="164"/>
      <c r="B4" s="160"/>
      <c r="C4" s="175"/>
    </row>
    <row r="5" spans="1:8" ht="16.5" customHeight="1" thickBot="1">
      <c r="A5" s="164"/>
      <c r="B5" s="160"/>
      <c r="C5" s="175"/>
    </row>
    <row r="6" spans="1:8" ht="16.5" customHeight="1" thickBot="1">
      <c r="A6" s="199"/>
      <c r="B6" s="186" t="s">
        <v>1</v>
      </c>
      <c r="C6" s="207"/>
      <c r="D6" s="208" t="s">
        <v>201</v>
      </c>
      <c r="F6" s="208" t="s">
        <v>265</v>
      </c>
      <c r="H6" s="208" t="s">
        <v>314</v>
      </c>
    </row>
    <row r="7" spans="1:8" ht="5.15" customHeight="1">
      <c r="A7" s="199"/>
      <c r="B7" s="209"/>
      <c r="C7" s="210"/>
    </row>
    <row r="8" spans="1:8" ht="15.75" customHeight="1">
      <c r="A8" s="199" t="s">
        <v>84</v>
      </c>
      <c r="B8" s="211" t="s">
        <v>22</v>
      </c>
      <c r="C8" s="212"/>
      <c r="D8" s="213">
        <v>102712</v>
      </c>
      <c r="F8" s="213">
        <v>110830</v>
      </c>
      <c r="H8" s="213">
        <v>111931</v>
      </c>
    </row>
    <row r="9" spans="1:8" ht="5.25" customHeight="1">
      <c r="A9" s="199"/>
      <c r="B9" s="214"/>
      <c r="C9" s="214"/>
      <c r="D9" s="215"/>
      <c r="F9" s="215"/>
      <c r="H9" s="215"/>
    </row>
    <row r="10" spans="1:8" ht="15.75" customHeight="1">
      <c r="A10" s="199" t="s">
        <v>54</v>
      </c>
      <c r="B10" s="216" t="s">
        <v>23</v>
      </c>
      <c r="C10" s="217"/>
      <c r="D10" s="218">
        <v>10397</v>
      </c>
      <c r="F10" s="218">
        <v>10462</v>
      </c>
      <c r="H10" s="218">
        <v>10455</v>
      </c>
    </row>
    <row r="11" spans="1:8" ht="5.25" customHeight="1">
      <c r="A11" s="199"/>
      <c r="B11" s="216"/>
      <c r="C11" s="217"/>
      <c r="D11" s="219"/>
      <c r="F11" s="219"/>
      <c r="H11" s="219"/>
    </row>
    <row r="12" spans="1:8" ht="15.75" customHeight="1">
      <c r="A12" s="199" t="s">
        <v>55</v>
      </c>
      <c r="B12" s="216" t="s">
        <v>24</v>
      </c>
      <c r="C12" s="217"/>
      <c r="D12" s="218">
        <v>20393</v>
      </c>
      <c r="F12" s="218">
        <v>21287</v>
      </c>
      <c r="H12" s="218">
        <v>21576</v>
      </c>
    </row>
    <row r="13" spans="1:8" s="173" customFormat="1" ht="5.25" customHeight="1">
      <c r="A13" s="200"/>
      <c r="B13" s="217"/>
      <c r="C13" s="217"/>
      <c r="D13" s="220"/>
      <c r="F13" s="220"/>
      <c r="H13" s="220"/>
    </row>
    <row r="14" spans="1:8" s="173" customFormat="1" ht="15.75" customHeight="1">
      <c r="A14" s="200"/>
      <c r="B14" s="216" t="s">
        <v>177</v>
      </c>
      <c r="C14" s="217"/>
      <c r="D14" s="218">
        <v>23189</v>
      </c>
      <c r="E14" s="163"/>
      <c r="F14" s="218">
        <v>24598</v>
      </c>
      <c r="G14" s="163"/>
      <c r="H14" s="218">
        <v>24908</v>
      </c>
    </row>
    <row r="15" spans="1:8" s="173" customFormat="1" ht="5.25" customHeight="1">
      <c r="A15" s="200"/>
      <c r="B15" s="217"/>
      <c r="C15" s="217"/>
      <c r="D15" s="220"/>
      <c r="F15" s="220"/>
      <c r="H15" s="220"/>
    </row>
    <row r="16" spans="1:8" s="173" customFormat="1" ht="15.75" customHeight="1">
      <c r="A16" s="200"/>
      <c r="B16" s="216" t="s">
        <v>40</v>
      </c>
      <c r="C16" s="217"/>
      <c r="D16" s="218">
        <v>48733</v>
      </c>
      <c r="F16" s="218">
        <v>54483</v>
      </c>
      <c r="H16" s="218">
        <v>54992</v>
      </c>
    </row>
    <row r="17" spans="1:12" ht="5.25" customHeight="1">
      <c r="A17" s="199"/>
      <c r="B17" s="221"/>
      <c r="C17" s="214"/>
    </row>
    <row r="18" spans="1:12" ht="5.25" customHeight="1">
      <c r="A18" s="199"/>
      <c r="B18" s="222"/>
      <c r="C18" s="222"/>
      <c r="D18" s="222"/>
      <c r="E18" s="222"/>
      <c r="F18" s="222"/>
      <c r="G18" s="222"/>
      <c r="H18" s="222"/>
    </row>
    <row r="19" spans="1:12" ht="5.25" customHeight="1">
      <c r="A19" s="199"/>
      <c r="B19" s="221"/>
      <c r="C19" s="214"/>
    </row>
    <row r="20" spans="1:12" ht="15.75" customHeight="1">
      <c r="A20" s="199" t="s">
        <v>84</v>
      </c>
      <c r="B20" s="211" t="s">
        <v>48</v>
      </c>
      <c r="C20" s="212"/>
      <c r="D20" s="213">
        <v>100098</v>
      </c>
      <c r="F20" s="213">
        <v>100098</v>
      </c>
      <c r="H20" s="213">
        <v>109137</v>
      </c>
    </row>
    <row r="21" spans="1:12" ht="5.25" customHeight="1">
      <c r="A21" s="199"/>
      <c r="B21" s="223"/>
      <c r="C21" s="210"/>
      <c r="D21" s="215"/>
      <c r="F21" s="215"/>
      <c r="H21" s="215"/>
    </row>
    <row r="22" spans="1:12" ht="15.75" customHeight="1">
      <c r="A22" s="199" t="s">
        <v>84</v>
      </c>
      <c r="B22" s="216" t="s">
        <v>103</v>
      </c>
      <c r="C22" s="217"/>
      <c r="D22" s="218">
        <v>872</v>
      </c>
      <c r="F22" s="218">
        <v>4176</v>
      </c>
      <c r="H22" s="218">
        <v>1108</v>
      </c>
    </row>
    <row r="23" spans="1:12" ht="6" customHeight="1">
      <c r="A23" s="199"/>
      <c r="B23" s="216"/>
      <c r="C23" s="217"/>
      <c r="D23" s="215"/>
      <c r="F23" s="215"/>
      <c r="H23" s="215"/>
    </row>
    <row r="24" spans="1:12" ht="15.75" customHeight="1">
      <c r="A24" s="199" t="s">
        <v>84</v>
      </c>
      <c r="B24" s="216" t="s">
        <v>17</v>
      </c>
      <c r="C24" s="217"/>
      <c r="D24" s="218">
        <v>44</v>
      </c>
      <c r="F24" s="218">
        <v>4863</v>
      </c>
      <c r="H24" s="218">
        <v>0</v>
      </c>
    </row>
    <row r="25" spans="1:12" ht="5.25" customHeight="1">
      <c r="A25" s="199"/>
      <c r="B25" s="216"/>
      <c r="C25" s="217"/>
      <c r="D25" s="215"/>
      <c r="F25" s="215"/>
      <c r="H25" s="215"/>
    </row>
    <row r="26" spans="1:12" ht="15.75" customHeight="1">
      <c r="A26" s="199" t="s">
        <v>84</v>
      </c>
      <c r="B26" s="211" t="s">
        <v>50</v>
      </c>
      <c r="C26" s="212"/>
      <c r="D26" s="213">
        <v>101014</v>
      </c>
      <c r="F26" s="213">
        <v>109137</v>
      </c>
      <c r="H26" s="213">
        <v>110245</v>
      </c>
    </row>
    <row r="27" spans="1:12" ht="5.25" customHeight="1">
      <c r="A27" s="224"/>
      <c r="B27" s="225"/>
      <c r="C27" s="212"/>
      <c r="D27" s="215"/>
      <c r="F27" s="215"/>
      <c r="H27" s="215"/>
    </row>
    <row r="28" spans="1:12" ht="15.75" customHeight="1">
      <c r="A28" s="199" t="s">
        <v>54</v>
      </c>
      <c r="B28" s="216" t="s">
        <v>51</v>
      </c>
      <c r="C28" s="217"/>
      <c r="D28" s="218">
        <v>8699</v>
      </c>
      <c r="F28" s="218">
        <v>8769</v>
      </c>
      <c r="H28" s="218">
        <v>8769</v>
      </c>
      <c r="L28" s="426"/>
    </row>
    <row r="29" spans="1:12" ht="5.25" customHeight="1">
      <c r="A29" s="199"/>
      <c r="B29" s="216"/>
      <c r="C29" s="217"/>
      <c r="D29" s="219"/>
      <c r="F29" s="219"/>
      <c r="H29" s="219"/>
    </row>
    <row r="30" spans="1:12" ht="15.75" customHeight="1">
      <c r="A30" s="199" t="s">
        <v>55</v>
      </c>
      <c r="B30" s="216" t="s">
        <v>52</v>
      </c>
      <c r="C30" s="217"/>
      <c r="D30" s="218">
        <v>20393</v>
      </c>
      <c r="F30" s="218">
        <v>21287</v>
      </c>
      <c r="H30" s="218">
        <v>21576</v>
      </c>
    </row>
    <row r="31" spans="1:12" ht="5.25" customHeight="1">
      <c r="A31" s="199"/>
      <c r="B31" s="225"/>
      <c r="C31" s="212"/>
      <c r="D31" s="220"/>
      <c r="F31" s="220"/>
      <c r="H31" s="220"/>
    </row>
    <row r="32" spans="1:12" ht="15.75" customHeight="1">
      <c r="A32" s="199"/>
      <c r="B32" s="216" t="s">
        <v>88</v>
      </c>
      <c r="C32" s="212"/>
      <c r="D32" s="218">
        <v>23189</v>
      </c>
      <c r="F32" s="218">
        <v>24598</v>
      </c>
      <c r="H32" s="218">
        <v>24908</v>
      </c>
    </row>
    <row r="33" spans="1:8" ht="5.25" customHeight="1">
      <c r="A33" s="199"/>
      <c r="B33" s="225"/>
      <c r="C33" s="212"/>
      <c r="D33" s="220"/>
      <c r="F33" s="220"/>
      <c r="H33" s="220"/>
    </row>
    <row r="34" spans="1:8" ht="15.75" customHeight="1">
      <c r="A34" s="199"/>
      <c r="B34" s="216" t="s">
        <v>56</v>
      </c>
      <c r="C34" s="212"/>
      <c r="D34" s="218">
        <v>48733</v>
      </c>
      <c r="F34" s="218">
        <v>54483</v>
      </c>
      <c r="H34" s="218">
        <v>54992</v>
      </c>
    </row>
    <row r="35" spans="1:8" ht="5.25" customHeight="1">
      <c r="A35" s="224"/>
      <c r="B35" s="216"/>
      <c r="C35" s="225"/>
    </row>
    <row r="36" spans="1:8" ht="15.75" customHeight="1">
      <c r="A36" s="224"/>
      <c r="B36" s="216" t="s">
        <v>87</v>
      </c>
      <c r="C36" s="225"/>
      <c r="D36" s="227">
        <v>4070</v>
      </c>
      <c r="F36" s="227">
        <v>4079</v>
      </c>
      <c r="H36" s="227">
        <v>4079</v>
      </c>
    </row>
    <row r="37" spans="1:8" ht="5.25" customHeight="1">
      <c r="A37" s="224"/>
      <c r="B37" s="216"/>
      <c r="C37" s="225"/>
      <c r="D37" s="220"/>
      <c r="F37" s="220">
        <v>0</v>
      </c>
      <c r="H37" s="220"/>
    </row>
    <row r="38" spans="1:8" ht="15.75" customHeight="1">
      <c r="A38" s="224"/>
      <c r="B38" s="216" t="s">
        <v>89</v>
      </c>
      <c r="C38" s="225"/>
      <c r="D38" s="227">
        <v>7996</v>
      </c>
      <c r="F38" s="227">
        <v>12410</v>
      </c>
      <c r="H38" s="227">
        <v>12543</v>
      </c>
    </row>
    <row r="39" spans="1:8" ht="5.25" customHeight="1">
      <c r="A39" s="224"/>
      <c r="B39" s="216"/>
      <c r="C39" s="225"/>
      <c r="D39" s="220"/>
      <c r="F39" s="220">
        <v>0</v>
      </c>
      <c r="H39" s="220"/>
    </row>
    <row r="40" spans="1:8" ht="15.75" customHeight="1">
      <c r="A40" s="224"/>
      <c r="B40" s="216" t="s">
        <v>90</v>
      </c>
      <c r="C40" s="225"/>
      <c r="D40" s="227">
        <v>5378</v>
      </c>
      <c r="F40" s="227">
        <v>5421</v>
      </c>
      <c r="H40" s="227">
        <v>5425</v>
      </c>
    </row>
    <row r="41" spans="1:8" ht="5.25" customHeight="1">
      <c r="A41" s="224"/>
      <c r="B41" s="216"/>
      <c r="C41" s="225"/>
      <c r="D41" s="226"/>
      <c r="F41" s="226">
        <v>0</v>
      </c>
      <c r="H41" s="226"/>
    </row>
    <row r="42" spans="1:8" ht="15.75" customHeight="1">
      <c r="A42" s="224"/>
      <c r="B42" s="216" t="s">
        <v>104</v>
      </c>
      <c r="C42" s="225"/>
      <c r="D42" s="227">
        <v>1849</v>
      </c>
      <c r="F42" s="227">
        <v>1921</v>
      </c>
      <c r="H42" s="227">
        <v>1936</v>
      </c>
    </row>
    <row r="43" spans="1:8" ht="5.25" customHeight="1">
      <c r="A43" s="224"/>
      <c r="B43" s="216"/>
      <c r="C43" s="225"/>
      <c r="D43" s="220"/>
      <c r="F43" s="220">
        <v>0</v>
      </c>
      <c r="H43" s="220"/>
    </row>
    <row r="44" spans="1:8" ht="15.75" customHeight="1">
      <c r="A44" s="224"/>
      <c r="B44" s="216" t="s">
        <v>108</v>
      </c>
      <c r="C44" s="225"/>
      <c r="D44" s="227">
        <v>5909</v>
      </c>
      <c r="F44" s="227">
        <v>6398</v>
      </c>
      <c r="H44" s="227">
        <v>6431</v>
      </c>
    </row>
    <row r="45" spans="1:8" ht="5.25" customHeight="1">
      <c r="A45" s="224"/>
      <c r="B45" s="216"/>
      <c r="C45" s="225"/>
      <c r="D45" s="220"/>
      <c r="F45" s="220">
        <v>0</v>
      </c>
      <c r="H45" s="220"/>
    </row>
    <row r="46" spans="1:8" ht="15.75" customHeight="1">
      <c r="A46" s="224"/>
      <c r="B46" s="216" t="s">
        <v>129</v>
      </c>
      <c r="C46" s="225"/>
      <c r="D46" s="227">
        <v>4502</v>
      </c>
      <c r="F46" s="227">
        <v>4529</v>
      </c>
      <c r="H46" s="227">
        <v>4546</v>
      </c>
    </row>
    <row r="47" spans="1:8" ht="5.25" customHeight="1">
      <c r="A47" s="224"/>
      <c r="B47" s="216"/>
      <c r="C47" s="225"/>
      <c r="D47" s="220"/>
      <c r="F47" s="220">
        <v>0</v>
      </c>
      <c r="H47" s="220"/>
    </row>
    <row r="48" spans="1:8" ht="15.75" customHeight="1">
      <c r="A48" s="224"/>
      <c r="B48" s="216" t="s">
        <v>130</v>
      </c>
      <c r="C48" s="225"/>
      <c r="D48" s="227">
        <v>1439</v>
      </c>
      <c r="F48" s="227">
        <v>1563</v>
      </c>
      <c r="H48" s="227">
        <v>1576</v>
      </c>
    </row>
    <row r="49" spans="1:8" ht="5.25" customHeight="1">
      <c r="A49" s="224"/>
      <c r="B49" s="206"/>
      <c r="C49" s="228"/>
    </row>
    <row r="50" spans="1:8" ht="15.75" customHeight="1">
      <c r="A50" s="224"/>
      <c r="B50" s="216" t="s">
        <v>178</v>
      </c>
      <c r="C50" s="228"/>
      <c r="D50" s="227">
        <v>2703</v>
      </c>
      <c r="F50" s="227">
        <v>2864</v>
      </c>
      <c r="H50" s="227">
        <v>2906</v>
      </c>
    </row>
    <row r="51" spans="1:8" ht="5.25" customHeight="1">
      <c r="A51" s="224"/>
      <c r="B51" s="206"/>
      <c r="C51" s="228"/>
    </row>
    <row r="52" spans="1:8" ht="15.75" customHeight="1">
      <c r="A52" s="224"/>
      <c r="B52" s="216" t="s">
        <v>179</v>
      </c>
      <c r="C52" s="228"/>
      <c r="D52" s="227">
        <v>14887</v>
      </c>
      <c r="F52" s="227">
        <v>15298</v>
      </c>
      <c r="H52" s="227">
        <v>15550</v>
      </c>
    </row>
    <row r="53" spans="1:8" ht="5.25" customHeight="1">
      <c r="A53" s="224"/>
      <c r="B53" s="206"/>
      <c r="C53" s="228"/>
    </row>
    <row r="54" spans="1:8" ht="5.25" customHeight="1">
      <c r="A54" s="224"/>
      <c r="B54" s="222"/>
      <c r="C54" s="222"/>
      <c r="D54" s="222"/>
      <c r="E54" s="222"/>
      <c r="F54" s="222"/>
      <c r="G54" s="222"/>
      <c r="H54" s="222"/>
    </row>
    <row r="55" spans="1:8" ht="5.25" customHeight="1">
      <c r="A55" s="224"/>
      <c r="B55" s="206"/>
      <c r="C55" s="228"/>
    </row>
    <row r="56" spans="1:8" ht="15.75" customHeight="1">
      <c r="A56" s="199" t="s">
        <v>84</v>
      </c>
      <c r="B56" s="211" t="s">
        <v>49</v>
      </c>
      <c r="C56" s="228"/>
      <c r="D56" s="213">
        <v>134813</v>
      </c>
      <c r="F56" s="213">
        <v>134813</v>
      </c>
      <c r="H56" s="213">
        <v>147581</v>
      </c>
    </row>
    <row r="57" spans="1:8" ht="5.25" customHeight="1">
      <c r="A57" s="199"/>
      <c r="B57" s="211"/>
      <c r="C57" s="228"/>
      <c r="D57" s="215"/>
      <c r="F57" s="215"/>
      <c r="H57" s="215"/>
    </row>
    <row r="58" spans="1:8" ht="15.75" customHeight="1">
      <c r="A58" s="199" t="s">
        <v>84</v>
      </c>
      <c r="B58" s="216" t="s">
        <v>18</v>
      </c>
      <c r="C58" s="228"/>
      <c r="D58" s="218">
        <v>1392</v>
      </c>
      <c r="F58" s="218">
        <v>8137</v>
      </c>
      <c r="H58" s="218">
        <v>2594</v>
      </c>
    </row>
    <row r="59" spans="1:8" ht="5.25" customHeight="1">
      <c r="A59" s="199"/>
      <c r="B59" s="216"/>
      <c r="C59" s="228"/>
      <c r="D59" s="229"/>
      <c r="F59" s="229"/>
      <c r="H59" s="229"/>
    </row>
    <row r="60" spans="1:8" ht="15.75" customHeight="1">
      <c r="A60" s="199" t="s">
        <v>84</v>
      </c>
      <c r="B60" s="216" t="s">
        <v>17</v>
      </c>
      <c r="C60" s="228"/>
      <c r="D60" s="218">
        <v>44</v>
      </c>
      <c r="F60" s="218">
        <v>4631</v>
      </c>
      <c r="H60" s="218">
        <v>0</v>
      </c>
    </row>
    <row r="61" spans="1:8" ht="5.25" customHeight="1">
      <c r="A61" s="199"/>
      <c r="B61" s="216"/>
      <c r="C61" s="228"/>
    </row>
    <row r="62" spans="1:8" ht="15.75" customHeight="1">
      <c r="A62" s="199" t="s">
        <v>84</v>
      </c>
      <c r="B62" s="211" t="s">
        <v>53</v>
      </c>
      <c r="C62" s="228"/>
      <c r="D62" s="213">
        <v>136249</v>
      </c>
      <c r="F62" s="213">
        <v>147581</v>
      </c>
      <c r="H62" s="213">
        <v>150175</v>
      </c>
    </row>
    <row r="63" spans="1:8" ht="5.25" customHeight="1">
      <c r="A63" s="224"/>
      <c r="B63" s="206"/>
      <c r="C63" s="228"/>
      <c r="D63" s="215"/>
      <c r="F63" s="215"/>
      <c r="H63" s="215"/>
    </row>
    <row r="64" spans="1:8" ht="15.65" customHeight="1">
      <c r="A64" s="199" t="s">
        <v>54</v>
      </c>
      <c r="B64" s="216" t="s">
        <v>85</v>
      </c>
      <c r="C64" s="228"/>
      <c r="D64" s="218">
        <v>16937</v>
      </c>
      <c r="F64" s="218">
        <v>17626</v>
      </c>
      <c r="H64" s="218">
        <v>17709</v>
      </c>
    </row>
    <row r="65" spans="1:8" ht="5.25" customHeight="1">
      <c r="A65" s="199"/>
      <c r="B65" s="216"/>
      <c r="C65" s="228"/>
      <c r="D65" s="219"/>
      <c r="F65" s="219"/>
      <c r="H65" s="219"/>
    </row>
    <row r="66" spans="1:8" ht="15.65" customHeight="1">
      <c r="A66" s="199" t="s">
        <v>55</v>
      </c>
      <c r="B66" s="216" t="s">
        <v>99</v>
      </c>
      <c r="C66" s="228"/>
      <c r="D66" s="218">
        <v>31089</v>
      </c>
      <c r="F66" s="218">
        <v>33353</v>
      </c>
      <c r="H66" s="218">
        <v>34455</v>
      </c>
    </row>
    <row r="67" spans="1:8" ht="5.25" customHeight="1">
      <c r="A67" s="224"/>
      <c r="C67" s="228"/>
      <c r="D67" s="220"/>
      <c r="F67" s="220"/>
      <c r="H67" s="220"/>
    </row>
    <row r="68" spans="1:8" ht="15.65" customHeight="1">
      <c r="A68" s="224"/>
      <c r="B68" s="216" t="s">
        <v>92</v>
      </c>
      <c r="C68" s="228"/>
      <c r="D68" s="218">
        <v>27113</v>
      </c>
      <c r="F68" s="218">
        <v>28808</v>
      </c>
      <c r="H68" s="218">
        <v>29153</v>
      </c>
    </row>
    <row r="69" spans="1:8" ht="5.25" customHeight="1">
      <c r="A69" s="224"/>
      <c r="C69" s="228"/>
      <c r="D69" s="220"/>
      <c r="F69" s="220"/>
      <c r="H69" s="220"/>
    </row>
    <row r="70" spans="1:8" ht="15.65" customHeight="1">
      <c r="A70" s="224"/>
      <c r="B70" s="216" t="s">
        <v>86</v>
      </c>
      <c r="C70" s="228"/>
      <c r="D70" s="218">
        <v>61110</v>
      </c>
      <c r="F70" s="218">
        <v>67794</v>
      </c>
      <c r="H70" s="218">
        <v>68858</v>
      </c>
    </row>
    <row r="71" spans="1:8" ht="5.25" customHeight="1">
      <c r="A71" s="224"/>
      <c r="B71" s="216"/>
      <c r="C71" s="228"/>
      <c r="D71" s="220"/>
      <c r="F71" s="220"/>
      <c r="H71" s="220"/>
    </row>
    <row r="72" spans="1:8" ht="15.65" customHeight="1">
      <c r="A72" s="224"/>
      <c r="B72" s="216" t="s">
        <v>91</v>
      </c>
      <c r="C72" s="228"/>
      <c r="D72" s="227">
        <v>6006</v>
      </c>
      <c r="F72" s="227">
        <v>5796</v>
      </c>
      <c r="H72" s="227">
        <v>5800</v>
      </c>
    </row>
    <row r="73" spans="1:8" ht="5.25" customHeight="1">
      <c r="A73" s="224"/>
      <c r="B73" s="216"/>
      <c r="C73" s="228"/>
      <c r="D73" s="226"/>
      <c r="F73" s="226"/>
      <c r="H73" s="226"/>
    </row>
    <row r="74" spans="1:8" ht="15.65" customHeight="1">
      <c r="A74" s="224"/>
      <c r="B74" s="216" t="s">
        <v>93</v>
      </c>
      <c r="C74" s="228"/>
      <c r="D74" s="227">
        <v>11805</v>
      </c>
      <c r="F74" s="227">
        <v>15754</v>
      </c>
      <c r="H74" s="227">
        <v>15950</v>
      </c>
    </row>
    <row r="75" spans="1:8" ht="5.25" customHeight="1">
      <c r="A75" s="224"/>
      <c r="B75" s="216"/>
      <c r="C75" s="228"/>
      <c r="D75" s="220"/>
      <c r="F75" s="220">
        <v>0</v>
      </c>
      <c r="H75" s="220"/>
    </row>
    <row r="76" spans="1:8" ht="15.65" customHeight="1">
      <c r="A76" s="224"/>
      <c r="B76" s="216" t="s">
        <v>94</v>
      </c>
      <c r="C76" s="228"/>
      <c r="D76" s="227">
        <v>6153</v>
      </c>
      <c r="F76" s="227">
        <v>6336</v>
      </c>
      <c r="H76" s="227">
        <v>6321</v>
      </c>
    </row>
    <row r="77" spans="1:8" ht="5.25" customHeight="1">
      <c r="A77" s="224"/>
      <c r="B77" s="216"/>
      <c r="C77" s="228"/>
      <c r="D77" s="220"/>
      <c r="F77" s="220">
        <v>0</v>
      </c>
      <c r="H77" s="220"/>
    </row>
    <row r="78" spans="1:8" ht="15.65" customHeight="1">
      <c r="A78" s="224"/>
      <c r="B78" s="216" t="s">
        <v>105</v>
      </c>
      <c r="C78" s="228"/>
      <c r="D78" s="227">
        <v>3080</v>
      </c>
      <c r="F78" s="227">
        <v>3165</v>
      </c>
      <c r="H78" s="227">
        <v>3189</v>
      </c>
    </row>
    <row r="79" spans="1:8" ht="5.25" customHeight="1">
      <c r="A79" s="224"/>
      <c r="B79" s="216"/>
      <c r="C79" s="228"/>
      <c r="D79" s="220"/>
      <c r="F79" s="220">
        <v>0</v>
      </c>
      <c r="H79" s="220"/>
    </row>
    <row r="80" spans="1:8" ht="15.65" customHeight="1">
      <c r="A80" s="224"/>
      <c r="B80" s="216" t="s">
        <v>109</v>
      </c>
      <c r="C80" s="228"/>
      <c r="D80" s="227">
        <v>7068</v>
      </c>
      <c r="F80" s="227">
        <v>8646</v>
      </c>
      <c r="H80" s="227">
        <v>9090</v>
      </c>
    </row>
    <row r="81" spans="1:8" ht="5.25" customHeight="1">
      <c r="A81" s="224"/>
      <c r="B81" s="216"/>
      <c r="C81" s="228"/>
      <c r="D81" s="220"/>
      <c r="F81" s="220">
        <v>0</v>
      </c>
      <c r="H81" s="220"/>
    </row>
    <row r="82" spans="1:8" ht="15.65" customHeight="1">
      <c r="A82" s="224"/>
      <c r="B82" s="216" t="s">
        <v>131</v>
      </c>
      <c r="C82" s="228"/>
      <c r="D82" s="227">
        <v>5208</v>
      </c>
      <c r="F82" s="227">
        <v>5269</v>
      </c>
      <c r="H82" s="227">
        <v>5288</v>
      </c>
    </row>
    <row r="83" spans="1:8" ht="5.25" customHeight="1">
      <c r="A83" s="224"/>
      <c r="B83" s="216"/>
      <c r="C83" s="228"/>
      <c r="D83" s="220"/>
      <c r="F83" s="220">
        <v>0</v>
      </c>
      <c r="H83" s="220"/>
    </row>
    <row r="84" spans="1:8" ht="15.65" customHeight="1">
      <c r="A84" s="224"/>
      <c r="B84" s="216" t="s">
        <v>132</v>
      </c>
      <c r="C84" s="228"/>
      <c r="D84" s="227">
        <v>1579</v>
      </c>
      <c r="F84" s="227">
        <v>1720</v>
      </c>
      <c r="H84" s="227">
        <v>1733</v>
      </c>
    </row>
    <row r="85" spans="1:8" ht="5.25" customHeight="1">
      <c r="A85" s="224"/>
      <c r="C85" s="163"/>
    </row>
    <row r="86" spans="1:8" ht="15.65" customHeight="1">
      <c r="A86" s="224"/>
      <c r="B86" s="216" t="s">
        <v>180</v>
      </c>
      <c r="C86" s="163"/>
      <c r="D86" s="227">
        <v>3437</v>
      </c>
      <c r="F86" s="227">
        <v>3620</v>
      </c>
      <c r="H86" s="227">
        <v>3662</v>
      </c>
    </row>
    <row r="87" spans="1:8" ht="5.25" customHeight="1">
      <c r="A87" s="224"/>
      <c r="B87" s="206"/>
      <c r="C87" s="163"/>
    </row>
    <row r="88" spans="1:8" ht="15.65" customHeight="1">
      <c r="A88" s="224"/>
      <c r="B88" s="216" t="s">
        <v>181</v>
      </c>
      <c r="C88" s="163"/>
      <c r="D88" s="227">
        <v>16774</v>
      </c>
      <c r="F88" s="227">
        <v>17488</v>
      </c>
      <c r="H88" s="227">
        <v>17825</v>
      </c>
    </row>
    <row r="89" spans="1:8" ht="5.25" customHeight="1">
      <c r="A89" s="224"/>
      <c r="C89" s="228"/>
    </row>
    <row r="90" spans="1:8" ht="5.25" customHeight="1">
      <c r="A90" s="224"/>
      <c r="B90" s="222"/>
      <c r="C90" s="222"/>
      <c r="D90" s="222"/>
      <c r="E90" s="222"/>
      <c r="F90" s="222"/>
      <c r="G90" s="222"/>
      <c r="H90" s="222"/>
    </row>
    <row r="91" spans="1:8" ht="5.25" customHeight="1">
      <c r="A91" s="224"/>
      <c r="B91" s="206"/>
      <c r="C91" s="228"/>
    </row>
    <row r="92" spans="1:8" ht="15.75" customHeight="1">
      <c r="A92" s="199" t="s">
        <v>84</v>
      </c>
      <c r="B92" s="211" t="s">
        <v>37</v>
      </c>
      <c r="C92" s="228"/>
      <c r="D92" s="230">
        <v>1.3488130358168176</v>
      </c>
      <c r="F92" s="230">
        <v>1.3522545058046309</v>
      </c>
      <c r="H92" s="230">
        <v>1.3621932967481518</v>
      </c>
    </row>
    <row r="93" spans="1:8" ht="5.25" customHeight="1">
      <c r="A93" s="224"/>
      <c r="B93" s="214"/>
      <c r="C93" s="228"/>
      <c r="D93" s="231"/>
      <c r="F93" s="231"/>
      <c r="H93" s="231"/>
    </row>
    <row r="94" spans="1:8" ht="15.75" customHeight="1">
      <c r="A94" s="199" t="s">
        <v>54</v>
      </c>
      <c r="B94" s="216" t="s">
        <v>38</v>
      </c>
      <c r="C94" s="228"/>
      <c r="D94" s="232">
        <v>1.9470054029198758</v>
      </c>
      <c r="F94" s="232">
        <v>2.0100353518075038</v>
      </c>
      <c r="H94" s="232">
        <v>2.0195005131713994</v>
      </c>
    </row>
    <row r="95" spans="1:8" ht="5.25" customHeight="1">
      <c r="A95" s="199"/>
      <c r="B95" s="216"/>
      <c r="C95" s="228"/>
      <c r="D95" s="233"/>
      <c r="F95" s="233"/>
      <c r="H95" s="233"/>
    </row>
    <row r="96" spans="1:8" ht="15.5">
      <c r="A96" s="199" t="s">
        <v>55</v>
      </c>
      <c r="B96" s="216" t="s">
        <v>39</v>
      </c>
      <c r="C96" s="234"/>
      <c r="D96" s="232">
        <v>1.5244936988182218</v>
      </c>
      <c r="F96" s="232">
        <v>1.5668248226617185</v>
      </c>
      <c r="H96" s="232">
        <v>1.5969132369299222</v>
      </c>
    </row>
    <row r="97" spans="1:8" ht="5.25" customHeight="1">
      <c r="A97" s="224"/>
      <c r="B97" s="217"/>
      <c r="C97" s="234"/>
      <c r="D97" s="235"/>
      <c r="F97" s="235"/>
      <c r="H97" s="235"/>
    </row>
    <row r="98" spans="1:8" ht="15.75" customHeight="1">
      <c r="A98" s="224"/>
      <c r="B98" s="216" t="s">
        <v>96</v>
      </c>
      <c r="C98" s="234"/>
      <c r="D98" s="232">
        <v>1.1692181637845531</v>
      </c>
      <c r="F98" s="232">
        <v>1.1711521261891211</v>
      </c>
      <c r="H98" s="232">
        <v>1.170427171992934</v>
      </c>
    </row>
    <row r="99" spans="1:8" ht="5.25" customHeight="1">
      <c r="A99" s="224"/>
      <c r="B99" s="217"/>
      <c r="C99" s="234"/>
      <c r="D99" s="235"/>
      <c r="F99" s="235"/>
      <c r="H99" s="235"/>
    </row>
    <row r="100" spans="1:8" ht="15.5">
      <c r="A100" s="224"/>
      <c r="B100" s="216" t="s">
        <v>41</v>
      </c>
      <c r="C100" s="234"/>
      <c r="D100" s="232">
        <v>1.2539757453881353</v>
      </c>
      <c r="F100" s="232">
        <v>1.2443147403777326</v>
      </c>
      <c r="H100" s="232">
        <v>1.2521457666569682</v>
      </c>
    </row>
    <row r="101" spans="1:8" ht="5.25" customHeight="1">
      <c r="A101" s="224"/>
      <c r="B101" s="234"/>
      <c r="C101" s="234"/>
      <c r="D101" s="235"/>
      <c r="F101" s="235"/>
      <c r="H101" s="235"/>
    </row>
    <row r="102" spans="1:8" ht="15.75" customHeight="1">
      <c r="A102" s="224"/>
      <c r="B102" s="216" t="s">
        <v>95</v>
      </c>
      <c r="C102" s="234"/>
      <c r="D102" s="236">
        <v>1.4756756756756757</v>
      </c>
      <c r="F102" s="236">
        <v>1.4209365040451092</v>
      </c>
      <c r="H102" s="236">
        <v>1.4219171365530767</v>
      </c>
    </row>
    <row r="103" spans="1:8" ht="5.25" customHeight="1">
      <c r="A103" s="224"/>
      <c r="B103" s="216"/>
      <c r="C103" s="234"/>
      <c r="D103" s="237"/>
      <c r="F103" s="237"/>
      <c r="H103" s="237"/>
    </row>
    <row r="104" spans="1:8" ht="15.75" customHeight="1">
      <c r="A104" s="224"/>
      <c r="B104" s="216" t="s">
        <v>97</v>
      </c>
      <c r="C104" s="234"/>
      <c r="D104" s="236">
        <v>1.4763631815907954</v>
      </c>
      <c r="F104" s="236">
        <v>1.2694601128122482</v>
      </c>
      <c r="H104" s="236">
        <v>1.2716256079087938</v>
      </c>
    </row>
    <row r="105" spans="1:8" ht="5.25" customHeight="1">
      <c r="A105" s="224"/>
      <c r="B105" s="216"/>
      <c r="C105" s="234"/>
      <c r="D105" s="235"/>
      <c r="F105" s="235"/>
      <c r="H105" s="235"/>
    </row>
    <row r="106" spans="1:8" ht="15.75" customHeight="1">
      <c r="A106" s="224"/>
      <c r="B106" s="216" t="s">
        <v>98</v>
      </c>
      <c r="C106" s="234"/>
      <c r="D106" s="236">
        <v>1.1441056154704352</v>
      </c>
      <c r="F106" s="236">
        <v>1.1687880464858882</v>
      </c>
      <c r="H106" s="236">
        <v>1.1651612903225808</v>
      </c>
    </row>
    <row r="107" spans="1:8" ht="5.25" customHeight="1">
      <c r="A107" s="224"/>
      <c r="B107" s="216"/>
      <c r="C107" s="234"/>
      <c r="D107" s="235"/>
      <c r="F107" s="235"/>
      <c r="H107" s="235"/>
    </row>
    <row r="108" spans="1:8" ht="15.75" customHeight="1">
      <c r="A108" s="224"/>
      <c r="B108" s="216" t="s">
        <v>106</v>
      </c>
      <c r="C108" s="234"/>
      <c r="D108" s="236">
        <v>1.6657652785289345</v>
      </c>
      <c r="F108" s="236">
        <v>1.6475793857365955</v>
      </c>
      <c r="H108" s="236">
        <v>1.647210743801653</v>
      </c>
    </row>
    <row r="109" spans="1:8" ht="5.25" customHeight="1">
      <c r="A109" s="224"/>
      <c r="B109" s="216"/>
      <c r="C109" s="234"/>
      <c r="D109" s="235"/>
      <c r="F109" s="235"/>
      <c r="H109" s="235"/>
    </row>
    <row r="110" spans="1:8" ht="15.75" customHeight="1">
      <c r="A110" s="224"/>
      <c r="B110" s="216" t="s">
        <v>110</v>
      </c>
      <c r="C110" s="234"/>
      <c r="D110" s="236">
        <v>1.1961414790996785</v>
      </c>
      <c r="F110" s="236">
        <v>1.3513597999374805</v>
      </c>
      <c r="H110" s="236">
        <v>1.4134660239465091</v>
      </c>
    </row>
    <row r="111" spans="1:8" ht="5.25" customHeight="1">
      <c r="A111" s="224"/>
      <c r="B111" s="216"/>
      <c r="C111" s="234"/>
      <c r="D111" s="235"/>
      <c r="F111" s="235"/>
      <c r="H111" s="235"/>
    </row>
    <row r="112" spans="1:8" ht="15.75" customHeight="1">
      <c r="A112" s="224"/>
      <c r="B112" s="216" t="s">
        <v>133</v>
      </c>
      <c r="C112" s="234"/>
      <c r="D112" s="236">
        <v>1.1568191914704575</v>
      </c>
      <c r="F112" s="236">
        <v>1.1633914771472731</v>
      </c>
      <c r="H112" s="236">
        <v>1.1632204135503739</v>
      </c>
    </row>
    <row r="113" spans="1:8" ht="5.25" customHeight="1">
      <c r="A113" s="224"/>
      <c r="B113" s="216"/>
      <c r="C113" s="234"/>
      <c r="D113" s="235"/>
      <c r="F113" s="235"/>
      <c r="H113" s="235"/>
    </row>
    <row r="114" spans="1:8" ht="15.75" customHeight="1">
      <c r="A114" s="224"/>
      <c r="B114" s="216" t="s">
        <v>134</v>
      </c>
      <c r="C114" s="234"/>
      <c r="D114" s="236">
        <v>1.0972897845726199</v>
      </c>
      <c r="F114" s="236">
        <v>1.1004478566858604</v>
      </c>
      <c r="H114" s="236">
        <v>1.0996192893401016</v>
      </c>
    </row>
    <row r="115" spans="1:8" ht="5.25" customHeight="1">
      <c r="A115" s="224"/>
      <c r="C115" s="163"/>
    </row>
    <row r="116" spans="1:8" ht="15.75" customHeight="1">
      <c r="A116" s="224"/>
      <c r="B116" s="216" t="s">
        <v>182</v>
      </c>
      <c r="C116" s="163"/>
      <c r="D116" s="236">
        <v>1.2715501294857565</v>
      </c>
      <c r="F116" s="236">
        <v>1.2639664804469273</v>
      </c>
      <c r="H116" s="236">
        <v>1.2601514108740537</v>
      </c>
    </row>
    <row r="117" spans="1:8" ht="5.25" customHeight="1">
      <c r="A117" s="224"/>
      <c r="B117" s="216"/>
      <c r="C117" s="163"/>
    </row>
    <row r="118" spans="1:8" ht="15.75" customHeight="1">
      <c r="A118" s="224"/>
      <c r="B118" s="216" t="s">
        <v>183</v>
      </c>
      <c r="C118" s="163"/>
      <c r="D118" s="236">
        <v>1.1267548868139987</v>
      </c>
      <c r="F118" s="236">
        <v>1.1431559681004053</v>
      </c>
      <c r="H118" s="236">
        <v>1.1463022508038585</v>
      </c>
    </row>
    <row r="119" spans="1:8" ht="5.25" customHeight="1">
      <c r="A119" s="224"/>
      <c r="B119" s="234"/>
      <c r="C119" s="234"/>
    </row>
    <row r="120" spans="1:8" ht="5.25" customHeight="1">
      <c r="A120" s="224"/>
      <c r="B120" s="222"/>
      <c r="C120" s="222"/>
      <c r="D120" s="222"/>
      <c r="E120" s="222"/>
      <c r="F120" s="222"/>
      <c r="G120" s="222"/>
      <c r="H120" s="222"/>
    </row>
    <row r="121" spans="1:8" ht="5.25" customHeight="1">
      <c r="A121" s="224"/>
      <c r="B121" s="216"/>
      <c r="C121" s="234"/>
    </row>
    <row r="122" spans="1:8" ht="15.75" customHeight="1">
      <c r="A122" s="199" t="s">
        <v>84</v>
      </c>
      <c r="B122" s="211" t="s">
        <v>35</v>
      </c>
      <c r="C122" s="234"/>
      <c r="D122" s="213">
        <v>5815</v>
      </c>
      <c r="F122" s="213">
        <v>7539</v>
      </c>
      <c r="H122" s="213">
        <v>7988</v>
      </c>
    </row>
    <row r="123" spans="1:8" ht="15.5">
      <c r="A123" s="224"/>
      <c r="B123" s="216"/>
      <c r="C123" s="234"/>
    </row>
    <row r="124" spans="1:8" ht="15.5">
      <c r="A124" s="224"/>
      <c r="B124" s="206" t="s">
        <v>111</v>
      </c>
      <c r="C124" s="234"/>
    </row>
    <row r="125" spans="1:8" ht="15.5">
      <c r="A125" s="224"/>
      <c r="B125" s="206" t="s">
        <v>112</v>
      </c>
      <c r="C125" s="234"/>
    </row>
    <row r="126" spans="1:8" ht="15.5">
      <c r="A126" s="224"/>
      <c r="B126" s="216"/>
      <c r="C126" s="234"/>
    </row>
    <row r="127" spans="1:8" ht="15.5">
      <c r="A127" s="224"/>
      <c r="B127" s="216"/>
      <c r="C127" s="234"/>
    </row>
    <row r="128" spans="1:8" ht="15.5">
      <c r="A128" s="224"/>
      <c r="B128" s="216"/>
      <c r="C128" s="234"/>
    </row>
    <row r="129" spans="1:3" ht="15.5">
      <c r="A129" s="224"/>
      <c r="B129" s="216"/>
      <c r="C129" s="234"/>
    </row>
    <row r="130" spans="1:3" ht="15.5">
      <c r="A130" s="224"/>
      <c r="B130" s="216"/>
      <c r="C130" s="234"/>
    </row>
    <row r="131" spans="1:3" ht="15.5">
      <c r="A131" s="224"/>
      <c r="B131" s="216"/>
      <c r="C131" s="234"/>
    </row>
    <row r="132" spans="1:3" ht="15.5">
      <c r="A132" s="224"/>
      <c r="B132" s="216"/>
      <c r="C132" s="234"/>
    </row>
    <row r="133" spans="1:3" ht="15.5">
      <c r="A133" s="224"/>
      <c r="B133" s="216"/>
      <c r="C133" s="234"/>
    </row>
    <row r="134" spans="1:3" ht="15.5">
      <c r="A134" s="224"/>
      <c r="B134" s="216"/>
      <c r="C134" s="234"/>
    </row>
    <row r="135" spans="1:3" ht="15.5">
      <c r="A135" s="224"/>
      <c r="B135" s="216"/>
      <c r="C135" s="234"/>
    </row>
    <row r="136" spans="1:3" ht="15.5">
      <c r="A136" s="224"/>
      <c r="B136" s="216"/>
      <c r="C136" s="234"/>
    </row>
    <row r="137" spans="1:3" ht="15.5">
      <c r="A137" s="224"/>
      <c r="B137" s="216"/>
      <c r="C137" s="234"/>
    </row>
    <row r="138" spans="1:3" ht="15.5">
      <c r="A138" s="224"/>
      <c r="B138" s="216"/>
      <c r="C138" s="234"/>
    </row>
    <row r="139" spans="1:3" ht="15.5">
      <c r="A139" s="224"/>
      <c r="B139" s="216"/>
      <c r="C139" s="234"/>
    </row>
    <row r="140" spans="1:3" ht="15.5">
      <c r="A140" s="224"/>
      <c r="B140" s="216"/>
      <c r="C140" s="234"/>
    </row>
    <row r="141" spans="1:3" ht="15.5">
      <c r="A141" s="224"/>
      <c r="B141" s="216"/>
      <c r="C141" s="234"/>
    </row>
    <row r="142" spans="1:3" ht="15.5">
      <c r="A142" s="224"/>
      <c r="B142" s="216"/>
      <c r="C142" s="234"/>
    </row>
    <row r="143" spans="1:3" ht="15.5">
      <c r="A143" s="224"/>
      <c r="B143" s="216"/>
      <c r="C143" s="234"/>
    </row>
    <row r="144" spans="1:3" ht="15.5">
      <c r="A144" s="224"/>
      <c r="B144" s="216"/>
      <c r="C144" s="234"/>
    </row>
    <row r="145" spans="1:3" ht="15.5">
      <c r="A145" s="224"/>
      <c r="B145" s="216"/>
      <c r="C145" s="234"/>
    </row>
    <row r="146" spans="1:3" ht="15.5">
      <c r="A146" s="224"/>
      <c r="B146" s="216"/>
      <c r="C146" s="234"/>
    </row>
    <row r="147" spans="1:3" ht="15.5">
      <c r="A147" s="224"/>
      <c r="B147" s="216"/>
      <c r="C147" s="234"/>
    </row>
    <row r="148" spans="1:3" ht="15.5">
      <c r="A148" s="224"/>
      <c r="B148" s="216"/>
      <c r="C148" s="234"/>
    </row>
    <row r="149" spans="1:3" ht="15.5">
      <c r="A149" s="224"/>
      <c r="B149" s="216"/>
      <c r="C149" s="234"/>
    </row>
    <row r="150" spans="1:3" ht="15.5">
      <c r="A150" s="224"/>
      <c r="B150" s="216"/>
      <c r="C150" s="234"/>
    </row>
    <row r="151" spans="1:3" ht="15.5">
      <c r="A151" s="224"/>
      <c r="B151" s="216"/>
      <c r="C151" s="234"/>
    </row>
    <row r="152" spans="1:3" ht="15.5">
      <c r="A152" s="224"/>
      <c r="B152" s="216"/>
      <c r="C152" s="234"/>
    </row>
    <row r="153" spans="1:3" ht="15.5">
      <c r="A153" s="224"/>
      <c r="B153" s="216"/>
      <c r="C153" s="234"/>
    </row>
    <row r="154" spans="1:3" ht="15.5">
      <c r="A154" s="224"/>
      <c r="B154" s="216"/>
      <c r="C154" s="234"/>
    </row>
    <row r="155" spans="1:3" ht="15.5">
      <c r="A155" s="224"/>
      <c r="B155" s="216"/>
      <c r="C155" s="234"/>
    </row>
    <row r="156" spans="1:3" ht="15.5">
      <c r="A156" s="224"/>
      <c r="B156" s="216"/>
      <c r="C156" s="234"/>
    </row>
    <row r="157" spans="1:3" ht="15.5">
      <c r="A157" s="224"/>
      <c r="B157" s="216"/>
      <c r="C157" s="234"/>
    </row>
    <row r="158" spans="1:3" ht="15.5">
      <c r="A158" s="224"/>
      <c r="B158" s="216"/>
      <c r="C158" s="234"/>
    </row>
    <row r="159" spans="1:3" ht="15.5">
      <c r="A159" s="224"/>
      <c r="B159" s="216"/>
      <c r="C159" s="234"/>
    </row>
    <row r="160" spans="1:3" ht="15.5">
      <c r="A160" s="224"/>
      <c r="B160" s="216"/>
      <c r="C160" s="234"/>
    </row>
    <row r="161" spans="1:3" ht="15.5">
      <c r="A161" s="224"/>
      <c r="B161" s="216"/>
      <c r="C161" s="234"/>
    </row>
    <row r="162" spans="1:3" ht="15.5">
      <c r="A162" s="224"/>
      <c r="B162" s="216"/>
      <c r="C162" s="234"/>
    </row>
    <row r="163" spans="1:3" ht="15.5">
      <c r="A163" s="224"/>
      <c r="B163" s="216"/>
      <c r="C163" s="234"/>
    </row>
    <row r="164" spans="1:3" ht="15.5">
      <c r="A164" s="224"/>
      <c r="B164" s="216"/>
      <c r="C164" s="234"/>
    </row>
    <row r="165" spans="1:3" ht="15.5">
      <c r="A165" s="224"/>
      <c r="B165" s="216"/>
      <c r="C165" s="234"/>
    </row>
    <row r="166" spans="1:3" ht="15.5">
      <c r="A166" s="224"/>
      <c r="B166" s="216"/>
      <c r="C166" s="234"/>
    </row>
    <row r="167" spans="1:3" ht="15.5">
      <c r="A167" s="224"/>
      <c r="B167" s="216"/>
      <c r="C167" s="234"/>
    </row>
    <row r="168" spans="1:3" ht="15.5">
      <c r="A168" s="224"/>
      <c r="B168" s="216"/>
      <c r="C168" s="234"/>
    </row>
    <row r="169" spans="1:3" ht="15.5">
      <c r="A169" s="224"/>
      <c r="B169" s="216"/>
      <c r="C169" s="234"/>
    </row>
    <row r="170" spans="1:3" ht="15.5">
      <c r="A170" s="224"/>
      <c r="B170" s="216"/>
      <c r="C170" s="234"/>
    </row>
    <row r="171" spans="1:3" ht="15.5">
      <c r="A171" s="224"/>
      <c r="B171" s="216"/>
      <c r="C171" s="234"/>
    </row>
    <row r="172" spans="1:3" ht="15.5">
      <c r="A172" s="224"/>
      <c r="B172" s="216"/>
      <c r="C172" s="234"/>
    </row>
    <row r="173" spans="1:3" ht="15.5">
      <c r="A173" s="224"/>
      <c r="B173" s="216"/>
      <c r="C173" s="234"/>
    </row>
    <row r="174" spans="1:3" ht="15.5">
      <c r="A174" s="224"/>
      <c r="B174" s="216"/>
      <c r="C174" s="234"/>
    </row>
    <row r="176" spans="1:3" ht="15.5" hidden="1">
      <c r="A176" s="224"/>
      <c r="B176" s="216"/>
      <c r="C176" s="234"/>
    </row>
    <row r="177" spans="1:3" ht="15.5" hidden="1">
      <c r="A177" s="224"/>
      <c r="B177" s="206" t="s">
        <v>111</v>
      </c>
      <c r="C177" s="234"/>
    </row>
    <row r="178" spans="1:3" ht="15.5" hidden="1">
      <c r="A178" s="224"/>
      <c r="B178" s="206" t="s">
        <v>112</v>
      </c>
      <c r="C178" s="234"/>
    </row>
    <row r="179" spans="1:3" ht="15.5" hidden="1">
      <c r="A179" s="224"/>
      <c r="B179" s="216"/>
      <c r="C179" s="234"/>
    </row>
    <row r="180" spans="1:3" ht="15.5" hidden="1">
      <c r="A180" s="224"/>
      <c r="B180" s="216"/>
      <c r="C180" s="234"/>
    </row>
    <row r="181" spans="1:3" ht="15.5" hidden="1">
      <c r="A181" s="224"/>
      <c r="B181" s="216"/>
      <c r="C181" s="234"/>
    </row>
    <row r="182" spans="1:3" ht="15.5" hidden="1">
      <c r="B182" s="216"/>
      <c r="C182" s="234"/>
    </row>
    <row r="183" spans="1:3" ht="15.5" hidden="1">
      <c r="B183" s="216"/>
      <c r="C183" s="234"/>
    </row>
    <row r="184" spans="1:3" ht="15.5" hidden="1">
      <c r="B184" s="216"/>
      <c r="C184" s="234"/>
    </row>
    <row r="185" spans="1:3" ht="15.5" hidden="1">
      <c r="B185" s="216"/>
      <c r="C185" s="234"/>
    </row>
    <row r="186" spans="1:3" ht="15.5" hidden="1">
      <c r="B186" s="216"/>
      <c r="C186" s="234"/>
    </row>
    <row r="187" spans="1:3" ht="15.5" hidden="1">
      <c r="B187" s="216"/>
      <c r="C187" s="234"/>
    </row>
    <row r="188" spans="1:3" ht="15.5" hidden="1">
      <c r="B188" s="216"/>
      <c r="C188" s="234"/>
    </row>
    <row r="189" spans="1:3" ht="15.5" hidden="1">
      <c r="B189" s="216"/>
      <c r="C189" s="234"/>
    </row>
    <row r="190" spans="1:3" ht="15.5" hidden="1">
      <c r="B190" s="216"/>
      <c r="C190" s="234"/>
    </row>
    <row r="191" spans="1:3" ht="15.5" hidden="1">
      <c r="B191" s="216"/>
      <c r="C191" s="234"/>
    </row>
    <row r="192" spans="1:3" ht="15.5" hidden="1">
      <c r="B192" s="216"/>
      <c r="C192" s="234"/>
    </row>
    <row r="193" spans="2:3" ht="15.5" hidden="1">
      <c r="B193" s="216"/>
      <c r="C193" s="234"/>
    </row>
    <row r="194" spans="2:3" ht="15.5" hidden="1">
      <c r="B194" s="216"/>
      <c r="C194" s="234"/>
    </row>
    <row r="195" spans="2:3" ht="15.5" hidden="1">
      <c r="B195" s="216"/>
      <c r="C195" s="234"/>
    </row>
    <row r="196" spans="2:3" ht="15.5" hidden="1">
      <c r="B196" s="216"/>
      <c r="C196" s="234"/>
    </row>
    <row r="197" spans="2:3" ht="15.5" hidden="1">
      <c r="B197" s="216"/>
      <c r="C197" s="234"/>
    </row>
    <row r="198" spans="2:3" ht="15.5" hidden="1">
      <c r="B198" s="216"/>
      <c r="C198" s="234"/>
    </row>
    <row r="199" spans="2:3" ht="15.5" hidden="1">
      <c r="B199" s="216"/>
      <c r="C199" s="234"/>
    </row>
    <row r="200" spans="2:3" ht="15.5" hidden="1">
      <c r="B200" s="216"/>
      <c r="C200" s="234"/>
    </row>
    <row r="201" spans="2:3" ht="15.5" hidden="1">
      <c r="B201" s="216"/>
      <c r="C201" s="234"/>
    </row>
    <row r="202" spans="2:3" ht="15.5" hidden="1">
      <c r="B202" s="216"/>
      <c r="C202" s="234"/>
    </row>
    <row r="203" spans="2:3" ht="15.5" hidden="1">
      <c r="B203" s="216"/>
      <c r="C203" s="234"/>
    </row>
    <row r="204" spans="2:3" ht="15.5" hidden="1">
      <c r="B204" s="216"/>
      <c r="C204" s="234"/>
    </row>
    <row r="205" spans="2:3" ht="15.5" hidden="1">
      <c r="B205" s="216"/>
      <c r="C205" s="234"/>
    </row>
    <row r="206" spans="2:3" ht="15.5" hidden="1">
      <c r="B206" s="216"/>
      <c r="C206" s="234"/>
    </row>
    <row r="207" spans="2:3" ht="15.5" hidden="1">
      <c r="B207" s="216"/>
      <c r="C207" s="234"/>
    </row>
    <row r="208" spans="2:3" ht="15.5" hidden="1">
      <c r="B208" s="216"/>
      <c r="C208" s="234"/>
    </row>
    <row r="209" spans="2:3" ht="15.5" hidden="1">
      <c r="B209" s="216"/>
      <c r="C209" s="234"/>
    </row>
    <row r="210" spans="2:3" ht="15.5" hidden="1">
      <c r="B210" s="216"/>
      <c r="C210" s="234"/>
    </row>
    <row r="211" spans="2:3" ht="15.5" hidden="1">
      <c r="B211" s="216"/>
      <c r="C211" s="234"/>
    </row>
    <row r="212" spans="2:3" ht="15.5" hidden="1">
      <c r="B212" s="216"/>
      <c r="C212" s="234"/>
    </row>
    <row r="213" spans="2:3" ht="15.5" hidden="1">
      <c r="B213" s="216"/>
      <c r="C213" s="234"/>
    </row>
    <row r="214" spans="2:3" ht="15.5" hidden="1">
      <c r="B214" s="216"/>
      <c r="C214" s="234"/>
    </row>
    <row r="215" spans="2:3" ht="15.5" hidden="1">
      <c r="B215" s="216"/>
      <c r="C215" s="234"/>
    </row>
    <row r="216" spans="2:3" ht="15.5" hidden="1">
      <c r="B216" s="216"/>
      <c r="C216" s="234"/>
    </row>
    <row r="217" spans="2:3" ht="15.5" hidden="1">
      <c r="B217" s="216"/>
      <c r="C217" s="234"/>
    </row>
    <row r="218" spans="2:3" ht="15.5" hidden="1">
      <c r="B218" s="216"/>
      <c r="C218" s="234"/>
    </row>
    <row r="219" spans="2:3" ht="15.5" hidden="1">
      <c r="B219" s="216"/>
      <c r="C219" s="234"/>
    </row>
    <row r="220" spans="2:3" ht="15.5" hidden="1">
      <c r="B220" s="216"/>
      <c r="C220" s="234"/>
    </row>
    <row r="221" spans="2:3" ht="15.5" hidden="1">
      <c r="B221" s="216"/>
      <c r="C221" s="234"/>
    </row>
    <row r="222" spans="2:3" ht="15.5" hidden="1">
      <c r="B222" s="216"/>
      <c r="C222" s="234"/>
    </row>
    <row r="223" spans="2:3" ht="15.5" hidden="1">
      <c r="B223" s="216"/>
      <c r="C223" s="234"/>
    </row>
    <row r="224" spans="2:3" ht="15.5" hidden="1">
      <c r="B224" s="216"/>
      <c r="C224" s="234"/>
    </row>
    <row r="225" spans="2:3" ht="15.5" hidden="1">
      <c r="B225" s="216"/>
      <c r="C225" s="234"/>
    </row>
    <row r="226" spans="2:3" ht="15.5" hidden="1">
      <c r="B226" s="216"/>
      <c r="C226" s="234"/>
    </row>
    <row r="227" spans="2:3" ht="15.5" hidden="1">
      <c r="B227" s="216"/>
      <c r="C227" s="234"/>
    </row>
    <row r="228" spans="2:3" ht="15.5" hidden="1">
      <c r="B228" s="216"/>
      <c r="C228" s="234"/>
    </row>
    <row r="229" spans="2:3" ht="15.5" hidden="1">
      <c r="B229" s="216"/>
      <c r="C229" s="234"/>
    </row>
    <row r="230" spans="2:3" ht="15.5" hidden="1">
      <c r="B230" s="216"/>
      <c r="C230" s="234"/>
    </row>
    <row r="231" spans="2:3" ht="15.5" hidden="1">
      <c r="B231" s="216"/>
      <c r="C231" s="234"/>
    </row>
    <row r="232" spans="2:3" ht="15.5" hidden="1">
      <c r="B232" s="216"/>
      <c r="C232" s="234"/>
    </row>
    <row r="233" spans="2:3" ht="15.5" hidden="1">
      <c r="B233" s="216"/>
      <c r="C233" s="234"/>
    </row>
    <row r="234" spans="2:3" ht="15.5" hidden="1">
      <c r="B234" s="216"/>
      <c r="C234" s="234"/>
    </row>
    <row r="235" spans="2:3" ht="15.5" hidden="1">
      <c r="B235" s="216"/>
      <c r="C235" s="234"/>
    </row>
    <row r="236" spans="2:3" ht="15.5" hidden="1">
      <c r="B236" s="216"/>
      <c r="C236" s="234"/>
    </row>
    <row r="237" spans="2:3" ht="15.5" hidden="1">
      <c r="B237" s="216"/>
      <c r="C237" s="234"/>
    </row>
    <row r="238" spans="2:3" ht="15.5" hidden="1">
      <c r="B238" s="216"/>
      <c r="C238" s="234"/>
    </row>
    <row r="239" spans="2:3" ht="15.5" hidden="1">
      <c r="B239" s="216"/>
      <c r="C239" s="234"/>
    </row>
    <row r="240" spans="2:3" ht="15.5" hidden="1">
      <c r="B240" s="216"/>
      <c r="C240" s="234"/>
    </row>
    <row r="241" spans="1:3" ht="15.5" hidden="1">
      <c r="B241" s="216"/>
      <c r="C241" s="234"/>
    </row>
    <row r="242" spans="1:3" ht="15.5" hidden="1">
      <c r="B242" s="216"/>
      <c r="C242" s="234"/>
    </row>
    <row r="243" spans="1:3" ht="15.5" hidden="1">
      <c r="B243" s="216"/>
      <c r="C243" s="234"/>
    </row>
    <row r="244" spans="1:3" ht="15.5" hidden="1">
      <c r="B244" s="216"/>
      <c r="C244" s="234"/>
    </row>
    <row r="245" spans="1:3" ht="15.5" hidden="1">
      <c r="B245" s="216"/>
      <c r="C245" s="234"/>
    </row>
    <row r="246" spans="1:3" ht="15.5" hidden="1">
      <c r="B246" s="216"/>
      <c r="C246" s="234"/>
    </row>
    <row r="247" spans="1:3" ht="15.5" hidden="1">
      <c r="B247" s="216"/>
      <c r="C247" s="234"/>
    </row>
    <row r="248" spans="1:3" ht="15.5" hidden="1">
      <c r="B248" s="216"/>
      <c r="C248" s="234"/>
    </row>
    <row r="249" spans="1:3" ht="15.5" hidden="1">
      <c r="B249" s="216"/>
      <c r="C249" s="234"/>
    </row>
    <row r="250" spans="1:3" ht="15.5" hidden="1">
      <c r="B250" s="216"/>
      <c r="C250" s="234"/>
    </row>
    <row r="251" spans="1:3" ht="15.5" hidden="1">
      <c r="B251" s="216"/>
      <c r="C251" s="234"/>
    </row>
    <row r="252" spans="1:3" ht="15.5" hidden="1">
      <c r="B252" s="216"/>
      <c r="C252" s="234"/>
    </row>
    <row r="253" spans="1:3" ht="15.5" hidden="1">
      <c r="B253" s="216"/>
      <c r="C253" s="234"/>
    </row>
    <row r="254" spans="1:3" ht="15.5" hidden="1">
      <c r="B254" s="238"/>
      <c r="C254" s="239"/>
    </row>
    <row r="255" spans="1:3" ht="15.5" hidden="1">
      <c r="B255" s="238"/>
      <c r="C255" s="239"/>
    </row>
    <row r="256" spans="1:3" ht="15" hidden="1" customHeight="1">
      <c r="A256" s="240"/>
      <c r="B256" s="241"/>
      <c r="C256" s="176"/>
    </row>
    <row r="257" spans="2:3" ht="20.25" hidden="1" customHeight="1">
      <c r="B257" s="242"/>
      <c r="C257" s="243"/>
    </row>
    <row r="258" spans="2:3" ht="15" hidden="1" customHeight="1">
      <c r="B258" s="241"/>
      <c r="C258" s="176"/>
    </row>
    <row r="259" spans="2:3" ht="15" hidden="1" customHeight="1">
      <c r="B259" s="241"/>
      <c r="C259" s="176"/>
    </row>
    <row r="260" spans="2:3" ht="12.75" hidden="1" customHeight="1">
      <c r="B260" s="241"/>
      <c r="C260" s="176"/>
    </row>
    <row r="261" spans="2:3" ht="12.75" hidden="1" customHeight="1">
      <c r="B261" s="241"/>
      <c r="C261" s="176"/>
    </row>
    <row r="262" spans="2:3" ht="12.75" hidden="1" customHeight="1">
      <c r="B262" s="241"/>
      <c r="C262" s="176"/>
    </row>
    <row r="263" spans="2:3" ht="12.75" hidden="1" customHeight="1">
      <c r="B263" s="244"/>
      <c r="C263" s="175"/>
    </row>
    <row r="264" spans="2:3" ht="12.75" hidden="1" customHeight="1">
      <c r="B264" s="244"/>
      <c r="C264" s="175"/>
    </row>
    <row r="265" spans="2:3" ht="12.75" hidden="1" customHeight="1">
      <c r="B265" s="244"/>
      <c r="C265" s="175"/>
    </row>
    <row r="266" spans="2:3" ht="12.75" hidden="1" customHeight="1">
      <c r="B266" s="241"/>
      <c r="C266" s="176"/>
    </row>
    <row r="267" spans="2:3" ht="12.75" hidden="1" customHeight="1">
      <c r="B267" s="241"/>
      <c r="C267" s="176"/>
    </row>
    <row r="268" spans="2:3" ht="12.75" hidden="1" customHeight="1">
      <c r="B268" s="241"/>
      <c r="C268" s="176"/>
    </row>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row r="276" ht="12.75" hidden="1" customHeight="1"/>
    <row r="277" ht="12.75" hidden="1" customHeight="1"/>
    <row r="278" ht="12.75" hidden="1" customHeight="1"/>
  </sheetData>
  <pageMargins left="0.78740157480314965" right="0.78740157480314965" top="0.98425196850393704" bottom="0.98425196850393704" header="0" footer="0"/>
  <pageSetup paperSize="9" scale="5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7"/>
  <sheetViews>
    <sheetView showGridLines="0" zoomScale="80" zoomScaleNormal="80" workbookViewId="0"/>
  </sheetViews>
  <sheetFormatPr baseColWidth="10" defaultColWidth="11.453125" defaultRowHeight="14.5"/>
  <cols>
    <col min="1" max="1" width="2.81640625" style="303" customWidth="1"/>
    <col min="2" max="2" width="28" style="303" bestFit="1" customWidth="1"/>
    <col min="3" max="3" width="3.54296875" style="303" customWidth="1"/>
    <col min="4" max="4" width="18.54296875" style="304" customWidth="1"/>
    <col min="5" max="5" width="3.54296875" style="303" customWidth="1"/>
    <col min="6" max="6" width="18.54296875" style="303" customWidth="1"/>
    <col min="7" max="7" width="3.81640625" style="303" customWidth="1"/>
    <col min="8" max="8" width="18.54296875" style="303" customWidth="1"/>
    <col min="9" max="9" width="3.81640625" style="303" customWidth="1"/>
    <col min="10" max="10" width="18.453125" style="444" customWidth="1"/>
    <col min="11" max="11" width="3.81640625" style="303" customWidth="1"/>
    <col min="12" max="12" width="18.54296875" style="303" customWidth="1"/>
    <col min="13" max="13" width="3.81640625" style="303" customWidth="1"/>
    <col min="14" max="14" width="18.54296875" style="303" customWidth="1"/>
    <col min="15" max="15" width="3.81640625" style="303" customWidth="1"/>
    <col min="16" max="16" width="18.54296875" style="303" customWidth="1"/>
    <col min="17" max="17" width="3.81640625" style="303" customWidth="1"/>
    <col min="18" max="18" width="30.81640625" style="303" customWidth="1"/>
    <col min="19" max="19" width="3.81640625" style="303" customWidth="1"/>
    <col min="20" max="20" width="20.54296875" style="303" bestFit="1" customWidth="1"/>
    <col min="21" max="16384" width="11.453125" style="303"/>
  </cols>
  <sheetData>
    <row r="5" spans="2:20" ht="15" thickBot="1"/>
    <row r="6" spans="2:20" ht="79.400000000000006" customHeight="1" thickBot="1">
      <c r="B6" s="305"/>
      <c r="C6" s="305"/>
      <c r="D6" s="245" t="s">
        <v>315</v>
      </c>
      <c r="E6" s="163"/>
      <c r="F6" s="245" t="s">
        <v>153</v>
      </c>
      <c r="G6" s="207"/>
      <c r="H6" s="245" t="s">
        <v>202</v>
      </c>
      <c r="I6" s="207"/>
      <c r="J6" s="245" t="s">
        <v>154</v>
      </c>
      <c r="K6" s="207"/>
      <c r="L6" s="245" t="s">
        <v>155</v>
      </c>
      <c r="M6" s="207"/>
      <c r="N6" s="245" t="s">
        <v>184</v>
      </c>
      <c r="O6" s="207"/>
      <c r="P6" s="245" t="s">
        <v>35</v>
      </c>
      <c r="Q6" s="207"/>
      <c r="R6" s="245" t="s">
        <v>316</v>
      </c>
      <c r="S6" s="207"/>
      <c r="T6" s="245" t="s">
        <v>175</v>
      </c>
    </row>
    <row r="7" spans="2:20" ht="15.5">
      <c r="B7" s="305"/>
      <c r="C7" s="305"/>
      <c r="D7" s="246"/>
      <c r="E7" s="173"/>
      <c r="F7" s="246"/>
      <c r="G7" s="207"/>
      <c r="H7" s="246"/>
      <c r="I7" s="207"/>
      <c r="J7" s="246"/>
      <c r="K7" s="207"/>
      <c r="L7" s="246"/>
      <c r="M7" s="207"/>
      <c r="N7" s="246"/>
      <c r="O7" s="207"/>
      <c r="P7" s="246"/>
      <c r="Q7" s="207"/>
      <c r="R7" s="246"/>
      <c r="S7" s="207"/>
      <c r="T7" s="246"/>
    </row>
    <row r="8" spans="2:20">
      <c r="B8" s="306" t="s">
        <v>54</v>
      </c>
      <c r="C8" s="306"/>
      <c r="D8" s="434">
        <v>8769</v>
      </c>
      <c r="E8" s="435"/>
      <c r="F8" s="434"/>
      <c r="G8" s="435"/>
      <c r="H8" s="434"/>
      <c r="I8" s="435"/>
      <c r="J8" s="445"/>
      <c r="K8" s="435"/>
      <c r="L8" s="434">
        <v>8769</v>
      </c>
      <c r="M8" s="435"/>
      <c r="N8" s="434">
        <v>1686</v>
      </c>
      <c r="O8" s="435"/>
      <c r="P8" s="497">
        <v>916</v>
      </c>
      <c r="Q8" s="435"/>
      <c r="R8" s="434">
        <v>11371</v>
      </c>
      <c r="S8" s="434"/>
      <c r="T8" s="434">
        <v>11371</v>
      </c>
    </row>
    <row r="9" spans="2:20">
      <c r="B9" s="306" t="s">
        <v>120</v>
      </c>
      <c r="C9" s="306"/>
      <c r="D9" s="434">
        <v>4079</v>
      </c>
      <c r="E9" s="435"/>
      <c r="F9" s="434">
        <v>219</v>
      </c>
      <c r="G9" s="435"/>
      <c r="H9" s="434">
        <v>7.9160051500000002</v>
      </c>
      <c r="I9" s="435"/>
      <c r="J9" s="436"/>
      <c r="K9" s="435"/>
      <c r="L9" s="434">
        <v>4298</v>
      </c>
      <c r="M9" s="435"/>
      <c r="N9" s="434"/>
      <c r="O9" s="435"/>
      <c r="P9" s="497">
        <v>18</v>
      </c>
      <c r="Q9" s="435"/>
      <c r="R9" s="434">
        <v>4097</v>
      </c>
      <c r="S9" s="434"/>
      <c r="T9" s="434">
        <v>4316</v>
      </c>
    </row>
    <row r="10" spans="2:20">
      <c r="B10" s="307" t="s">
        <v>159</v>
      </c>
      <c r="C10" s="307"/>
      <c r="D10" s="393">
        <v>924</v>
      </c>
      <c r="E10" s="430"/>
      <c r="F10" s="361"/>
      <c r="G10" s="430"/>
      <c r="H10" s="361"/>
      <c r="I10" s="430"/>
      <c r="J10" s="431"/>
      <c r="K10" s="430"/>
      <c r="L10" s="361">
        <v>924</v>
      </c>
      <c r="M10" s="430"/>
      <c r="N10" s="361"/>
      <c r="O10" s="430"/>
      <c r="P10" s="393"/>
      <c r="Q10" s="430"/>
      <c r="R10" s="361">
        <v>924</v>
      </c>
      <c r="S10" s="361"/>
      <c r="T10" s="361">
        <v>924</v>
      </c>
    </row>
    <row r="11" spans="2:20">
      <c r="B11" s="307" t="s">
        <v>147</v>
      </c>
      <c r="C11" s="307"/>
      <c r="D11" s="393">
        <v>18</v>
      </c>
      <c r="E11" s="430"/>
      <c r="F11" s="361">
        <v>42</v>
      </c>
      <c r="G11" s="430"/>
      <c r="H11" s="361"/>
      <c r="I11" s="430"/>
      <c r="J11" s="432">
        <v>2028</v>
      </c>
      <c r="K11" s="430"/>
      <c r="L11" s="361">
        <v>60</v>
      </c>
      <c r="M11" s="430"/>
      <c r="N11" s="361"/>
      <c r="O11" s="430"/>
      <c r="P11" s="393"/>
      <c r="Q11" s="430"/>
      <c r="R11" s="361">
        <v>18</v>
      </c>
      <c r="S11" s="361"/>
      <c r="T11" s="361">
        <v>60</v>
      </c>
    </row>
    <row r="12" spans="2:20">
      <c r="B12" s="307" t="s">
        <v>156</v>
      </c>
      <c r="C12" s="307"/>
      <c r="D12" s="393">
        <v>3134</v>
      </c>
      <c r="E12" s="430"/>
      <c r="F12" s="361"/>
      <c r="G12" s="430"/>
      <c r="H12" s="361"/>
      <c r="I12" s="430"/>
      <c r="J12" s="432">
        <v>2021</v>
      </c>
      <c r="K12" s="430"/>
      <c r="L12" s="361">
        <v>3134</v>
      </c>
      <c r="M12" s="430"/>
      <c r="N12" s="361"/>
      <c r="O12" s="430"/>
      <c r="P12" s="393"/>
      <c r="Q12" s="430"/>
      <c r="R12" s="361">
        <v>3134</v>
      </c>
      <c r="S12" s="361"/>
      <c r="T12" s="361">
        <v>3134</v>
      </c>
    </row>
    <row r="13" spans="2:20">
      <c r="B13" s="307" t="s">
        <v>157</v>
      </c>
      <c r="C13" s="307"/>
      <c r="D13" s="393">
        <v>3</v>
      </c>
      <c r="E13" s="430"/>
      <c r="F13" s="361">
        <v>177</v>
      </c>
      <c r="G13" s="430"/>
      <c r="H13" s="361">
        <v>7.9160051500000002</v>
      </c>
      <c r="I13" s="430"/>
      <c r="J13" s="432">
        <v>2028</v>
      </c>
      <c r="K13" s="430"/>
      <c r="L13" s="361">
        <v>180</v>
      </c>
      <c r="M13" s="430"/>
      <c r="N13" s="361"/>
      <c r="O13" s="430"/>
      <c r="P13" s="393"/>
      <c r="Q13" s="430"/>
      <c r="R13" s="361">
        <v>3</v>
      </c>
      <c r="S13" s="361"/>
      <c r="T13" s="361">
        <v>180</v>
      </c>
    </row>
    <row r="14" spans="2:20">
      <c r="B14" s="306" t="s">
        <v>263</v>
      </c>
      <c r="C14" s="306"/>
      <c r="D14" s="434">
        <v>12543</v>
      </c>
      <c r="E14" s="435"/>
      <c r="F14" s="434">
        <v>1067</v>
      </c>
      <c r="G14" s="435"/>
      <c r="H14" s="434">
        <v>256.27356374602209</v>
      </c>
      <c r="I14" s="435"/>
      <c r="J14" s="436"/>
      <c r="K14" s="435"/>
      <c r="L14" s="434">
        <v>13610</v>
      </c>
      <c r="M14" s="435"/>
      <c r="N14" s="434"/>
      <c r="O14" s="435"/>
      <c r="P14" s="497">
        <v>1400</v>
      </c>
      <c r="Q14" s="435"/>
      <c r="R14" s="434">
        <v>13943</v>
      </c>
      <c r="S14" s="434"/>
      <c r="T14" s="434">
        <v>15010</v>
      </c>
    </row>
    <row r="15" spans="2:20">
      <c r="B15" s="307" t="s">
        <v>158</v>
      </c>
      <c r="C15" s="307"/>
      <c r="D15" s="361">
        <v>562</v>
      </c>
      <c r="E15" s="430"/>
      <c r="F15" s="361"/>
      <c r="G15" s="430"/>
      <c r="H15" s="361"/>
      <c r="I15" s="430"/>
      <c r="J15" s="431"/>
      <c r="K15" s="430"/>
      <c r="L15" s="361">
        <v>562</v>
      </c>
      <c r="M15" s="430"/>
      <c r="N15" s="361"/>
      <c r="O15" s="430"/>
      <c r="P15" s="393"/>
      <c r="Q15" s="430"/>
      <c r="R15" s="361">
        <v>562</v>
      </c>
      <c r="S15" s="361"/>
      <c r="T15" s="361">
        <v>562</v>
      </c>
    </row>
    <row r="16" spans="2:20">
      <c r="B16" s="307" t="s">
        <v>284</v>
      </c>
      <c r="C16" s="307"/>
      <c r="D16" s="361">
        <v>6455</v>
      </c>
      <c r="E16" s="430"/>
      <c r="F16" s="361"/>
      <c r="G16" s="430"/>
      <c r="H16" s="393">
        <v>-27.891220253977906</v>
      </c>
      <c r="I16" s="430"/>
      <c r="J16" s="432" t="s">
        <v>346</v>
      </c>
      <c r="K16" s="430"/>
      <c r="L16" s="361">
        <v>6455</v>
      </c>
      <c r="M16" s="430"/>
      <c r="N16" s="361"/>
      <c r="O16" s="430"/>
      <c r="P16" s="393"/>
      <c r="Q16" s="430"/>
      <c r="R16" s="361">
        <v>6455</v>
      </c>
      <c r="S16" s="361"/>
      <c r="T16" s="361">
        <v>6455</v>
      </c>
    </row>
    <row r="17" spans="2:20">
      <c r="B17" s="307" t="s">
        <v>161</v>
      </c>
      <c r="C17" s="307"/>
      <c r="D17" s="361">
        <v>5393</v>
      </c>
      <c r="E17" s="430"/>
      <c r="F17" s="361"/>
      <c r="G17" s="430"/>
      <c r="H17" s="361"/>
      <c r="I17" s="430"/>
      <c r="J17" s="432">
        <v>2022</v>
      </c>
      <c r="K17" s="430"/>
      <c r="L17" s="361">
        <v>5393</v>
      </c>
      <c r="M17" s="430"/>
      <c r="N17" s="361"/>
      <c r="O17" s="430"/>
      <c r="P17" s="393"/>
      <c r="Q17" s="430"/>
      <c r="R17" s="361">
        <v>5393</v>
      </c>
      <c r="S17" s="361"/>
      <c r="T17" s="361">
        <v>5393</v>
      </c>
    </row>
    <row r="18" spans="2:20">
      <c r="B18" s="307" t="s">
        <v>160</v>
      </c>
      <c r="C18" s="307"/>
      <c r="D18" s="361">
        <v>133</v>
      </c>
      <c r="E18" s="430"/>
      <c r="F18" s="361">
        <v>1067</v>
      </c>
      <c r="G18" s="430"/>
      <c r="H18" s="361">
        <v>284.164784</v>
      </c>
      <c r="I18" s="430"/>
      <c r="J18" s="432">
        <v>2030</v>
      </c>
      <c r="K18" s="430"/>
      <c r="L18" s="361">
        <v>1200</v>
      </c>
      <c r="M18" s="430"/>
      <c r="N18" s="361"/>
      <c r="O18" s="430"/>
      <c r="P18" s="393"/>
      <c r="Q18" s="430"/>
      <c r="R18" s="361">
        <v>133</v>
      </c>
      <c r="S18" s="361"/>
      <c r="T18" s="361">
        <v>1200</v>
      </c>
    </row>
    <row r="19" spans="2:20">
      <c r="B19" s="306" t="s">
        <v>121</v>
      </c>
      <c r="C19" s="306"/>
      <c r="D19" s="434">
        <v>24908</v>
      </c>
      <c r="E19" s="434"/>
      <c r="F19" s="434">
        <v>3547</v>
      </c>
      <c r="G19" s="435"/>
      <c r="H19" s="434">
        <v>1352.3371136940204</v>
      </c>
      <c r="I19" s="435"/>
      <c r="J19" s="436"/>
      <c r="K19" s="435"/>
      <c r="L19" s="434">
        <v>28455</v>
      </c>
      <c r="M19" s="435"/>
      <c r="N19" s="434"/>
      <c r="O19" s="435"/>
      <c r="P19" s="497">
        <v>322</v>
      </c>
      <c r="Q19" s="435"/>
      <c r="R19" s="434">
        <v>25230</v>
      </c>
      <c r="S19" s="434"/>
      <c r="T19" s="434">
        <v>28777</v>
      </c>
    </row>
    <row r="20" spans="2:20">
      <c r="B20" s="307" t="s">
        <v>280</v>
      </c>
      <c r="C20" s="307"/>
      <c r="D20" s="393">
        <v>3168</v>
      </c>
      <c r="E20" s="430"/>
      <c r="F20" s="361"/>
      <c r="G20" s="430"/>
      <c r="H20" s="361"/>
      <c r="I20" s="430"/>
      <c r="J20" s="432"/>
      <c r="K20" s="430"/>
      <c r="L20" s="361">
        <v>3168</v>
      </c>
      <c r="M20" s="430"/>
      <c r="N20" s="361"/>
      <c r="O20" s="430"/>
      <c r="P20" s="393"/>
      <c r="Q20" s="430"/>
      <c r="R20" s="361">
        <v>3168</v>
      </c>
      <c r="S20" s="361"/>
      <c r="T20" s="361">
        <v>3168</v>
      </c>
    </row>
    <row r="21" spans="2:20">
      <c r="B21" s="307" t="s">
        <v>285</v>
      </c>
      <c r="C21" s="307"/>
      <c r="D21" s="393">
        <v>1986</v>
      </c>
      <c r="E21" s="430"/>
      <c r="F21" s="361">
        <v>3306</v>
      </c>
      <c r="G21" s="430"/>
      <c r="H21" s="361">
        <v>724.75261191734148</v>
      </c>
      <c r="I21" s="430"/>
      <c r="J21" s="432">
        <v>2030</v>
      </c>
      <c r="K21" s="430"/>
      <c r="L21" s="361">
        <v>5292</v>
      </c>
      <c r="M21" s="430"/>
      <c r="N21" s="361"/>
      <c r="O21" s="430"/>
      <c r="P21" s="393"/>
      <c r="Q21" s="430"/>
      <c r="R21" s="361">
        <v>1986</v>
      </c>
      <c r="S21" s="361"/>
      <c r="T21" s="361">
        <v>5292</v>
      </c>
    </row>
    <row r="22" spans="2:20">
      <c r="B22" s="307" t="s">
        <v>367</v>
      </c>
      <c r="C22" s="307"/>
      <c r="D22" s="361"/>
      <c r="E22" s="430"/>
      <c r="F22" s="361"/>
      <c r="G22" s="430"/>
      <c r="H22" s="361">
        <v>395.20796226508867</v>
      </c>
      <c r="I22" s="430"/>
      <c r="J22" s="432">
        <v>2027</v>
      </c>
      <c r="K22" s="430"/>
      <c r="L22" s="361"/>
      <c r="M22" s="430"/>
      <c r="N22" s="361"/>
      <c r="O22" s="430"/>
      <c r="P22" s="393"/>
      <c r="Q22" s="430"/>
      <c r="R22" s="361"/>
      <c r="S22" s="361"/>
      <c r="T22" s="361"/>
    </row>
    <row r="23" spans="2:20">
      <c r="B23" s="307" t="s">
        <v>164</v>
      </c>
      <c r="C23" s="307"/>
      <c r="D23" s="361">
        <v>5686</v>
      </c>
      <c r="E23" s="430"/>
      <c r="F23" s="361"/>
      <c r="G23" s="430"/>
      <c r="H23" s="433"/>
      <c r="I23" s="430"/>
      <c r="J23" s="431"/>
      <c r="K23" s="430"/>
      <c r="L23" s="361">
        <v>5686</v>
      </c>
      <c r="M23" s="430"/>
      <c r="N23" s="361"/>
      <c r="O23" s="430"/>
      <c r="P23" s="393"/>
      <c r="Q23" s="430"/>
      <c r="R23" s="433">
        <v>5686</v>
      </c>
      <c r="S23" s="433"/>
      <c r="T23" s="433">
        <v>5686</v>
      </c>
    </row>
    <row r="24" spans="2:20">
      <c r="B24" s="307" t="s">
        <v>139</v>
      </c>
      <c r="C24" s="307"/>
      <c r="D24" s="361">
        <v>2860</v>
      </c>
      <c r="E24" s="430"/>
      <c r="F24" s="361">
        <v>1640</v>
      </c>
      <c r="G24" s="430"/>
      <c r="H24" s="361">
        <v>846.08369149816872</v>
      </c>
      <c r="I24" s="430"/>
      <c r="J24" s="432">
        <v>2029</v>
      </c>
      <c r="K24" s="430"/>
      <c r="L24" s="361">
        <v>4500</v>
      </c>
      <c r="M24" s="430"/>
      <c r="N24" s="361"/>
      <c r="O24" s="430"/>
      <c r="P24" s="393"/>
      <c r="Q24" s="430"/>
      <c r="R24" s="361">
        <v>2860</v>
      </c>
      <c r="S24" s="361"/>
      <c r="T24" s="361">
        <v>4500</v>
      </c>
    </row>
    <row r="25" spans="2:20">
      <c r="B25" s="307" t="s">
        <v>172</v>
      </c>
      <c r="C25" s="307"/>
      <c r="D25" s="361">
        <v>10535</v>
      </c>
      <c r="E25" s="430"/>
      <c r="F25" s="361"/>
      <c r="G25" s="430"/>
      <c r="H25" s="361"/>
      <c r="I25" s="430"/>
      <c r="J25" s="432">
        <v>2021</v>
      </c>
      <c r="K25" s="430"/>
      <c r="L25" s="361">
        <v>10535</v>
      </c>
      <c r="M25" s="430"/>
      <c r="N25" s="361"/>
      <c r="O25" s="430"/>
      <c r="P25" s="393"/>
      <c r="Q25" s="430"/>
      <c r="R25" s="361">
        <v>10535</v>
      </c>
      <c r="S25" s="361"/>
      <c r="T25" s="361">
        <v>10535</v>
      </c>
    </row>
    <row r="26" spans="2:20">
      <c r="B26" s="307" t="s">
        <v>140</v>
      </c>
      <c r="C26" s="307"/>
      <c r="D26" s="361">
        <v>673</v>
      </c>
      <c r="E26" s="430"/>
      <c r="F26" s="361">
        <v>1827</v>
      </c>
      <c r="G26" s="430"/>
      <c r="H26" s="361">
        <v>221.29284801342146</v>
      </c>
      <c r="I26" s="430"/>
      <c r="J26" s="432">
        <v>2030</v>
      </c>
      <c r="K26" s="430"/>
      <c r="L26" s="361">
        <v>2500</v>
      </c>
      <c r="M26" s="430"/>
      <c r="N26" s="361"/>
      <c r="O26" s="430"/>
      <c r="P26" s="393"/>
      <c r="Q26" s="430"/>
      <c r="R26" s="361">
        <v>673</v>
      </c>
      <c r="S26" s="361"/>
      <c r="T26" s="361">
        <v>2500</v>
      </c>
    </row>
    <row r="27" spans="2:20">
      <c r="B27" s="369" t="s">
        <v>368</v>
      </c>
      <c r="C27" s="307"/>
      <c r="D27" s="361"/>
      <c r="E27" s="430"/>
      <c r="F27" s="361">
        <v>-3226</v>
      </c>
      <c r="G27" s="430"/>
      <c r="H27" s="361">
        <v>-835</v>
      </c>
      <c r="I27" s="430"/>
      <c r="J27" s="432">
        <v>2024</v>
      </c>
      <c r="K27" s="430"/>
      <c r="L27" s="361">
        <v>-3226</v>
      </c>
      <c r="M27" s="430"/>
      <c r="N27" s="361"/>
      <c r="O27" s="430"/>
      <c r="P27" s="393"/>
      <c r="Q27" s="430"/>
      <c r="R27" s="361"/>
      <c r="S27" s="361"/>
      <c r="T27" s="361">
        <v>-3226</v>
      </c>
    </row>
    <row r="28" spans="2:20">
      <c r="B28" s="306" t="s">
        <v>122</v>
      </c>
      <c r="C28" s="306"/>
      <c r="D28" s="434">
        <v>5425</v>
      </c>
      <c r="E28" s="435"/>
      <c r="F28" s="434">
        <v>693</v>
      </c>
      <c r="G28" s="435"/>
      <c r="H28" s="434">
        <v>150.30430479945215</v>
      </c>
      <c r="I28" s="435"/>
      <c r="J28" s="436"/>
      <c r="K28" s="435"/>
      <c r="L28" s="434">
        <v>6118</v>
      </c>
      <c r="M28" s="435"/>
      <c r="N28" s="434"/>
      <c r="O28" s="435"/>
      <c r="P28" s="497">
        <v>82</v>
      </c>
      <c r="Q28" s="435"/>
      <c r="R28" s="434">
        <v>5507</v>
      </c>
      <c r="S28" s="434"/>
      <c r="T28" s="434">
        <v>6200</v>
      </c>
    </row>
    <row r="29" spans="2:20">
      <c r="B29" s="307" t="s">
        <v>162</v>
      </c>
      <c r="C29" s="307"/>
      <c r="D29" s="361">
        <v>2372</v>
      </c>
      <c r="E29" s="430"/>
      <c r="F29" s="361"/>
      <c r="G29" s="430"/>
      <c r="H29" s="361"/>
      <c r="I29" s="430"/>
      <c r="J29" s="431"/>
      <c r="K29" s="430"/>
      <c r="L29" s="361">
        <v>2372</v>
      </c>
      <c r="M29" s="430"/>
      <c r="N29" s="361"/>
      <c r="O29" s="430"/>
      <c r="P29" s="393"/>
      <c r="Q29" s="430"/>
      <c r="R29" s="361">
        <v>2372</v>
      </c>
      <c r="S29" s="361"/>
      <c r="T29" s="361">
        <v>2372</v>
      </c>
    </row>
    <row r="30" spans="2:20">
      <c r="B30" s="307" t="s">
        <v>148</v>
      </c>
      <c r="C30" s="307"/>
      <c r="D30" s="361">
        <v>187</v>
      </c>
      <c r="E30" s="430"/>
      <c r="F30" s="361">
        <v>288</v>
      </c>
      <c r="G30" s="430"/>
      <c r="H30" s="361">
        <v>52.110480984451115</v>
      </c>
      <c r="I30" s="430"/>
      <c r="J30" s="432">
        <v>2025</v>
      </c>
      <c r="K30" s="430"/>
      <c r="L30" s="361">
        <v>475</v>
      </c>
      <c r="M30" s="430"/>
      <c r="N30" s="361"/>
      <c r="O30" s="430"/>
      <c r="P30" s="393"/>
      <c r="Q30" s="430"/>
      <c r="R30" s="361">
        <v>187</v>
      </c>
      <c r="S30" s="361"/>
      <c r="T30" s="361">
        <v>475</v>
      </c>
    </row>
    <row r="31" spans="2:20">
      <c r="B31" s="307" t="s">
        <v>163</v>
      </c>
      <c r="C31" s="307"/>
      <c r="D31" s="361">
        <v>2771</v>
      </c>
      <c r="E31" s="430"/>
      <c r="F31" s="361"/>
      <c r="G31" s="430"/>
      <c r="H31" s="361"/>
      <c r="I31" s="430"/>
      <c r="J31" s="431"/>
      <c r="K31" s="430"/>
      <c r="L31" s="361">
        <v>2771</v>
      </c>
      <c r="M31" s="430"/>
      <c r="N31" s="361"/>
      <c r="O31" s="430"/>
      <c r="P31" s="393"/>
      <c r="Q31" s="430"/>
      <c r="R31" s="361">
        <v>2771</v>
      </c>
      <c r="S31" s="361"/>
      <c r="T31" s="361">
        <v>2771</v>
      </c>
    </row>
    <row r="32" spans="2:20">
      <c r="B32" s="307" t="s">
        <v>149</v>
      </c>
      <c r="C32" s="307"/>
      <c r="D32" s="361">
        <v>95</v>
      </c>
      <c r="E32" s="430"/>
      <c r="F32" s="361">
        <v>405</v>
      </c>
      <c r="G32" s="430"/>
      <c r="H32" s="361">
        <v>98.193823815001053</v>
      </c>
      <c r="I32" s="430"/>
      <c r="J32" s="432">
        <v>2027</v>
      </c>
      <c r="K32" s="430"/>
      <c r="L32" s="361">
        <v>500</v>
      </c>
      <c r="M32" s="430"/>
      <c r="N32" s="361"/>
      <c r="O32" s="430"/>
      <c r="P32" s="393"/>
      <c r="Q32" s="430"/>
      <c r="R32" s="361">
        <v>95</v>
      </c>
      <c r="S32" s="361"/>
      <c r="T32" s="361">
        <v>500</v>
      </c>
    </row>
    <row r="33" spans="2:20">
      <c r="B33" s="306" t="s">
        <v>55</v>
      </c>
      <c r="C33" s="306"/>
      <c r="D33" s="434">
        <v>21576</v>
      </c>
      <c r="E33" s="435"/>
      <c r="F33" s="434">
        <v>1551</v>
      </c>
      <c r="G33" s="435"/>
      <c r="H33" s="434">
        <v>327.53569973000003</v>
      </c>
      <c r="I33" s="435"/>
      <c r="J33" s="436"/>
      <c r="K33" s="435"/>
      <c r="L33" s="434">
        <v>23127</v>
      </c>
      <c r="M33" s="435"/>
      <c r="N33" s="434"/>
      <c r="O33" s="435"/>
      <c r="P33" s="497">
        <v>4054</v>
      </c>
      <c r="Q33" s="435"/>
      <c r="R33" s="434">
        <v>25630</v>
      </c>
      <c r="S33" s="434"/>
      <c r="T33" s="434">
        <v>27181</v>
      </c>
    </row>
    <row r="34" spans="2:20">
      <c r="B34" s="307" t="s">
        <v>281</v>
      </c>
      <c r="C34" s="307"/>
      <c r="D34" s="393">
        <v>17513</v>
      </c>
      <c r="E34" s="430"/>
      <c r="F34" s="361"/>
      <c r="G34" s="430"/>
      <c r="H34" s="361"/>
      <c r="I34" s="430"/>
      <c r="J34" s="431"/>
      <c r="K34" s="430"/>
      <c r="L34" s="361">
        <v>17513</v>
      </c>
      <c r="M34" s="430"/>
      <c r="N34" s="361"/>
      <c r="O34" s="430"/>
      <c r="P34" s="393"/>
      <c r="Q34" s="430"/>
      <c r="R34" s="361">
        <v>17513</v>
      </c>
      <c r="S34" s="361"/>
      <c r="T34" s="361">
        <v>17513</v>
      </c>
    </row>
    <row r="35" spans="2:20">
      <c r="B35" s="307" t="s">
        <v>282</v>
      </c>
      <c r="C35" s="307"/>
      <c r="D35" s="393">
        <v>509</v>
      </c>
      <c r="E35" s="430"/>
      <c r="F35" s="361">
        <v>1551</v>
      </c>
      <c r="G35" s="430"/>
      <c r="H35" s="361">
        <v>306.80788956999999</v>
      </c>
      <c r="I35" s="430"/>
      <c r="J35" s="432">
        <v>2030</v>
      </c>
      <c r="K35" s="430"/>
      <c r="L35" s="361">
        <v>2060</v>
      </c>
      <c r="M35" s="430"/>
      <c r="N35" s="361"/>
      <c r="O35" s="430"/>
      <c r="P35" s="393"/>
      <c r="Q35" s="430"/>
      <c r="R35" s="361">
        <v>509</v>
      </c>
      <c r="S35" s="361"/>
      <c r="T35" s="361">
        <v>2060</v>
      </c>
    </row>
    <row r="36" spans="2:20">
      <c r="B36" s="307" t="s">
        <v>164</v>
      </c>
      <c r="C36" s="307"/>
      <c r="D36" s="361">
        <v>2173</v>
      </c>
      <c r="E36" s="430"/>
      <c r="F36" s="361"/>
      <c r="G36" s="430"/>
      <c r="H36" s="361"/>
      <c r="I36" s="430"/>
      <c r="J36" s="431"/>
      <c r="K36" s="430"/>
      <c r="L36" s="361">
        <v>2173</v>
      </c>
      <c r="M36" s="430"/>
      <c r="N36" s="361"/>
      <c r="O36" s="430"/>
      <c r="P36" s="393"/>
      <c r="Q36" s="430"/>
      <c r="R36" s="361">
        <v>2173</v>
      </c>
      <c r="S36" s="361"/>
      <c r="T36" s="361">
        <v>2173</v>
      </c>
    </row>
    <row r="37" spans="2:20">
      <c r="B37" s="307" t="s">
        <v>139</v>
      </c>
      <c r="C37" s="307"/>
      <c r="D37" s="361">
        <v>1381</v>
      </c>
      <c r="E37" s="430"/>
      <c r="F37" s="361"/>
      <c r="G37" s="430"/>
      <c r="H37" s="361">
        <v>20.727810160000047</v>
      </c>
      <c r="I37" s="430"/>
      <c r="J37" s="432">
        <v>2027</v>
      </c>
      <c r="K37" s="430"/>
      <c r="L37" s="361">
        <v>1381</v>
      </c>
      <c r="M37" s="430"/>
      <c r="N37" s="361"/>
      <c r="O37" s="430"/>
      <c r="P37" s="393"/>
      <c r="Q37" s="430"/>
      <c r="R37" s="361">
        <v>1381</v>
      </c>
      <c r="S37" s="361"/>
      <c r="T37" s="361">
        <v>1381</v>
      </c>
    </row>
    <row r="38" spans="2:20">
      <c r="B38" s="306" t="s">
        <v>123</v>
      </c>
      <c r="C38" s="306"/>
      <c r="D38" s="434">
        <v>1936</v>
      </c>
      <c r="E38" s="435"/>
      <c r="F38" s="434">
        <v>473</v>
      </c>
      <c r="G38" s="435"/>
      <c r="H38" s="434">
        <v>34.45867321299</v>
      </c>
      <c r="I38" s="435"/>
      <c r="J38" s="436"/>
      <c r="K38" s="435"/>
      <c r="L38" s="434">
        <v>2409</v>
      </c>
      <c r="M38" s="435"/>
      <c r="N38" s="434"/>
      <c r="O38" s="435"/>
      <c r="P38" s="497">
        <v>85</v>
      </c>
      <c r="Q38" s="435"/>
      <c r="R38" s="434">
        <v>2021</v>
      </c>
      <c r="S38" s="434"/>
      <c r="T38" s="434">
        <v>2494</v>
      </c>
    </row>
    <row r="39" spans="2:20">
      <c r="B39" s="307" t="s">
        <v>165</v>
      </c>
      <c r="C39" s="307"/>
      <c r="D39" s="361">
        <v>551</v>
      </c>
      <c r="E39" s="430"/>
      <c r="F39" s="361"/>
      <c r="G39" s="430"/>
      <c r="H39" s="361"/>
      <c r="I39" s="430"/>
      <c r="J39" s="431"/>
      <c r="K39" s="430"/>
      <c r="L39" s="361">
        <v>551</v>
      </c>
      <c r="M39" s="430"/>
      <c r="N39" s="361"/>
      <c r="O39" s="430"/>
      <c r="P39" s="393"/>
      <c r="Q39" s="430"/>
      <c r="R39" s="361">
        <v>551</v>
      </c>
      <c r="S39" s="361"/>
      <c r="T39" s="361">
        <v>551</v>
      </c>
    </row>
    <row r="40" spans="2:20">
      <c r="B40" s="307" t="s">
        <v>142</v>
      </c>
      <c r="C40" s="307"/>
      <c r="D40" s="361">
        <v>225</v>
      </c>
      <c r="E40" s="430"/>
      <c r="F40" s="361">
        <v>375</v>
      </c>
      <c r="G40" s="430"/>
      <c r="H40" s="361">
        <v>15.70572353</v>
      </c>
      <c r="I40" s="430"/>
      <c r="J40" s="432">
        <v>2026</v>
      </c>
      <c r="K40" s="430"/>
      <c r="L40" s="361">
        <v>600</v>
      </c>
      <c r="M40" s="430"/>
      <c r="N40" s="361"/>
      <c r="O40" s="430"/>
      <c r="P40" s="393"/>
      <c r="Q40" s="430"/>
      <c r="R40" s="361">
        <v>225</v>
      </c>
      <c r="S40" s="361"/>
      <c r="T40" s="361">
        <v>600</v>
      </c>
    </row>
    <row r="41" spans="2:20">
      <c r="B41" s="307" t="s">
        <v>166</v>
      </c>
      <c r="C41" s="307"/>
      <c r="D41" s="361">
        <v>1125</v>
      </c>
      <c r="E41" s="430"/>
      <c r="F41" s="361"/>
      <c r="G41" s="430"/>
      <c r="H41" s="361"/>
      <c r="I41" s="430"/>
      <c r="J41" s="431"/>
      <c r="K41" s="430"/>
      <c r="L41" s="361">
        <v>1125</v>
      </c>
      <c r="M41" s="430"/>
      <c r="N41" s="361"/>
      <c r="O41" s="430"/>
      <c r="P41" s="393"/>
      <c r="Q41" s="430"/>
      <c r="R41" s="361">
        <v>1125</v>
      </c>
      <c r="S41" s="361"/>
      <c r="T41" s="361">
        <v>1125</v>
      </c>
    </row>
    <row r="42" spans="2:20">
      <c r="B42" s="307" t="s">
        <v>141</v>
      </c>
      <c r="C42" s="307"/>
      <c r="D42" s="361">
        <v>35</v>
      </c>
      <c r="E42" s="430"/>
      <c r="F42" s="361">
        <v>98</v>
      </c>
      <c r="G42" s="430"/>
      <c r="H42" s="361">
        <v>18.75294968299</v>
      </c>
      <c r="I42" s="430"/>
      <c r="J42" s="432">
        <v>2030</v>
      </c>
      <c r="K42" s="430"/>
      <c r="L42" s="361">
        <v>133</v>
      </c>
      <c r="M42" s="430"/>
      <c r="N42" s="361"/>
      <c r="O42" s="430"/>
      <c r="P42" s="393"/>
      <c r="Q42" s="430"/>
      <c r="R42" s="361">
        <v>35</v>
      </c>
      <c r="S42" s="361"/>
      <c r="T42" s="361">
        <v>133</v>
      </c>
    </row>
    <row r="43" spans="2:20">
      <c r="B43" s="306" t="s">
        <v>124</v>
      </c>
      <c r="C43" s="306"/>
      <c r="D43" s="434">
        <v>6431</v>
      </c>
      <c r="E43" s="435"/>
      <c r="F43" s="434">
        <v>369</v>
      </c>
      <c r="G43" s="435"/>
      <c r="H43" s="434">
        <v>117.36762211529552</v>
      </c>
      <c r="I43" s="435"/>
      <c r="J43" s="434"/>
      <c r="K43" s="435"/>
      <c r="L43" s="434">
        <v>6800</v>
      </c>
      <c r="M43" s="435"/>
      <c r="N43" s="434"/>
      <c r="O43" s="435"/>
      <c r="P43" s="497">
        <v>37</v>
      </c>
      <c r="Q43" s="435"/>
      <c r="R43" s="434">
        <v>6468</v>
      </c>
      <c r="S43" s="434"/>
      <c r="T43" s="434">
        <v>6837</v>
      </c>
    </row>
    <row r="44" spans="2:20">
      <c r="B44" s="307" t="s">
        <v>167</v>
      </c>
      <c r="C44" s="307"/>
      <c r="D44" s="393">
        <v>3784</v>
      </c>
      <c r="E44" s="430"/>
      <c r="F44" s="361"/>
      <c r="G44" s="430"/>
      <c r="H44" s="361"/>
      <c r="I44" s="430"/>
      <c r="J44" s="431"/>
      <c r="K44" s="430"/>
      <c r="L44" s="361">
        <v>3784</v>
      </c>
      <c r="M44" s="430"/>
      <c r="N44" s="361"/>
      <c r="O44" s="430"/>
      <c r="P44" s="393"/>
      <c r="Q44" s="430"/>
      <c r="R44" s="361">
        <v>3784</v>
      </c>
      <c r="S44" s="361"/>
      <c r="T44" s="361">
        <v>3784</v>
      </c>
    </row>
    <row r="45" spans="2:20">
      <c r="B45" s="307" t="s">
        <v>144</v>
      </c>
      <c r="C45" s="307"/>
      <c r="D45" s="393">
        <v>404</v>
      </c>
      <c r="E45" s="430"/>
      <c r="F45" s="361">
        <v>96</v>
      </c>
      <c r="G45" s="430"/>
      <c r="H45" s="361">
        <v>57.192840255160519</v>
      </c>
      <c r="I45" s="430"/>
      <c r="J45" s="432">
        <v>2027</v>
      </c>
      <c r="K45" s="430"/>
      <c r="L45" s="361">
        <v>500</v>
      </c>
      <c r="M45" s="430"/>
      <c r="N45" s="361"/>
      <c r="O45" s="430"/>
      <c r="P45" s="393"/>
      <c r="Q45" s="430"/>
      <c r="R45" s="361">
        <v>404</v>
      </c>
      <c r="S45" s="361"/>
      <c r="T45" s="361">
        <v>500</v>
      </c>
    </row>
    <row r="46" spans="2:20">
      <c r="B46" s="307" t="s">
        <v>168</v>
      </c>
      <c r="C46" s="307"/>
      <c r="D46" s="393">
        <v>1966</v>
      </c>
      <c r="E46" s="430"/>
      <c r="F46" s="361"/>
      <c r="G46" s="430"/>
      <c r="H46" s="361"/>
      <c r="I46" s="430"/>
      <c r="J46" s="432"/>
      <c r="K46" s="430"/>
      <c r="L46" s="361">
        <v>1966</v>
      </c>
      <c r="M46" s="430"/>
      <c r="N46" s="361"/>
      <c r="O46" s="430"/>
      <c r="P46" s="393"/>
      <c r="Q46" s="430"/>
      <c r="R46" s="361">
        <v>1966</v>
      </c>
      <c r="S46" s="361"/>
      <c r="T46" s="361">
        <v>1966</v>
      </c>
    </row>
    <row r="47" spans="2:20">
      <c r="B47" s="307" t="s">
        <v>145</v>
      </c>
      <c r="C47" s="307"/>
      <c r="D47" s="393">
        <v>277</v>
      </c>
      <c r="E47" s="430"/>
      <c r="F47" s="361">
        <v>273</v>
      </c>
      <c r="G47" s="430"/>
      <c r="H47" s="361">
        <v>60.174781860134999</v>
      </c>
      <c r="I47" s="430"/>
      <c r="J47" s="432">
        <v>2026</v>
      </c>
      <c r="K47" s="430"/>
      <c r="L47" s="361">
        <v>550</v>
      </c>
      <c r="M47" s="430"/>
      <c r="N47" s="361"/>
      <c r="O47" s="430"/>
      <c r="P47" s="393"/>
      <c r="Q47" s="430"/>
      <c r="R47" s="361">
        <v>277</v>
      </c>
      <c r="S47" s="361"/>
      <c r="T47" s="361">
        <v>550</v>
      </c>
    </row>
    <row r="48" spans="2:20">
      <c r="B48" s="306" t="s">
        <v>125</v>
      </c>
      <c r="C48" s="306"/>
      <c r="D48" s="434">
        <v>15550</v>
      </c>
      <c r="E48" s="435"/>
      <c r="F48" s="434">
        <v>4841</v>
      </c>
      <c r="G48" s="435"/>
      <c r="H48" s="434">
        <v>1528.050615993579</v>
      </c>
      <c r="I48" s="435"/>
      <c r="J48" s="436"/>
      <c r="K48" s="435"/>
      <c r="L48" s="434">
        <v>20391</v>
      </c>
      <c r="M48" s="435"/>
      <c r="N48" s="434"/>
      <c r="O48" s="435"/>
      <c r="P48" s="497">
        <v>940</v>
      </c>
      <c r="Q48" s="435"/>
      <c r="R48" s="434">
        <v>16490</v>
      </c>
      <c r="S48" s="434"/>
      <c r="T48" s="434">
        <v>21331</v>
      </c>
    </row>
    <row r="49" spans="2:20">
      <c r="B49" s="307" t="s">
        <v>169</v>
      </c>
      <c r="C49" s="307"/>
      <c r="D49" s="361">
        <v>7429</v>
      </c>
      <c r="E49" s="430"/>
      <c r="F49" s="361"/>
      <c r="G49" s="430"/>
      <c r="H49" s="361"/>
      <c r="I49" s="430"/>
      <c r="J49" s="431"/>
      <c r="K49" s="430"/>
      <c r="L49" s="361">
        <v>7429</v>
      </c>
      <c r="M49" s="430"/>
      <c r="N49" s="361"/>
      <c r="O49" s="430"/>
      <c r="P49" s="393"/>
      <c r="Q49" s="430"/>
      <c r="R49" s="361">
        <v>7429</v>
      </c>
      <c r="S49" s="361"/>
      <c r="T49" s="361">
        <v>7429</v>
      </c>
    </row>
    <row r="50" spans="2:20">
      <c r="B50" s="307" t="s">
        <v>143</v>
      </c>
      <c r="C50" s="307"/>
      <c r="D50" s="361">
        <v>1041</v>
      </c>
      <c r="E50" s="430"/>
      <c r="F50" s="361">
        <v>3421</v>
      </c>
      <c r="G50" s="430"/>
      <c r="H50" s="361">
        <v>1010.4887920601643</v>
      </c>
      <c r="I50" s="430"/>
      <c r="J50" s="432">
        <v>2030</v>
      </c>
      <c r="K50" s="430"/>
      <c r="L50" s="361">
        <v>4462</v>
      </c>
      <c r="M50" s="430"/>
      <c r="N50" s="361"/>
      <c r="O50" s="430"/>
      <c r="P50" s="393"/>
      <c r="Q50" s="430"/>
      <c r="R50" s="361">
        <v>1041</v>
      </c>
      <c r="S50" s="361"/>
      <c r="T50" s="361">
        <v>4462</v>
      </c>
    </row>
    <row r="51" spans="2:20">
      <c r="B51" s="307" t="s">
        <v>170</v>
      </c>
      <c r="C51" s="307"/>
      <c r="D51" s="361">
        <v>7000</v>
      </c>
      <c r="E51" s="430"/>
      <c r="F51" s="361"/>
      <c r="G51" s="430"/>
      <c r="H51" s="361"/>
      <c r="I51" s="430"/>
      <c r="J51" s="432">
        <v>2022</v>
      </c>
      <c r="K51" s="430"/>
      <c r="L51" s="361">
        <v>7000</v>
      </c>
      <c r="M51" s="430"/>
      <c r="N51" s="361"/>
      <c r="O51" s="430"/>
      <c r="P51" s="393"/>
      <c r="Q51" s="430"/>
      <c r="R51" s="361">
        <v>7000</v>
      </c>
      <c r="S51" s="361"/>
      <c r="T51" s="361">
        <v>7000</v>
      </c>
    </row>
    <row r="52" spans="2:20">
      <c r="B52" s="307" t="s">
        <v>171</v>
      </c>
      <c r="C52" s="307"/>
      <c r="D52" s="361">
        <v>80</v>
      </c>
      <c r="E52" s="430"/>
      <c r="F52" s="361">
        <v>1420</v>
      </c>
      <c r="G52" s="430"/>
      <c r="H52" s="361">
        <v>517.56182393341464</v>
      </c>
      <c r="I52" s="430"/>
      <c r="J52" s="432">
        <v>2030</v>
      </c>
      <c r="K52" s="430"/>
      <c r="L52" s="361">
        <v>1500</v>
      </c>
      <c r="M52" s="430"/>
      <c r="N52" s="361"/>
      <c r="O52" s="430"/>
      <c r="P52" s="393"/>
      <c r="Q52" s="430"/>
      <c r="R52" s="361">
        <v>80</v>
      </c>
      <c r="S52" s="361"/>
      <c r="T52" s="361">
        <v>1500</v>
      </c>
    </row>
    <row r="53" spans="2:20">
      <c r="B53" s="306" t="s">
        <v>126</v>
      </c>
      <c r="C53" s="306"/>
      <c r="D53" s="434">
        <v>4546</v>
      </c>
      <c r="E53" s="435"/>
      <c r="F53" s="434">
        <v>374</v>
      </c>
      <c r="G53" s="435"/>
      <c r="H53" s="434">
        <v>140.84729118246261</v>
      </c>
      <c r="I53" s="435"/>
      <c r="J53" s="436"/>
      <c r="K53" s="435"/>
      <c r="L53" s="434">
        <v>4920</v>
      </c>
      <c r="M53" s="435"/>
      <c r="N53" s="434"/>
      <c r="O53" s="435"/>
      <c r="P53" s="497">
        <v>2</v>
      </c>
      <c r="Q53" s="435"/>
      <c r="R53" s="434">
        <v>4548</v>
      </c>
      <c r="S53" s="434"/>
      <c r="T53" s="434">
        <v>4922</v>
      </c>
    </row>
    <row r="54" spans="2:20">
      <c r="B54" s="307" t="s">
        <v>161</v>
      </c>
      <c r="C54" s="307"/>
      <c r="D54" s="361">
        <v>4470</v>
      </c>
      <c r="E54" s="430"/>
      <c r="F54" s="361"/>
      <c r="G54" s="430"/>
      <c r="H54" s="361"/>
      <c r="I54" s="430"/>
      <c r="J54" s="431"/>
      <c r="K54" s="430"/>
      <c r="L54" s="361">
        <v>4470</v>
      </c>
      <c r="M54" s="430"/>
      <c r="N54" s="361"/>
      <c r="O54" s="430"/>
      <c r="P54" s="393"/>
      <c r="Q54" s="430"/>
      <c r="R54" s="361">
        <v>4470</v>
      </c>
      <c r="S54" s="361"/>
      <c r="T54" s="361">
        <v>4470</v>
      </c>
    </row>
    <row r="55" spans="2:20">
      <c r="B55" s="307" t="s">
        <v>160</v>
      </c>
      <c r="C55" s="307"/>
      <c r="D55" s="361">
        <v>76</v>
      </c>
      <c r="E55" s="430"/>
      <c r="F55" s="361">
        <v>374</v>
      </c>
      <c r="G55" s="430"/>
      <c r="H55" s="361">
        <v>140.84729118246261</v>
      </c>
      <c r="I55" s="430"/>
      <c r="J55" s="432">
        <v>2030</v>
      </c>
      <c r="K55" s="430"/>
      <c r="L55" s="361">
        <v>450</v>
      </c>
      <c r="M55" s="430"/>
      <c r="N55" s="361"/>
      <c r="O55" s="430"/>
      <c r="P55" s="393"/>
      <c r="Q55" s="430"/>
      <c r="R55" s="361">
        <v>76</v>
      </c>
      <c r="S55" s="361"/>
      <c r="T55" s="361">
        <v>450</v>
      </c>
    </row>
    <row r="56" spans="2:20">
      <c r="B56" s="306" t="s">
        <v>127</v>
      </c>
      <c r="C56" s="306"/>
      <c r="D56" s="434">
        <v>1576</v>
      </c>
      <c r="E56" s="435"/>
      <c r="F56" s="434">
        <v>305</v>
      </c>
      <c r="G56" s="435"/>
      <c r="H56" s="434">
        <v>24.62557908009326</v>
      </c>
      <c r="I56" s="435"/>
      <c r="J56" s="436"/>
      <c r="K56" s="435"/>
      <c r="L56" s="434">
        <v>1881</v>
      </c>
      <c r="M56" s="435"/>
      <c r="N56" s="434"/>
      <c r="O56" s="435"/>
      <c r="P56" s="497">
        <v>120</v>
      </c>
      <c r="Q56" s="435"/>
      <c r="R56" s="434">
        <v>1696</v>
      </c>
      <c r="S56" s="434"/>
      <c r="T56" s="434">
        <v>2001</v>
      </c>
    </row>
    <row r="57" spans="2:20">
      <c r="B57" s="307" t="s">
        <v>161</v>
      </c>
      <c r="C57" s="307"/>
      <c r="D57" s="361">
        <v>1317</v>
      </c>
      <c r="E57" s="430"/>
      <c r="F57" s="361"/>
      <c r="G57" s="430"/>
      <c r="H57" s="361"/>
      <c r="I57" s="430"/>
      <c r="J57" s="431"/>
      <c r="K57" s="430"/>
      <c r="L57" s="361">
        <v>1317</v>
      </c>
      <c r="M57" s="430"/>
      <c r="N57" s="361"/>
      <c r="O57" s="430"/>
      <c r="P57" s="393"/>
      <c r="Q57" s="430"/>
      <c r="R57" s="361">
        <v>1317</v>
      </c>
      <c r="S57" s="361"/>
      <c r="T57" s="361">
        <v>1317</v>
      </c>
    </row>
    <row r="58" spans="2:20">
      <c r="B58" s="307" t="s">
        <v>160</v>
      </c>
      <c r="C58" s="307"/>
      <c r="D58" s="361">
        <v>259</v>
      </c>
      <c r="E58" s="430"/>
      <c r="F58" s="361">
        <v>305</v>
      </c>
      <c r="G58" s="430"/>
      <c r="H58" s="361">
        <v>24.62557908009326</v>
      </c>
      <c r="I58" s="430"/>
      <c r="J58" s="432">
        <v>2030</v>
      </c>
      <c r="K58" s="430"/>
      <c r="L58" s="361">
        <v>564</v>
      </c>
      <c r="M58" s="430"/>
      <c r="N58" s="361"/>
      <c r="O58" s="430"/>
      <c r="P58" s="393"/>
      <c r="Q58" s="430"/>
      <c r="R58" s="361">
        <v>259</v>
      </c>
      <c r="S58" s="361"/>
      <c r="T58" s="361">
        <v>564</v>
      </c>
    </row>
    <row r="59" spans="2:20">
      <c r="B59" s="306" t="s">
        <v>128</v>
      </c>
      <c r="C59" s="306"/>
      <c r="D59" s="434">
        <v>2906</v>
      </c>
      <c r="E59" s="435"/>
      <c r="F59" s="434">
        <v>2271</v>
      </c>
      <c r="G59" s="435"/>
      <c r="H59" s="434">
        <v>201.171899799458</v>
      </c>
      <c r="I59" s="435"/>
      <c r="J59" s="436"/>
      <c r="K59" s="435"/>
      <c r="L59" s="434">
        <v>5177</v>
      </c>
      <c r="M59" s="435"/>
      <c r="N59" s="434"/>
      <c r="O59" s="435"/>
      <c r="P59" s="497">
        <v>12</v>
      </c>
      <c r="Q59" s="435"/>
      <c r="R59" s="434">
        <v>2918</v>
      </c>
      <c r="S59" s="434"/>
      <c r="T59" s="434">
        <v>5189</v>
      </c>
    </row>
    <row r="60" spans="2:20">
      <c r="B60" s="307" t="s">
        <v>161</v>
      </c>
      <c r="C60" s="307"/>
      <c r="D60" s="361">
        <v>2500</v>
      </c>
      <c r="E60" s="430"/>
      <c r="F60" s="361"/>
      <c r="G60" s="430"/>
      <c r="H60" s="361"/>
      <c r="I60" s="430"/>
      <c r="J60" s="431"/>
      <c r="K60" s="430"/>
      <c r="L60" s="361">
        <v>2500</v>
      </c>
      <c r="M60" s="430"/>
      <c r="N60" s="361"/>
      <c r="O60" s="430"/>
      <c r="P60" s="498"/>
      <c r="Q60" s="430"/>
      <c r="R60" s="361">
        <v>2500</v>
      </c>
      <c r="S60" s="361"/>
      <c r="T60" s="361">
        <v>2500</v>
      </c>
    </row>
    <row r="61" spans="2:20">
      <c r="B61" s="307" t="s">
        <v>160</v>
      </c>
      <c r="C61" s="307"/>
      <c r="D61" s="361">
        <v>406</v>
      </c>
      <c r="E61" s="430"/>
      <c r="F61" s="361">
        <v>2271</v>
      </c>
      <c r="G61" s="430"/>
      <c r="H61" s="361">
        <v>201.171899799458</v>
      </c>
      <c r="I61" s="430"/>
      <c r="J61" s="432">
        <v>2030</v>
      </c>
      <c r="K61" s="430"/>
      <c r="L61" s="361">
        <v>2677</v>
      </c>
      <c r="M61" s="430"/>
      <c r="N61" s="361"/>
      <c r="O61" s="430"/>
      <c r="P61" s="393"/>
      <c r="Q61" s="430"/>
      <c r="R61" s="361">
        <v>406</v>
      </c>
      <c r="S61" s="361"/>
      <c r="T61" s="361">
        <v>2677</v>
      </c>
    </row>
    <row r="62" spans="2:20">
      <c r="B62" s="306" t="s">
        <v>283</v>
      </c>
      <c r="D62" s="434"/>
      <c r="E62" s="435"/>
      <c r="F62" s="434"/>
      <c r="G62" s="435"/>
      <c r="H62" s="434">
        <v>79.5</v>
      </c>
      <c r="I62" s="435"/>
      <c r="J62" s="436"/>
      <c r="K62" s="435"/>
      <c r="L62" s="434"/>
      <c r="M62" s="435"/>
      <c r="N62" s="434"/>
      <c r="O62" s="435"/>
      <c r="P62" s="497"/>
      <c r="Q62" s="435"/>
      <c r="R62" s="434"/>
      <c r="S62" s="434"/>
      <c r="T62" s="434"/>
    </row>
    <row r="63" spans="2:20" ht="15" thickBot="1">
      <c r="B63" s="306" t="s">
        <v>146</v>
      </c>
      <c r="C63" s="306"/>
      <c r="D63" s="362">
        <v>110245</v>
      </c>
      <c r="E63" s="437"/>
      <c r="F63" s="362">
        <v>15710</v>
      </c>
      <c r="G63" s="437"/>
      <c r="H63" s="362">
        <v>4220.3883685033725</v>
      </c>
      <c r="I63" s="437"/>
      <c r="J63" s="438"/>
      <c r="K63" s="437"/>
      <c r="L63" s="362">
        <v>125955</v>
      </c>
      <c r="M63" s="437"/>
      <c r="N63" s="362">
        <v>1686</v>
      </c>
      <c r="O63" s="437"/>
      <c r="P63" s="362">
        <v>7988</v>
      </c>
      <c r="Q63" s="437"/>
      <c r="R63" s="362">
        <v>119919</v>
      </c>
      <c r="S63" s="437"/>
      <c r="T63" s="362">
        <v>135629</v>
      </c>
    </row>
    <row r="64" spans="2:20" ht="15" thickTop="1">
      <c r="D64" s="303"/>
      <c r="H64" s="308"/>
    </row>
    <row r="65" spans="2:10">
      <c r="B65" s="309" t="s">
        <v>369</v>
      </c>
      <c r="H65" s="308"/>
      <c r="J65"/>
    </row>
    <row r="66" spans="2:10">
      <c r="B66" s="309" t="s">
        <v>203</v>
      </c>
      <c r="J66"/>
    </row>
    <row r="67" spans="2:10">
      <c r="B67" s="309" t="s">
        <v>370</v>
      </c>
      <c r="J67"/>
    </row>
  </sheetData>
  <pageMargins left="0.70866141732283472" right="0.70866141732283472" top="0.74803149606299213" bottom="0.74803149606299213" header="0.31496062992125984" footer="0.31496062992125984"/>
  <pageSetup paperSize="9"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70" zoomScaleNormal="70" zoomScaleSheetLayoutView="70" workbookViewId="0"/>
  </sheetViews>
  <sheetFormatPr baseColWidth="10" defaultColWidth="11.453125" defaultRowHeight="12.75" customHeight="1"/>
  <cols>
    <col min="1" max="1" width="2.54296875" style="10" customWidth="1"/>
    <col min="2" max="2" width="63.453125" style="10" customWidth="1"/>
    <col min="3" max="3" width="19.54296875" style="25" customWidth="1"/>
    <col min="4" max="4" width="0.54296875" style="25" customWidth="1"/>
    <col min="5" max="5" width="19.54296875" style="10" customWidth="1"/>
    <col min="6" max="16384" width="11.453125" style="10"/>
  </cols>
  <sheetData>
    <row r="1" spans="1:13" ht="16.5" customHeight="1"/>
    <row r="2" spans="1:13" ht="16.5" customHeight="1">
      <c r="A2" s="13"/>
      <c r="B2" s="13"/>
      <c r="C2" s="26"/>
      <c r="D2" s="26"/>
    </row>
    <row r="3" spans="1:13" ht="16.5" customHeight="1">
      <c r="A3" s="13"/>
      <c r="B3" s="13"/>
      <c r="C3" s="27"/>
      <c r="D3" s="27"/>
    </row>
    <row r="4" spans="1:13" ht="16.5" customHeight="1">
      <c r="A4" s="13"/>
      <c r="B4" s="13"/>
      <c r="C4" s="502"/>
      <c r="D4" s="502"/>
    </row>
    <row r="5" spans="1:13" ht="16.5" customHeight="1" thickBot="1">
      <c r="A5" s="13"/>
      <c r="B5" s="503" t="s">
        <v>324</v>
      </c>
      <c r="C5" s="504"/>
      <c r="D5" s="504"/>
      <c r="E5" s="504"/>
      <c r="F5" s="95"/>
      <c r="G5" s="95"/>
    </row>
    <row r="6" spans="1:13" ht="16" thickBot="1">
      <c r="A6" s="13"/>
      <c r="B6" s="9" t="s">
        <v>8</v>
      </c>
      <c r="C6" s="202" t="s">
        <v>201</v>
      </c>
      <c r="D6" s="159"/>
      <c r="E6" s="202" t="s">
        <v>314</v>
      </c>
    </row>
    <row r="7" spans="1:13" ht="5.25" customHeight="1">
      <c r="A7" s="13"/>
      <c r="B7" s="22"/>
      <c r="C7" s="189"/>
      <c r="D7" s="189"/>
    </row>
    <row r="8" spans="1:13" ht="15.5">
      <c r="A8" s="13"/>
      <c r="B8" s="185" t="s">
        <v>62</v>
      </c>
      <c r="C8" s="249">
        <v>55.981999999999999</v>
      </c>
      <c r="D8" s="337"/>
      <c r="E8" s="249">
        <v>57.484999999999999</v>
      </c>
      <c r="G8" s="60"/>
      <c r="I8" s="60"/>
      <c r="K8" s="60"/>
      <c r="M8" s="60"/>
    </row>
    <row r="9" spans="1:13" ht="15.5">
      <c r="A9" s="13"/>
      <c r="B9" s="185" t="s">
        <v>36</v>
      </c>
      <c r="C9" s="249">
        <v>749.822</v>
      </c>
      <c r="D9" s="337"/>
      <c r="E9" s="249">
        <v>898.99099999999999</v>
      </c>
      <c r="G9" s="60"/>
      <c r="I9" s="60"/>
      <c r="K9" s="60"/>
      <c r="M9" s="60"/>
    </row>
    <row r="10" spans="1:13" ht="15.5">
      <c r="A10" s="13"/>
      <c r="B10" s="185" t="s">
        <v>43</v>
      </c>
      <c r="C10" s="249">
        <v>22.530999999999999</v>
      </c>
      <c r="D10" s="337"/>
      <c r="E10" s="249">
        <v>28.762</v>
      </c>
      <c r="G10" s="60"/>
      <c r="I10" s="60"/>
      <c r="K10" s="60"/>
      <c r="M10" s="60"/>
    </row>
    <row r="11" spans="1:13" ht="5.25" customHeight="1" thickBot="1">
      <c r="A11" s="13"/>
      <c r="B11" s="185"/>
      <c r="C11" s="297"/>
      <c r="D11" s="337"/>
      <c r="E11" s="297"/>
      <c r="I11" s="60"/>
      <c r="K11" s="60"/>
      <c r="M11" s="60"/>
    </row>
    <row r="12" spans="1:13" ht="18" thickBot="1">
      <c r="A12" s="23"/>
      <c r="B12" s="192" t="s">
        <v>199</v>
      </c>
      <c r="C12" s="285">
        <v>828.33499999999992</v>
      </c>
      <c r="D12" s="341"/>
      <c r="E12" s="342">
        <v>985.23800000000006</v>
      </c>
      <c r="F12" s="119"/>
      <c r="G12" s="60"/>
      <c r="I12" s="60"/>
      <c r="K12" s="60"/>
      <c r="M12" s="60"/>
    </row>
    <row r="13" spans="1:13" ht="5.25" customHeight="1">
      <c r="A13" s="23"/>
      <c r="B13" s="161"/>
      <c r="C13" s="297"/>
      <c r="D13" s="343"/>
      <c r="E13" s="297"/>
      <c r="I13" s="81"/>
      <c r="K13" s="60"/>
      <c r="M13" s="60"/>
    </row>
    <row r="14" spans="1:13" ht="15.5">
      <c r="A14" s="23"/>
      <c r="B14" s="185" t="s">
        <v>13</v>
      </c>
      <c r="C14" s="249">
        <v>-60.374000000000002</v>
      </c>
      <c r="D14" s="337"/>
      <c r="E14" s="249">
        <v>-69.445999999999998</v>
      </c>
      <c r="G14" s="60"/>
      <c r="I14" s="60"/>
      <c r="K14" s="60"/>
      <c r="M14" s="60"/>
    </row>
    <row r="15" spans="1:13" ht="15.5">
      <c r="A15" s="23"/>
      <c r="B15" s="185" t="s">
        <v>63</v>
      </c>
      <c r="C15" s="249">
        <v>-20.834</v>
      </c>
      <c r="D15" s="337"/>
      <c r="E15" s="249">
        <v>-26.273</v>
      </c>
      <c r="G15" s="60"/>
      <c r="I15" s="60"/>
      <c r="K15" s="60"/>
      <c r="M15" s="60"/>
    </row>
    <row r="16" spans="1:13" ht="15.5">
      <c r="A16" s="23"/>
      <c r="B16" s="185" t="s">
        <v>11</v>
      </c>
      <c r="C16" s="249">
        <v>-64.156999999999996</v>
      </c>
      <c r="D16" s="337"/>
      <c r="E16" s="249">
        <v>-93.504999999999995</v>
      </c>
      <c r="G16" s="60"/>
      <c r="I16" s="60"/>
      <c r="K16" s="60"/>
      <c r="M16" s="60"/>
    </row>
    <row r="17" spans="1:13" ht="15.5">
      <c r="A17" s="23"/>
      <c r="B17" s="185" t="s">
        <v>12</v>
      </c>
      <c r="C17" s="249">
        <v>-49.16</v>
      </c>
      <c r="D17" s="337"/>
      <c r="E17" s="249">
        <v>-66.260000000000005</v>
      </c>
      <c r="G17" s="60"/>
      <c r="I17" s="60"/>
      <c r="K17" s="60"/>
      <c r="M17" s="60"/>
    </row>
    <row r="18" spans="1:13" ht="5.25" customHeight="1" thickBot="1">
      <c r="A18" s="23"/>
      <c r="B18" s="171"/>
      <c r="C18" s="297"/>
      <c r="D18" s="345"/>
      <c r="E18" s="297"/>
    </row>
    <row r="19" spans="1:13" ht="16" thickBot="1">
      <c r="A19" s="23"/>
      <c r="B19" s="192" t="s">
        <v>20</v>
      </c>
      <c r="C19" s="285">
        <v>-194.52500000000001</v>
      </c>
      <c r="D19" s="341"/>
      <c r="E19" s="342">
        <v>-255.48399999999998</v>
      </c>
    </row>
    <row r="20" spans="1:13" ht="5.25" customHeight="1" thickBot="1">
      <c r="A20" s="23"/>
      <c r="B20" s="161"/>
      <c r="C20" s="297"/>
      <c r="D20" s="343"/>
      <c r="E20" s="297"/>
    </row>
    <row r="21" spans="1:13" ht="16" thickBot="1">
      <c r="A21" s="23"/>
      <c r="B21" s="192" t="s">
        <v>10</v>
      </c>
      <c r="C21" s="285">
        <v>633.80999999999995</v>
      </c>
      <c r="D21" s="341"/>
      <c r="E21" s="342">
        <v>729.75400000000013</v>
      </c>
      <c r="F21" s="142"/>
      <c r="G21" s="119"/>
      <c r="H21" s="119"/>
    </row>
    <row r="22" spans="1:13" ht="17.5">
      <c r="A22" s="23"/>
      <c r="B22" s="443" t="s">
        <v>343</v>
      </c>
      <c r="C22" s="466">
        <v>0.8</v>
      </c>
      <c r="D22" s="467"/>
      <c r="E22" s="468">
        <v>0.79</v>
      </c>
    </row>
    <row r="23" spans="1:13" ht="5.25" customHeight="1">
      <c r="A23" s="23"/>
      <c r="B23" s="171"/>
      <c r="C23" s="367"/>
      <c r="D23" s="368"/>
      <c r="E23" s="297"/>
    </row>
    <row r="24" spans="1:13" ht="15.5">
      <c r="A24" s="23"/>
      <c r="B24" s="185" t="s">
        <v>71</v>
      </c>
      <c r="C24" s="249">
        <v>-20.975999999999999</v>
      </c>
      <c r="D24" s="337"/>
      <c r="E24" s="249">
        <v>-11.832000000000001</v>
      </c>
    </row>
    <row r="25" spans="1:13" ht="15.5">
      <c r="A25" s="23"/>
      <c r="B25" s="185" t="s">
        <v>7</v>
      </c>
      <c r="C25" s="249">
        <v>-563.64599999999996</v>
      </c>
      <c r="D25" s="337"/>
      <c r="E25" s="249">
        <v>-637.19299999999998</v>
      </c>
      <c r="G25" s="60"/>
    </row>
    <row r="26" spans="1:13" ht="5.25" customHeight="1" thickBot="1">
      <c r="A26" s="23"/>
      <c r="B26" s="185"/>
      <c r="C26" s="248"/>
      <c r="D26" s="248"/>
      <c r="E26" s="297"/>
    </row>
    <row r="27" spans="1:13" ht="16" thickBot="1">
      <c r="A27" s="23"/>
      <c r="B27" s="192" t="s">
        <v>72</v>
      </c>
      <c r="C27" s="285">
        <v>49.187517369197735</v>
      </c>
      <c r="D27" s="341"/>
      <c r="E27" s="342">
        <v>80.729000000000156</v>
      </c>
    </row>
    <row r="28" spans="1:13" ht="5.25" customHeight="1">
      <c r="A28" s="23"/>
      <c r="B28" s="174"/>
      <c r="C28" s="248"/>
      <c r="D28" s="248"/>
      <c r="E28" s="248"/>
    </row>
    <row r="29" spans="1:13" ht="15.5">
      <c r="A29" s="23"/>
      <c r="B29" s="185" t="s">
        <v>73</v>
      </c>
      <c r="C29" s="249">
        <v>-182.65899999999999</v>
      </c>
      <c r="D29" s="337"/>
      <c r="E29" s="249">
        <v>-205.03899999999999</v>
      </c>
    </row>
    <row r="30" spans="1:13" ht="15.5">
      <c r="A30" s="23"/>
      <c r="B30" s="185" t="s">
        <v>74</v>
      </c>
      <c r="C30" s="469">
        <v>5.194</v>
      </c>
      <c r="D30" s="337"/>
      <c r="E30" s="249">
        <v>-0.46200000000000002</v>
      </c>
    </row>
    <row r="31" spans="1:13" ht="15.75" customHeight="1">
      <c r="A31" s="23"/>
      <c r="B31" s="185" t="s">
        <v>58</v>
      </c>
      <c r="C31" s="249">
        <v>28.053000000000001</v>
      </c>
      <c r="D31" s="337"/>
      <c r="E31" s="249">
        <v>29.169</v>
      </c>
    </row>
    <row r="32" spans="1:13" ht="15.5">
      <c r="A32" s="23"/>
      <c r="B32" s="185" t="s">
        <v>75</v>
      </c>
      <c r="C32" s="249">
        <v>7.0140000000000002</v>
      </c>
      <c r="D32" s="337"/>
      <c r="E32" s="249">
        <v>4.7300000000000004</v>
      </c>
    </row>
    <row r="33" spans="1:5" ht="5.25" customHeight="1" thickBot="1">
      <c r="A33" s="23"/>
      <c r="B33" s="171"/>
      <c r="C33" s="248"/>
      <c r="D33" s="248"/>
      <c r="E33" s="248"/>
    </row>
    <row r="34" spans="1:5" ht="16" thickBot="1">
      <c r="A34" s="13"/>
      <c r="B34" s="192" t="s">
        <v>59</v>
      </c>
      <c r="C34" s="285">
        <v>-93.210482630802275</v>
      </c>
      <c r="D34" s="341"/>
      <c r="E34" s="342">
        <v>-90.872999999999834</v>
      </c>
    </row>
    <row r="35" spans="1:5" ht="15.5">
      <c r="A35" s="13"/>
      <c r="B35" s="80"/>
      <c r="C35" s="249"/>
      <c r="D35" s="337"/>
      <c r="E35" s="249"/>
    </row>
    <row r="36" spans="1:5" s="81" customFormat="1" ht="15.75" customHeight="1">
      <c r="B36" s="203" t="s">
        <v>326</v>
      </c>
      <c r="C36" s="25"/>
      <c r="D36" s="25"/>
    </row>
    <row r="37" spans="1:5" ht="15.5">
      <c r="B37" s="203" t="s">
        <v>200</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9"/>
  <sheetViews>
    <sheetView showGridLines="0" zoomScale="70" zoomScaleNormal="70" zoomScaleSheetLayoutView="70" workbookViewId="0"/>
  </sheetViews>
  <sheetFormatPr baseColWidth="10" defaultColWidth="11.453125" defaultRowHeight="12.75" customHeight="1"/>
  <cols>
    <col min="1" max="1" width="2.54296875" style="259" customWidth="1"/>
    <col min="2" max="2" width="31.453125" style="259" customWidth="1"/>
    <col min="3" max="3" width="0.54296875" style="259" customWidth="1"/>
    <col min="4" max="4" width="2.54296875" style="259" customWidth="1"/>
    <col min="5" max="9" width="12.54296875" style="259" customWidth="1"/>
    <col min="10" max="10" width="4.1796875" style="51" customWidth="1"/>
    <col min="11" max="15" width="12.54296875" style="259" customWidth="1"/>
    <col min="16" max="16384" width="11.453125" style="259"/>
  </cols>
  <sheetData>
    <row r="1" spans="1:15" ht="16.5" customHeight="1">
      <c r="B1" s="260"/>
      <c r="C1" s="261"/>
    </row>
    <row r="2" spans="1:15" ht="16.5" customHeight="1">
      <c r="B2" s="260"/>
      <c r="C2" s="262"/>
    </row>
    <row r="3" spans="1:15" ht="16.5" customHeight="1">
      <c r="B3" s="260"/>
      <c r="C3" s="262"/>
    </row>
    <row r="4" spans="1:15" ht="16.5" customHeight="1">
      <c r="B4" s="260"/>
      <c r="C4" s="262"/>
    </row>
    <row r="5" spans="1:15" ht="16.5" customHeight="1" thickBot="1">
      <c r="A5" s="263"/>
      <c r="B5" s="503" t="s">
        <v>324</v>
      </c>
      <c r="C5" s="504"/>
      <c r="D5" s="504"/>
      <c r="E5" s="504"/>
      <c r="F5" s="264"/>
      <c r="G5" s="264"/>
      <c r="H5" s="264"/>
      <c r="I5" s="264"/>
      <c r="J5" s="204"/>
      <c r="K5" s="264"/>
      <c r="L5" s="264"/>
      <c r="M5" s="264"/>
      <c r="N5" s="264"/>
      <c r="O5" s="264"/>
    </row>
    <row r="6" spans="1:15" ht="16" thickBot="1">
      <c r="B6" s="265" t="s">
        <v>8</v>
      </c>
      <c r="C6" s="266"/>
      <c r="D6" s="266"/>
      <c r="E6" s="505" t="s">
        <v>201</v>
      </c>
      <c r="F6" s="505"/>
      <c r="G6" s="505"/>
      <c r="H6" s="505"/>
      <c r="I6" s="505"/>
      <c r="K6" s="505" t="s">
        <v>314</v>
      </c>
      <c r="L6" s="505"/>
      <c r="M6" s="505"/>
      <c r="N6" s="505"/>
      <c r="O6" s="505"/>
    </row>
    <row r="7" spans="1:15" ht="5.25" customHeight="1">
      <c r="B7" s="267"/>
      <c r="C7" s="250"/>
      <c r="D7" s="268"/>
      <c r="E7" s="250"/>
      <c r="F7" s="250"/>
      <c r="G7" s="250"/>
      <c r="H7" s="250"/>
      <c r="I7" s="250"/>
      <c r="J7" s="191"/>
      <c r="K7" s="268"/>
      <c r="L7" s="268"/>
      <c r="M7" s="268"/>
      <c r="N7" s="268"/>
      <c r="O7" s="250"/>
    </row>
    <row r="8" spans="1:15" ht="31.4" customHeight="1">
      <c r="B8" s="269"/>
      <c r="C8" s="251"/>
      <c r="D8" s="251"/>
      <c r="E8" s="177" t="s">
        <v>54</v>
      </c>
      <c r="F8" s="177" t="s">
        <v>55</v>
      </c>
      <c r="G8" s="406" t="s">
        <v>121</v>
      </c>
      <c r="H8" s="252" t="s">
        <v>42</v>
      </c>
      <c r="I8" s="254" t="s">
        <v>146</v>
      </c>
      <c r="J8" s="178"/>
      <c r="K8" s="177" t="s">
        <v>54</v>
      </c>
      <c r="L8" s="177" t="s">
        <v>55</v>
      </c>
      <c r="M8" s="406" t="s">
        <v>121</v>
      </c>
      <c r="N8" s="252" t="s">
        <v>42</v>
      </c>
      <c r="O8" s="254" t="s">
        <v>146</v>
      </c>
    </row>
    <row r="9" spans="1:15" ht="5.25" customHeight="1">
      <c r="B9" s="260"/>
      <c r="C9" s="270"/>
      <c r="D9" s="270"/>
      <c r="E9" s="270"/>
      <c r="F9" s="270"/>
      <c r="G9" s="407"/>
      <c r="H9" s="271"/>
      <c r="I9" s="272"/>
      <c r="J9" s="172"/>
      <c r="K9" s="270"/>
      <c r="L9" s="270"/>
      <c r="M9" s="407"/>
      <c r="N9" s="271"/>
      <c r="O9" s="272"/>
    </row>
    <row r="10" spans="1:15" ht="15.5">
      <c r="B10" s="273" t="s">
        <v>62</v>
      </c>
      <c r="C10" s="274"/>
      <c r="D10" s="275"/>
      <c r="E10" s="247">
        <v>55.981999999999999</v>
      </c>
      <c r="F10" s="247">
        <v>0</v>
      </c>
      <c r="G10" s="408">
        <v>0</v>
      </c>
      <c r="H10" s="253">
        <v>0</v>
      </c>
      <c r="I10" s="255">
        <v>55.981999999999999</v>
      </c>
      <c r="J10" s="194"/>
      <c r="K10" s="247">
        <v>57.484999999999999</v>
      </c>
      <c r="L10" s="247">
        <v>0</v>
      </c>
      <c r="M10" s="408">
        <v>0</v>
      </c>
      <c r="N10" s="253">
        <v>0</v>
      </c>
      <c r="O10" s="255">
        <v>57.484999999999999</v>
      </c>
    </row>
    <row r="11" spans="1:15" ht="15.5">
      <c r="B11" s="273" t="s">
        <v>36</v>
      </c>
      <c r="C11" s="276"/>
      <c r="D11" s="277"/>
      <c r="E11" s="247">
        <v>57.475000000000001</v>
      </c>
      <c r="F11" s="247">
        <v>176.16499999999999</v>
      </c>
      <c r="G11" s="408">
        <v>180.91</v>
      </c>
      <c r="H11" s="253">
        <v>335.27200000000005</v>
      </c>
      <c r="I11" s="255">
        <v>749.822</v>
      </c>
      <c r="J11" s="187"/>
      <c r="K11" s="247">
        <v>62.838000000000001</v>
      </c>
      <c r="L11" s="247">
        <v>197.517</v>
      </c>
      <c r="M11" s="408">
        <v>197.876</v>
      </c>
      <c r="N11" s="253">
        <v>440.76</v>
      </c>
      <c r="O11" s="255">
        <v>898.99099999999999</v>
      </c>
    </row>
    <row r="12" spans="1:15" ht="15.5">
      <c r="B12" s="273" t="s">
        <v>43</v>
      </c>
      <c r="C12" s="274"/>
      <c r="D12" s="275"/>
      <c r="E12" s="247">
        <v>22.347999999999999</v>
      </c>
      <c r="F12" s="247">
        <v>0</v>
      </c>
      <c r="G12" s="408">
        <v>0</v>
      </c>
      <c r="H12" s="253">
        <v>0.18299999999999983</v>
      </c>
      <c r="I12" s="255">
        <v>22.530999999999999</v>
      </c>
      <c r="J12" s="194"/>
      <c r="K12" s="247">
        <v>27.082000000000001</v>
      </c>
      <c r="L12" s="247">
        <v>0.19400000000000001</v>
      </c>
      <c r="M12" s="408">
        <v>0</v>
      </c>
      <c r="N12" s="253">
        <v>1.4359999999999999</v>
      </c>
      <c r="O12" s="255">
        <v>28.712</v>
      </c>
    </row>
    <row r="13" spans="1:15" ht="9" customHeight="1" thickBot="1">
      <c r="B13" s="260"/>
      <c r="C13" s="278"/>
      <c r="D13" s="279"/>
      <c r="E13" s="280"/>
      <c r="F13" s="280"/>
      <c r="G13" s="409"/>
      <c r="H13" s="281"/>
      <c r="I13" s="282"/>
      <c r="J13" s="196"/>
      <c r="K13" s="280"/>
      <c r="L13" s="280"/>
      <c r="M13" s="409"/>
      <c r="N13" s="281"/>
      <c r="O13" s="282"/>
    </row>
    <row r="14" spans="1:15" ht="18" thickBot="1">
      <c r="B14" s="192" t="s">
        <v>199</v>
      </c>
      <c r="C14" s="284"/>
      <c r="D14" s="284"/>
      <c r="E14" s="285">
        <v>135.80500000000001</v>
      </c>
      <c r="F14" s="286">
        <v>176.16499999999999</v>
      </c>
      <c r="G14" s="410">
        <v>180.91</v>
      </c>
      <c r="H14" s="287">
        <v>335.45499999999993</v>
      </c>
      <c r="I14" s="288">
        <v>828.33499999999992</v>
      </c>
      <c r="J14" s="190"/>
      <c r="K14" s="285">
        <v>147.40600000000001</v>
      </c>
      <c r="L14" s="286">
        <v>197.71100000000001</v>
      </c>
      <c r="M14" s="410">
        <v>197.876</v>
      </c>
      <c r="N14" s="287">
        <v>442.19499999999999</v>
      </c>
      <c r="O14" s="288">
        <v>985.18799999999999</v>
      </c>
    </row>
    <row r="15" spans="1:15" ht="5.25" customHeight="1">
      <c r="B15" s="260"/>
      <c r="C15" s="289"/>
      <c r="D15" s="279"/>
      <c r="E15" s="280"/>
      <c r="F15" s="280"/>
      <c r="G15" s="409"/>
      <c r="H15" s="281"/>
      <c r="I15" s="282"/>
      <c r="J15" s="196"/>
      <c r="K15" s="280"/>
      <c r="L15" s="280"/>
      <c r="M15" s="409"/>
      <c r="N15" s="281"/>
      <c r="O15" s="282"/>
    </row>
    <row r="16" spans="1:15" ht="15.5">
      <c r="B16" s="273" t="s">
        <v>13</v>
      </c>
      <c r="C16" s="276"/>
      <c r="D16" s="275"/>
      <c r="E16" s="249">
        <v>-29.396000000000001</v>
      </c>
      <c r="F16" s="249">
        <v>-5.1139999999999999</v>
      </c>
      <c r="G16" s="408">
        <v>-6.1509999999999998</v>
      </c>
      <c r="H16" s="253">
        <v>-19.713000000000001</v>
      </c>
      <c r="I16" s="255">
        <v>-60.374000000000002</v>
      </c>
      <c r="J16" s="194"/>
      <c r="K16" s="249">
        <v>-30.984000000000002</v>
      </c>
      <c r="L16" s="249">
        <v>-5.2489999999999997</v>
      </c>
      <c r="M16" s="408">
        <v>-6.9260000000000002</v>
      </c>
      <c r="N16" s="253">
        <v>-26.286999999999999</v>
      </c>
      <c r="O16" s="255">
        <v>-69.445999999999998</v>
      </c>
    </row>
    <row r="17" spans="2:15" ht="15.5">
      <c r="B17" s="273" t="s">
        <v>63</v>
      </c>
      <c r="C17" s="276"/>
      <c r="D17" s="275"/>
      <c r="E17" s="249">
        <v>-8.0820000000000007</v>
      </c>
      <c r="F17" s="249">
        <v>-1.877</v>
      </c>
      <c r="G17" s="408">
        <v>-3.7029999999999998</v>
      </c>
      <c r="H17" s="253">
        <v>-7.1719999999999988</v>
      </c>
      <c r="I17" s="255">
        <v>-20.834</v>
      </c>
      <c r="J17" s="194"/>
      <c r="K17" s="249">
        <v>-9.734</v>
      </c>
      <c r="L17" s="249">
        <v>-1.9890000000000001</v>
      </c>
      <c r="M17" s="408">
        <v>-4.9160000000000004</v>
      </c>
      <c r="N17" s="253">
        <v>-9.6340000000000003</v>
      </c>
      <c r="O17" s="255">
        <v>-26.273</v>
      </c>
    </row>
    <row r="18" spans="2:15" ht="15.5">
      <c r="B18" s="273" t="s">
        <v>11</v>
      </c>
      <c r="C18" s="276"/>
      <c r="D18" s="275"/>
      <c r="E18" s="249">
        <v>-9.1440000000000001</v>
      </c>
      <c r="F18" s="249">
        <v>-32.628999999999998</v>
      </c>
      <c r="G18" s="408">
        <v>-1.96</v>
      </c>
      <c r="H18" s="253">
        <v>-20.423999999999999</v>
      </c>
      <c r="I18" s="255">
        <v>-64.156999999999996</v>
      </c>
      <c r="J18" s="201"/>
      <c r="K18" s="249">
        <v>-9.032</v>
      </c>
      <c r="L18" s="249">
        <v>-46.325000000000003</v>
      </c>
      <c r="M18" s="408">
        <v>-2.718</v>
      </c>
      <c r="N18" s="253">
        <v>-35.43</v>
      </c>
      <c r="O18" s="255">
        <v>-93.504999999999995</v>
      </c>
    </row>
    <row r="19" spans="2:15" ht="15.5">
      <c r="B19" s="273" t="s">
        <v>12</v>
      </c>
      <c r="C19" s="276"/>
      <c r="D19" s="290"/>
      <c r="E19" s="249">
        <v>-17.268000000000001</v>
      </c>
      <c r="F19" s="249">
        <v>-4.6180000000000003</v>
      </c>
      <c r="G19" s="408">
        <v>-3.581</v>
      </c>
      <c r="H19" s="253">
        <v>-23.692999999999994</v>
      </c>
      <c r="I19" s="255">
        <v>-49.16</v>
      </c>
      <c r="J19" s="194"/>
      <c r="K19" s="249">
        <v>-20.779</v>
      </c>
      <c r="L19" s="249">
        <v>-4.4009999999999998</v>
      </c>
      <c r="M19" s="408">
        <v>-5.3239999999999998</v>
      </c>
      <c r="N19" s="253">
        <v>-35.756</v>
      </c>
      <c r="O19" s="255">
        <v>-66.260000000000005</v>
      </c>
    </row>
    <row r="20" spans="2:15" ht="9" customHeight="1" thickBot="1">
      <c r="C20" s="289"/>
      <c r="D20" s="279"/>
      <c r="E20" s="279"/>
      <c r="F20" s="279"/>
      <c r="G20" s="409"/>
      <c r="H20" s="281"/>
      <c r="I20" s="282"/>
      <c r="J20" s="201"/>
      <c r="K20" s="279"/>
      <c r="L20" s="279"/>
      <c r="M20" s="409"/>
      <c r="N20" s="281"/>
      <c r="O20" s="282"/>
    </row>
    <row r="21" spans="2:15" ht="16" thickBot="1">
      <c r="B21" s="283" t="s">
        <v>20</v>
      </c>
      <c r="C21" s="284"/>
      <c r="D21" s="284"/>
      <c r="E21" s="285">
        <v>-63.89</v>
      </c>
      <c r="F21" s="286">
        <v>-44.238</v>
      </c>
      <c r="G21" s="410">
        <v>-15.395</v>
      </c>
      <c r="H21" s="287">
        <v>-71.001999999999995</v>
      </c>
      <c r="I21" s="288">
        <v>-194.52500000000001</v>
      </c>
      <c r="J21" s="196"/>
      <c r="K21" s="285">
        <v>-70.528999999999996</v>
      </c>
      <c r="L21" s="286">
        <v>-57.963999999999999</v>
      </c>
      <c r="M21" s="410">
        <v>-19.884</v>
      </c>
      <c r="N21" s="287">
        <v>-107.107</v>
      </c>
      <c r="O21" s="288">
        <v>-255.48400000000001</v>
      </c>
    </row>
    <row r="22" spans="2:15" ht="9" customHeight="1" thickBot="1">
      <c r="C22" s="289"/>
      <c r="D22" s="279"/>
      <c r="E22" s="284"/>
      <c r="F22" s="284"/>
      <c r="G22" s="411"/>
      <c r="H22" s="291"/>
      <c r="I22" s="282"/>
      <c r="J22" s="190"/>
      <c r="K22" s="284"/>
      <c r="L22" s="284"/>
      <c r="M22" s="411"/>
      <c r="N22" s="291"/>
      <c r="O22" s="282"/>
    </row>
    <row r="23" spans="2:15" ht="16" thickBot="1">
      <c r="B23" s="283" t="s">
        <v>10</v>
      </c>
      <c r="C23" s="284"/>
      <c r="D23" s="284"/>
      <c r="E23" s="285">
        <v>71.915000000000006</v>
      </c>
      <c r="F23" s="286">
        <v>131.92699999999999</v>
      </c>
      <c r="G23" s="410">
        <v>165.51499999999999</v>
      </c>
      <c r="H23" s="287">
        <v>264.45299999999992</v>
      </c>
      <c r="I23" s="288">
        <v>633.80999999999995</v>
      </c>
      <c r="J23" s="196"/>
      <c r="K23" s="285">
        <v>76.876000000000005</v>
      </c>
      <c r="L23" s="286">
        <v>139.74799999999999</v>
      </c>
      <c r="M23" s="410">
        <v>177.99199999999999</v>
      </c>
      <c r="N23" s="287">
        <v>335.089</v>
      </c>
      <c r="O23" s="288">
        <v>729.70399999999995</v>
      </c>
    </row>
    <row r="24" spans="2:15" ht="15.5">
      <c r="C24" s="292"/>
      <c r="J24" s="190"/>
    </row>
    <row r="25" spans="2:15" ht="15.5">
      <c r="B25" s="203" t="s">
        <v>326</v>
      </c>
      <c r="C25" s="292"/>
    </row>
    <row r="27" spans="2:15" ht="12.75" customHeight="1">
      <c r="B27" s="273"/>
    </row>
    <row r="28" spans="2:15" ht="12.75" customHeight="1">
      <c r="B28" s="273"/>
    </row>
    <row r="29" spans="2:15" ht="12.75" customHeight="1">
      <c r="B29" s="260"/>
    </row>
    <row r="30" spans="2:15" ht="12.75" customHeight="1">
      <c r="B30" s="192"/>
    </row>
    <row r="31" spans="2:15" ht="12.75" customHeight="1">
      <c r="B31" s="260"/>
    </row>
    <row r="32" spans="2:15" ht="12.75" customHeight="1">
      <c r="B32" s="273"/>
    </row>
    <row r="33" spans="2:2" ht="12.75" customHeight="1">
      <c r="B33" s="273"/>
    </row>
    <row r="34" spans="2:2" ht="12.75" customHeight="1">
      <c r="B34" s="273"/>
    </row>
    <row r="35" spans="2:2" ht="12.75" customHeight="1">
      <c r="B35" s="273"/>
    </row>
    <row r="37" spans="2:2" ht="12.75" customHeight="1">
      <c r="B37" s="283"/>
    </row>
    <row r="39" spans="2:2" ht="12.75" customHeight="1">
      <c r="B39" s="283"/>
    </row>
  </sheetData>
  <sheetProtection selectLockedCells="1"/>
  <mergeCells count="3">
    <mergeCell ref="B5:E5"/>
    <mergeCell ref="E6:I6"/>
    <mergeCell ref="K6:O6"/>
  </mergeCells>
  <phoneticPr fontId="124" type="noConversion"/>
  <pageMargins left="0.19685039370078741" right="0.23622047244094491" top="0.27559055118110237" bottom="0.19685039370078741" header="0.27559055118110237" footer="0.19685039370078741"/>
  <pageSetup paperSize="9"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Q51"/>
  <sheetViews>
    <sheetView showGridLines="0" zoomScaleNormal="100" zoomScaleSheetLayoutView="55" workbookViewId="0"/>
  </sheetViews>
  <sheetFormatPr baseColWidth="10" defaultColWidth="11.453125" defaultRowHeight="12.75" customHeight="1"/>
  <cols>
    <col min="1" max="1" width="2.54296875" style="28" customWidth="1"/>
    <col min="2" max="2" width="49.54296875" style="28" customWidth="1"/>
    <col min="3" max="3" width="4.453125" style="28" customWidth="1"/>
    <col min="4" max="5" width="18.54296875" style="28" customWidth="1"/>
    <col min="6" max="6" width="10.54296875" style="28" customWidth="1"/>
    <col min="7" max="7" width="2.54296875" style="28" customWidth="1"/>
    <col min="8" max="8" width="4.54296875" style="28" customWidth="1"/>
    <col min="9" max="9" width="15.453125" style="28" customWidth="1"/>
    <col min="10" max="10" width="8.54296875" style="28" customWidth="1"/>
    <col min="11" max="11" width="15.54296875" style="28" customWidth="1"/>
    <col min="12" max="13" width="12.54296875" style="28" customWidth="1"/>
    <col min="14" max="14" width="9.54296875" style="28" customWidth="1"/>
    <col min="15" max="15" width="8.54296875" style="28" customWidth="1"/>
    <col min="16" max="17" width="12.54296875" style="28" customWidth="1"/>
    <col min="18" max="18" width="9.54296875" style="28" customWidth="1"/>
    <col min="19" max="19" width="8.54296875" style="28" customWidth="1"/>
    <col min="20" max="21" width="12.54296875" style="28" customWidth="1"/>
    <col min="22" max="22" width="9.54296875" style="28" customWidth="1"/>
    <col min="23" max="23" width="8.54296875" style="28" customWidth="1"/>
    <col min="24" max="27" width="11.453125" style="28"/>
    <col min="28" max="28" width="16.54296875" style="28" bestFit="1" customWidth="1"/>
    <col min="29" max="29" width="14.453125" style="28" bestFit="1" customWidth="1"/>
    <col min="30" max="16384" width="11.453125" style="28"/>
  </cols>
  <sheetData>
    <row r="1" spans="1:43" ht="16.5" customHeight="1"/>
    <row r="2" spans="1:43" ht="16.5" customHeight="1">
      <c r="A2" s="29"/>
      <c r="B2" s="29"/>
      <c r="C2" s="30"/>
      <c r="D2" s="30"/>
      <c r="E2" s="30"/>
      <c r="F2" s="29"/>
      <c r="G2" s="29"/>
      <c r="H2" s="29"/>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173"/>
      <c r="AM2" s="173"/>
      <c r="AN2" s="173"/>
      <c r="AO2" s="173"/>
      <c r="AP2" s="173"/>
      <c r="AQ2" s="173"/>
    </row>
    <row r="3" spans="1:43" ht="16.5" customHeight="1">
      <c r="A3" s="29"/>
      <c r="B3" s="29"/>
      <c r="C3" s="32"/>
      <c r="D3" s="32"/>
      <c r="E3" s="32"/>
      <c r="F3" s="32"/>
      <c r="G3" s="32"/>
      <c r="H3" s="33"/>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173"/>
      <c r="AM3" s="173"/>
      <c r="AN3" s="173"/>
      <c r="AO3" s="173"/>
      <c r="AP3" s="173"/>
      <c r="AQ3" s="173"/>
    </row>
    <row r="4" spans="1:43" ht="16.5" customHeight="1">
      <c r="A4" s="29"/>
      <c r="B4" s="29"/>
      <c r="C4" s="34"/>
      <c r="D4" s="34"/>
      <c r="E4" s="34"/>
      <c r="F4" s="34"/>
      <c r="G4" s="34"/>
      <c r="H4" s="33"/>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173"/>
      <c r="AM4" s="173"/>
      <c r="AN4" s="173"/>
      <c r="AO4" s="173"/>
      <c r="AP4" s="173"/>
      <c r="AQ4" s="173"/>
    </row>
    <row r="5" spans="1:43" ht="16.5" customHeight="1" thickBot="1">
      <c r="A5" s="29"/>
      <c r="B5" s="503" t="s">
        <v>324</v>
      </c>
      <c r="C5" s="504"/>
      <c r="D5" s="504"/>
      <c r="E5" s="504"/>
      <c r="F5" s="95"/>
      <c r="G5" s="95"/>
      <c r="H5" s="62"/>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173"/>
      <c r="AM5" s="173"/>
      <c r="AN5" s="173"/>
      <c r="AO5" s="173"/>
      <c r="AP5" s="173"/>
      <c r="AQ5" s="173"/>
    </row>
    <row r="6" spans="1:43" ht="16" thickBot="1">
      <c r="A6" s="35"/>
      <c r="B6" s="198" t="s">
        <v>8</v>
      </c>
      <c r="C6" s="506" t="s">
        <v>265</v>
      </c>
      <c r="D6" s="506"/>
      <c r="E6" s="124" t="s">
        <v>314</v>
      </c>
      <c r="F6" s="19"/>
      <c r="G6" s="19"/>
      <c r="H6" s="35"/>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0"/>
      <c r="AM6" s="360"/>
      <c r="AN6" s="360"/>
      <c r="AO6" s="360"/>
      <c r="AP6" s="360"/>
      <c r="AQ6" s="360"/>
    </row>
    <row r="7" spans="1:43" ht="5.25" customHeight="1">
      <c r="A7" s="35"/>
      <c r="B7" s="165"/>
      <c r="C7" s="165"/>
      <c r="D7" s="165"/>
      <c r="E7" s="35"/>
      <c r="F7" s="19"/>
      <c r="G7" s="19"/>
      <c r="H7" s="35"/>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0"/>
      <c r="AM7" s="360"/>
      <c r="AN7" s="360"/>
      <c r="AO7" s="360"/>
      <c r="AP7" s="360"/>
      <c r="AQ7" s="360"/>
    </row>
    <row r="8" spans="1:43" ht="15.5">
      <c r="A8" s="35"/>
      <c r="B8" s="166" t="s">
        <v>5</v>
      </c>
      <c r="C8" s="195"/>
      <c r="D8" s="195"/>
      <c r="E8" s="105"/>
      <c r="F8" s="37"/>
      <c r="G8" s="37"/>
      <c r="H8" s="35"/>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0"/>
      <c r="AM8" s="360"/>
      <c r="AN8" s="360"/>
      <c r="AO8" s="360"/>
      <c r="AP8" s="360"/>
      <c r="AQ8" s="360"/>
    </row>
    <row r="9" spans="1:43" ht="5.25" customHeight="1">
      <c r="A9" s="35"/>
      <c r="B9" s="167"/>
      <c r="C9" s="168"/>
      <c r="D9" s="92"/>
      <c r="E9" s="92"/>
      <c r="F9" s="37"/>
      <c r="G9" s="37"/>
      <c r="H9" s="35"/>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0"/>
      <c r="AM9" s="360"/>
      <c r="AN9" s="360"/>
      <c r="AO9" s="360"/>
      <c r="AP9" s="360"/>
      <c r="AQ9" s="360"/>
    </row>
    <row r="10" spans="1:43" ht="15.5">
      <c r="A10" s="35"/>
      <c r="B10" s="273" t="s">
        <v>113</v>
      </c>
      <c r="C10" s="470"/>
      <c r="D10" s="470">
        <v>6717.9520000000002</v>
      </c>
      <c r="E10" s="470">
        <v>6725.0919999999996</v>
      </c>
      <c r="F10" s="97"/>
      <c r="G10" s="20"/>
      <c r="H10" s="35"/>
      <c r="I10" s="36"/>
      <c r="J10" s="38"/>
      <c r="K10" s="113"/>
      <c r="L10" s="36"/>
      <c r="M10" s="97"/>
      <c r="N10" s="93"/>
      <c r="O10" s="36"/>
      <c r="P10" s="36"/>
      <c r="Q10" s="36"/>
      <c r="R10" s="36"/>
      <c r="S10" s="36"/>
      <c r="T10" s="36"/>
      <c r="U10" s="36"/>
      <c r="V10" s="36"/>
      <c r="W10" s="36"/>
      <c r="X10" s="36"/>
      <c r="Y10" s="36"/>
      <c r="Z10" s="36"/>
      <c r="AA10" s="36"/>
      <c r="AB10" s="36"/>
      <c r="AC10" s="36"/>
      <c r="AD10" s="36"/>
      <c r="AE10" s="36"/>
      <c r="AF10" s="36"/>
      <c r="AG10" s="36"/>
      <c r="AH10" s="36"/>
      <c r="AI10" s="36"/>
      <c r="AJ10" s="36"/>
      <c r="AK10" s="36"/>
      <c r="AL10" s="360"/>
      <c r="AM10" s="360"/>
      <c r="AN10" s="360"/>
      <c r="AO10" s="360"/>
      <c r="AP10" s="360"/>
      <c r="AQ10" s="360"/>
    </row>
    <row r="11" spans="1:43" ht="15.5">
      <c r="A11" s="35"/>
      <c r="B11" s="273" t="s">
        <v>114</v>
      </c>
      <c r="C11" s="470"/>
      <c r="D11" s="470">
        <v>30818.113999999998</v>
      </c>
      <c r="E11" s="470">
        <v>30829.359</v>
      </c>
      <c r="F11" s="97"/>
      <c r="G11" s="20"/>
      <c r="H11" s="35"/>
      <c r="I11" s="36"/>
      <c r="J11" s="38"/>
      <c r="K11" s="93"/>
      <c r="L11" s="36"/>
      <c r="M11" s="97"/>
      <c r="N11" s="93"/>
      <c r="O11" s="36"/>
      <c r="P11" s="36"/>
      <c r="Q11" s="36"/>
      <c r="R11" s="36"/>
      <c r="S11" s="36"/>
      <c r="T11" s="36"/>
      <c r="U11" s="36"/>
      <c r="V11" s="36"/>
      <c r="W11" s="36"/>
      <c r="X11" s="36"/>
      <c r="Y11" s="36"/>
      <c r="Z11" s="36"/>
      <c r="AA11" s="36"/>
      <c r="AB11" s="36"/>
      <c r="AC11" s="36"/>
      <c r="AD11" s="36"/>
      <c r="AE11" s="36"/>
      <c r="AF11" s="36"/>
      <c r="AG11" s="36"/>
      <c r="AH11" s="36"/>
      <c r="AI11" s="36"/>
      <c r="AJ11" s="36"/>
      <c r="AK11" s="36"/>
      <c r="AL11" s="360"/>
      <c r="AM11" s="360"/>
      <c r="AN11" s="360"/>
      <c r="AO11" s="360"/>
      <c r="AP11" s="360"/>
      <c r="AQ11" s="360"/>
    </row>
    <row r="12" spans="1:43" ht="15.5">
      <c r="A12" s="35"/>
      <c r="B12" s="273" t="s">
        <v>81</v>
      </c>
      <c r="C12" s="470"/>
      <c r="D12" s="470">
        <v>3437.71</v>
      </c>
      <c r="E12" s="470">
        <v>3405.136</v>
      </c>
      <c r="F12" s="97"/>
      <c r="G12" s="20"/>
      <c r="H12" s="35"/>
      <c r="I12" s="36"/>
      <c r="J12" s="38"/>
      <c r="K12" s="93"/>
      <c r="L12" s="36"/>
      <c r="M12" s="97"/>
      <c r="N12" s="93"/>
      <c r="O12" s="36"/>
      <c r="P12" s="36"/>
      <c r="Q12" s="36"/>
      <c r="R12" s="36"/>
      <c r="S12" s="36"/>
      <c r="T12" s="36"/>
      <c r="U12" s="36"/>
      <c r="V12" s="36"/>
      <c r="W12" s="36"/>
      <c r="X12" s="36"/>
      <c r="Y12" s="36"/>
      <c r="Z12" s="36"/>
      <c r="AA12" s="36"/>
      <c r="AB12" s="36"/>
      <c r="AC12" s="36"/>
      <c r="AD12" s="36"/>
      <c r="AE12" s="36"/>
      <c r="AF12" s="36"/>
      <c r="AG12" s="36"/>
      <c r="AH12" s="36"/>
      <c r="AI12" s="36"/>
      <c r="AJ12" s="36"/>
      <c r="AK12" s="36"/>
      <c r="AL12" s="360"/>
      <c r="AM12" s="360"/>
      <c r="AN12" s="360"/>
      <c r="AO12" s="360"/>
      <c r="AP12" s="360"/>
      <c r="AQ12" s="360"/>
    </row>
    <row r="13" spans="1:43" ht="15.5">
      <c r="A13" s="35"/>
      <c r="B13" s="273" t="s">
        <v>173</v>
      </c>
      <c r="C13" s="470"/>
      <c r="D13" s="470">
        <v>1023.244</v>
      </c>
      <c r="E13" s="470">
        <v>1001.625</v>
      </c>
      <c r="F13" s="97"/>
      <c r="G13" s="21"/>
      <c r="H13" s="35"/>
      <c r="I13" s="36"/>
      <c r="J13" s="38"/>
      <c r="K13" s="93"/>
      <c r="L13" s="36"/>
      <c r="M13" s="97"/>
      <c r="N13" s="93"/>
      <c r="O13" s="36"/>
      <c r="P13" s="36"/>
      <c r="Q13" s="36"/>
      <c r="R13" s="36"/>
      <c r="S13" s="36"/>
      <c r="T13" s="36"/>
      <c r="U13" s="36"/>
      <c r="V13" s="36"/>
      <c r="W13" s="36"/>
      <c r="X13" s="36"/>
      <c r="Y13" s="36"/>
      <c r="Z13" s="36"/>
      <c r="AA13" s="36"/>
      <c r="AB13" s="36"/>
      <c r="AC13" s="36"/>
      <c r="AD13" s="36"/>
      <c r="AE13" s="36"/>
      <c r="AF13" s="36"/>
      <c r="AG13" s="36"/>
      <c r="AH13" s="36"/>
      <c r="AI13" s="36"/>
      <c r="AJ13" s="36"/>
      <c r="AK13" s="36"/>
      <c r="AL13" s="360"/>
      <c r="AM13" s="360"/>
      <c r="AN13" s="360"/>
      <c r="AO13" s="360"/>
      <c r="AP13" s="360"/>
      <c r="AQ13" s="360"/>
    </row>
    <row r="14" spans="1:43" ht="15.5">
      <c r="A14" s="35"/>
      <c r="B14" s="225" t="s">
        <v>25</v>
      </c>
      <c r="C14" s="471"/>
      <c r="D14" s="471">
        <v>41997.02</v>
      </c>
      <c r="E14" s="471">
        <v>41961.212</v>
      </c>
      <c r="F14" s="98"/>
      <c r="G14" s="40"/>
      <c r="H14" s="35"/>
      <c r="I14" s="36"/>
      <c r="J14" s="39"/>
      <c r="K14" s="93"/>
      <c r="L14" s="36"/>
      <c r="M14" s="98"/>
      <c r="N14" s="93"/>
      <c r="O14" s="36"/>
      <c r="P14" s="36"/>
      <c r="Q14" s="36"/>
      <c r="R14" s="36"/>
      <c r="S14" s="36"/>
      <c r="T14" s="36"/>
      <c r="U14" s="36"/>
      <c r="V14" s="36"/>
      <c r="W14" s="36"/>
      <c r="X14" s="36"/>
      <c r="Y14" s="36"/>
      <c r="Z14" s="36"/>
      <c r="AA14" s="36"/>
      <c r="AB14" s="36"/>
      <c r="AC14" s="36"/>
      <c r="AD14" s="36"/>
      <c r="AE14" s="36"/>
      <c r="AF14" s="36"/>
      <c r="AG14" s="36"/>
      <c r="AH14" s="36"/>
      <c r="AI14" s="36"/>
      <c r="AJ14" s="36"/>
      <c r="AK14" s="36"/>
      <c r="AL14" s="360"/>
      <c r="AM14" s="360"/>
      <c r="AN14" s="360"/>
      <c r="AO14" s="360"/>
      <c r="AP14" s="360"/>
      <c r="AQ14" s="360"/>
    </row>
    <row r="15" spans="1:43" ht="5.25" customHeight="1">
      <c r="A15" s="35"/>
      <c r="B15" s="472"/>
      <c r="C15" s="473"/>
      <c r="D15" s="473"/>
      <c r="E15" s="473"/>
      <c r="F15" s="99"/>
      <c r="G15" s="41"/>
      <c r="H15" s="35"/>
      <c r="I15" s="36"/>
      <c r="J15" s="48"/>
      <c r="K15" s="93"/>
      <c r="L15" s="36"/>
      <c r="M15" s="99"/>
      <c r="N15" s="93"/>
      <c r="O15" s="36"/>
      <c r="P15" s="36"/>
      <c r="Q15" s="36"/>
      <c r="R15" s="36"/>
      <c r="S15" s="36"/>
      <c r="T15" s="36"/>
      <c r="U15" s="36"/>
      <c r="V15" s="36"/>
      <c r="W15" s="36"/>
      <c r="X15" s="36"/>
      <c r="Y15" s="36"/>
      <c r="Z15" s="36"/>
      <c r="AA15" s="36"/>
      <c r="AB15" s="36"/>
      <c r="AC15" s="36"/>
      <c r="AD15" s="36"/>
      <c r="AE15" s="36"/>
      <c r="AF15" s="36"/>
      <c r="AG15" s="36"/>
      <c r="AH15" s="36"/>
      <c r="AI15" s="36"/>
      <c r="AJ15" s="36"/>
      <c r="AK15" s="36"/>
      <c r="AL15" s="360"/>
      <c r="AM15" s="360"/>
      <c r="AN15" s="360"/>
      <c r="AO15" s="360"/>
      <c r="AP15" s="360"/>
      <c r="AQ15" s="360"/>
    </row>
    <row r="16" spans="1:43" ht="15.5">
      <c r="A16" s="35"/>
      <c r="B16" s="273" t="s">
        <v>60</v>
      </c>
      <c r="C16" s="470"/>
      <c r="D16" s="470">
        <v>4.7699999999999996</v>
      </c>
      <c r="E16" s="470">
        <v>5.6479999999999997</v>
      </c>
      <c r="F16" s="97"/>
      <c r="G16" s="43"/>
      <c r="H16" s="35"/>
      <c r="I16" s="36"/>
      <c r="J16" s="42"/>
      <c r="K16" s="93"/>
      <c r="L16" s="36"/>
      <c r="M16" s="100"/>
      <c r="N16" s="93"/>
      <c r="O16" s="36"/>
      <c r="P16" s="36"/>
      <c r="Q16" s="36"/>
      <c r="R16" s="36"/>
      <c r="S16" s="36"/>
      <c r="T16" s="36"/>
      <c r="U16" s="36"/>
      <c r="V16" s="36"/>
      <c r="W16" s="36"/>
      <c r="X16" s="36"/>
      <c r="Y16" s="36"/>
      <c r="Z16" s="36"/>
      <c r="AA16" s="36"/>
      <c r="AB16" s="36"/>
      <c r="AC16" s="36"/>
      <c r="AD16" s="36"/>
      <c r="AE16" s="36"/>
      <c r="AF16" s="36"/>
      <c r="AG16" s="36"/>
      <c r="AH16" s="36"/>
      <c r="AI16" s="36"/>
      <c r="AJ16" s="36"/>
      <c r="AK16" s="36"/>
      <c r="AL16" s="360"/>
      <c r="AM16" s="360"/>
      <c r="AN16" s="360"/>
      <c r="AO16" s="360"/>
      <c r="AP16" s="360"/>
      <c r="AQ16" s="360"/>
    </row>
    <row r="17" spans="1:43" ht="17.5">
      <c r="A17" s="35"/>
      <c r="B17" s="273" t="s">
        <v>150</v>
      </c>
      <c r="C17" s="474"/>
      <c r="D17" s="470">
        <v>1166.3530000000001</v>
      </c>
      <c r="E17" s="470">
        <v>1293.0260000000001</v>
      </c>
      <c r="F17" s="97"/>
      <c r="G17" s="43"/>
      <c r="H17" s="35"/>
      <c r="I17" s="36"/>
      <c r="J17" s="38"/>
      <c r="K17" s="93"/>
      <c r="L17" s="36"/>
      <c r="M17" s="97"/>
      <c r="N17" s="93"/>
      <c r="O17" s="36"/>
      <c r="P17" s="36"/>
      <c r="Q17" s="36"/>
      <c r="R17" s="36"/>
      <c r="S17" s="36"/>
      <c r="T17" s="36"/>
      <c r="U17" s="36"/>
      <c r="V17" s="36"/>
      <c r="W17" s="36"/>
      <c r="X17" s="36"/>
      <c r="Y17" s="36"/>
      <c r="Z17" s="36"/>
      <c r="AA17" s="36"/>
      <c r="AB17" s="36"/>
      <c r="AC17" s="36"/>
      <c r="AD17" s="36"/>
      <c r="AE17" s="36"/>
      <c r="AF17" s="36"/>
      <c r="AG17" s="36"/>
      <c r="AH17" s="36"/>
      <c r="AI17" s="36"/>
      <c r="AJ17" s="36"/>
      <c r="AK17" s="36"/>
      <c r="AL17" s="360"/>
      <c r="AM17" s="360"/>
      <c r="AN17" s="360"/>
      <c r="AO17" s="360"/>
      <c r="AP17" s="360"/>
      <c r="AQ17" s="360"/>
    </row>
    <row r="18" spans="1:43" ht="15.5">
      <c r="A18" s="35"/>
      <c r="B18" s="273" t="s">
        <v>102</v>
      </c>
      <c r="C18" s="474"/>
      <c r="D18" s="470">
        <v>1038.1790000000001</v>
      </c>
      <c r="E18" s="470">
        <v>780.62099999999998</v>
      </c>
      <c r="F18" s="501"/>
      <c r="G18" s="43"/>
      <c r="H18" s="35"/>
      <c r="I18" s="36"/>
      <c r="J18" s="38"/>
      <c r="K18" s="93"/>
      <c r="L18" s="36"/>
      <c r="M18" s="97"/>
      <c r="N18" s="93"/>
      <c r="O18" s="36"/>
      <c r="P18" s="36"/>
      <c r="Q18" s="36"/>
      <c r="R18" s="36"/>
      <c r="S18" s="36"/>
      <c r="T18" s="36"/>
      <c r="U18" s="36"/>
      <c r="V18" s="36"/>
      <c r="W18" s="36"/>
      <c r="X18" s="36"/>
      <c r="Y18" s="36"/>
      <c r="Z18" s="36"/>
      <c r="AA18" s="36"/>
      <c r="AB18" s="36"/>
      <c r="AC18" s="36"/>
      <c r="AD18" s="36"/>
      <c r="AE18" s="36"/>
      <c r="AF18" s="36"/>
      <c r="AG18" s="36"/>
      <c r="AH18" s="36"/>
      <c r="AI18" s="36"/>
      <c r="AJ18" s="36"/>
      <c r="AK18" s="36"/>
      <c r="AL18" s="360"/>
      <c r="AM18" s="360"/>
      <c r="AN18" s="360"/>
      <c r="AO18" s="360"/>
      <c r="AP18" s="360"/>
      <c r="AQ18" s="360"/>
    </row>
    <row r="19" spans="1:43" ht="15.5">
      <c r="A19" s="35"/>
      <c r="B19" s="225" t="s">
        <v>26</v>
      </c>
      <c r="C19" s="471"/>
      <c r="D19" s="471">
        <v>2209.3020000000001</v>
      </c>
      <c r="E19" s="471">
        <v>2079.2950000000001</v>
      </c>
      <c r="F19" s="98"/>
      <c r="G19" s="43"/>
      <c r="H19" s="35"/>
      <c r="I19" s="36"/>
      <c r="J19" s="39"/>
      <c r="K19" s="93"/>
      <c r="L19" s="36"/>
      <c r="M19" s="98"/>
      <c r="N19" s="93"/>
      <c r="O19" s="36"/>
      <c r="P19" s="36"/>
      <c r="Q19" s="36"/>
      <c r="R19" s="36"/>
      <c r="S19" s="36"/>
      <c r="T19" s="36"/>
      <c r="U19" s="36"/>
      <c r="V19" s="36"/>
      <c r="W19" s="36"/>
      <c r="X19" s="36"/>
      <c r="Y19" s="36"/>
      <c r="Z19" s="36"/>
      <c r="AA19" s="36"/>
      <c r="AB19" s="36"/>
      <c r="AC19" s="36"/>
      <c r="AD19" s="36"/>
      <c r="AE19" s="36"/>
      <c r="AF19" s="36"/>
      <c r="AG19" s="36"/>
      <c r="AH19" s="36"/>
      <c r="AI19" s="36"/>
      <c r="AJ19" s="36"/>
      <c r="AK19" s="36"/>
      <c r="AL19" s="360"/>
      <c r="AM19" s="360"/>
      <c r="AN19" s="360"/>
      <c r="AO19" s="360"/>
      <c r="AP19" s="360"/>
      <c r="AQ19" s="360"/>
    </row>
    <row r="20" spans="1:43" s="163" customFormat="1" ht="15.5">
      <c r="A20" s="165"/>
      <c r="B20" s="225" t="s">
        <v>261</v>
      </c>
      <c r="C20" s="471"/>
      <c r="D20" s="471">
        <v>51.427</v>
      </c>
      <c r="E20" s="471">
        <v>51.427</v>
      </c>
      <c r="F20" s="98"/>
      <c r="G20" s="43"/>
      <c r="H20" s="165"/>
      <c r="I20" s="36"/>
      <c r="J20" s="169"/>
      <c r="K20" s="93"/>
      <c r="L20" s="36"/>
      <c r="M20" s="98"/>
      <c r="N20" s="93"/>
      <c r="O20" s="36"/>
      <c r="P20" s="36"/>
      <c r="Q20" s="36"/>
      <c r="R20" s="36"/>
      <c r="S20" s="36"/>
      <c r="T20" s="36"/>
      <c r="U20" s="36"/>
      <c r="V20" s="36"/>
      <c r="W20" s="36"/>
      <c r="X20" s="36"/>
      <c r="Y20" s="36"/>
      <c r="Z20" s="36"/>
      <c r="AA20" s="36"/>
      <c r="AB20" s="36"/>
      <c r="AC20" s="36"/>
      <c r="AD20" s="36"/>
      <c r="AE20" s="36"/>
      <c r="AF20" s="36"/>
      <c r="AG20" s="36"/>
      <c r="AH20" s="36"/>
      <c r="AI20" s="36"/>
      <c r="AJ20" s="36"/>
      <c r="AK20" s="36"/>
      <c r="AL20" s="360"/>
      <c r="AM20" s="360"/>
      <c r="AN20" s="360"/>
      <c r="AO20" s="360"/>
      <c r="AP20" s="360"/>
      <c r="AQ20" s="360"/>
    </row>
    <row r="21" spans="1:43" ht="15.5">
      <c r="A21" s="35"/>
      <c r="B21" s="211" t="s">
        <v>21</v>
      </c>
      <c r="C21" s="475"/>
      <c r="D21" s="475">
        <v>44257.749000000003</v>
      </c>
      <c r="E21" s="475">
        <v>44091.934000000001</v>
      </c>
      <c r="F21" s="98"/>
      <c r="G21" s="46"/>
      <c r="H21" s="35"/>
      <c r="I21" s="36"/>
      <c r="J21" s="45"/>
      <c r="K21" s="93"/>
      <c r="L21" s="36"/>
      <c r="M21" s="98"/>
      <c r="N21" s="93"/>
      <c r="O21" s="36"/>
      <c r="P21" s="36"/>
      <c r="Q21" s="36"/>
      <c r="R21" s="36"/>
      <c r="S21" s="36"/>
      <c r="T21" s="36"/>
      <c r="U21" s="36"/>
      <c r="V21" s="36"/>
      <c r="W21" s="36"/>
      <c r="X21" s="36"/>
      <c r="Y21" s="36"/>
      <c r="Z21" s="36"/>
      <c r="AA21" s="36"/>
      <c r="AB21" s="36"/>
      <c r="AC21" s="36"/>
      <c r="AD21" s="36"/>
      <c r="AE21" s="36"/>
      <c r="AF21" s="36"/>
      <c r="AG21" s="36"/>
      <c r="AH21" s="36"/>
      <c r="AI21" s="36"/>
      <c r="AJ21" s="36"/>
      <c r="AK21" s="36"/>
      <c r="AL21" s="360"/>
      <c r="AM21" s="173"/>
      <c r="AN21" s="173"/>
      <c r="AO21" s="173"/>
      <c r="AP21" s="173"/>
      <c r="AQ21" s="173"/>
    </row>
    <row r="22" spans="1:43" ht="15.75" customHeight="1">
      <c r="A22" s="35"/>
      <c r="B22" s="472"/>
      <c r="C22" s="476"/>
      <c r="D22" s="476"/>
      <c r="E22" s="476"/>
      <c r="F22" s="101"/>
      <c r="G22" s="43"/>
      <c r="H22" s="35"/>
      <c r="I22" s="36"/>
      <c r="J22" s="47"/>
      <c r="K22" s="93"/>
      <c r="L22" s="36"/>
      <c r="M22" s="101"/>
      <c r="N22" s="93"/>
      <c r="O22" s="36"/>
      <c r="P22" s="36"/>
      <c r="Q22" s="36"/>
      <c r="R22" s="36"/>
      <c r="S22" s="36"/>
      <c r="T22" s="36"/>
      <c r="U22" s="36"/>
      <c r="V22" s="36"/>
      <c r="W22" s="36"/>
      <c r="X22" s="36"/>
      <c r="Y22" s="36"/>
      <c r="Z22" s="36"/>
      <c r="AA22" s="36"/>
      <c r="AB22" s="36"/>
      <c r="AC22" s="36"/>
      <c r="AD22" s="36"/>
      <c r="AE22" s="36"/>
      <c r="AF22" s="36"/>
      <c r="AG22" s="36"/>
      <c r="AH22" s="36"/>
      <c r="AI22" s="36"/>
      <c r="AJ22" s="36"/>
      <c r="AK22" s="36"/>
      <c r="AL22" s="360"/>
      <c r="AM22" s="173"/>
      <c r="AN22" s="173"/>
      <c r="AO22" s="173"/>
      <c r="AP22" s="173"/>
      <c r="AQ22" s="173"/>
    </row>
    <row r="23" spans="1:43" ht="15.5">
      <c r="A23" s="35"/>
      <c r="B23" s="166" t="s">
        <v>4</v>
      </c>
      <c r="C23" s="170"/>
      <c r="D23" s="170"/>
      <c r="E23" s="170"/>
      <c r="F23" s="99"/>
      <c r="G23" s="43"/>
      <c r="H23" s="35"/>
      <c r="I23" s="36"/>
      <c r="J23" s="48"/>
      <c r="K23" s="93"/>
      <c r="L23" s="36"/>
      <c r="M23" s="99"/>
      <c r="N23" s="93"/>
      <c r="O23" s="36"/>
      <c r="P23" s="36"/>
      <c r="Q23" s="36"/>
      <c r="R23" s="36"/>
      <c r="S23" s="36"/>
      <c r="T23" s="36"/>
      <c r="U23" s="36"/>
      <c r="V23" s="36"/>
      <c r="W23" s="36"/>
      <c r="X23" s="36"/>
      <c r="Y23" s="36"/>
      <c r="Z23" s="36"/>
      <c r="AA23" s="36"/>
      <c r="AB23" s="36"/>
      <c r="AC23" s="36"/>
      <c r="AD23" s="36"/>
      <c r="AE23" s="36"/>
      <c r="AF23" s="36"/>
      <c r="AG23" s="36"/>
      <c r="AH23" s="36"/>
      <c r="AI23" s="36"/>
      <c r="AJ23" s="36"/>
      <c r="AK23" s="36"/>
      <c r="AL23" s="360"/>
      <c r="AM23" s="173"/>
      <c r="AN23" s="173"/>
      <c r="AO23" s="173"/>
      <c r="AP23" s="173"/>
      <c r="AQ23" s="173"/>
    </row>
    <row r="24" spans="1:43" ht="5.25" customHeight="1">
      <c r="A24" s="35"/>
      <c r="B24" s="477"/>
      <c r="C24" s="473"/>
      <c r="D24" s="473"/>
      <c r="E24" s="473"/>
      <c r="F24" s="99"/>
      <c r="G24" s="43"/>
      <c r="H24" s="35"/>
      <c r="I24" s="36"/>
      <c r="J24" s="48"/>
      <c r="K24" s="93"/>
      <c r="L24" s="36"/>
      <c r="M24" s="99"/>
      <c r="N24" s="93"/>
      <c r="O24" s="36"/>
      <c r="P24" s="36"/>
      <c r="Q24" s="36"/>
      <c r="R24" s="36"/>
      <c r="S24" s="36"/>
      <c r="T24" s="36"/>
      <c r="U24" s="36"/>
      <c r="V24" s="36"/>
      <c r="W24" s="36"/>
      <c r="X24" s="36"/>
      <c r="Y24" s="36"/>
      <c r="Z24" s="36"/>
      <c r="AA24" s="36"/>
      <c r="AB24" s="36"/>
      <c r="AC24" s="36"/>
      <c r="AD24" s="36"/>
      <c r="AE24" s="36"/>
      <c r="AF24" s="36"/>
      <c r="AG24" s="36"/>
      <c r="AH24" s="36"/>
      <c r="AI24" s="36"/>
      <c r="AJ24" s="36"/>
      <c r="AK24" s="36"/>
      <c r="AL24" s="360"/>
      <c r="AM24" s="173"/>
      <c r="AN24" s="173"/>
      <c r="AO24" s="173"/>
      <c r="AP24" s="173"/>
      <c r="AQ24" s="173"/>
    </row>
    <row r="25" spans="1:43" ht="15.5">
      <c r="A25" s="35"/>
      <c r="B25" s="273" t="s">
        <v>57</v>
      </c>
      <c r="C25" s="470"/>
      <c r="D25" s="470">
        <v>16618.455000000002</v>
      </c>
      <c r="E25" s="470">
        <v>16667.446</v>
      </c>
      <c r="F25" s="97"/>
      <c r="G25" s="43"/>
      <c r="H25" s="35"/>
      <c r="I25" s="36"/>
      <c r="J25" s="38"/>
      <c r="K25" s="93"/>
      <c r="L25" s="36"/>
      <c r="M25" s="97"/>
      <c r="N25" s="93"/>
      <c r="O25" s="36"/>
      <c r="P25" s="36"/>
      <c r="Q25" s="36"/>
      <c r="R25" s="36"/>
      <c r="S25" s="36"/>
      <c r="T25" s="36"/>
      <c r="U25" s="36"/>
      <c r="V25" s="36"/>
      <c r="W25" s="36"/>
      <c r="X25" s="36"/>
      <c r="Y25" s="36"/>
      <c r="Z25" s="36"/>
      <c r="AA25" s="36"/>
      <c r="AB25" s="36"/>
      <c r="AC25" s="36"/>
      <c r="AD25" s="36"/>
      <c r="AE25" s="36"/>
      <c r="AF25" s="36"/>
      <c r="AG25" s="36"/>
      <c r="AH25" s="36"/>
      <c r="AI25" s="36"/>
      <c r="AJ25" s="36"/>
      <c r="AK25" s="36"/>
      <c r="AL25" s="360"/>
      <c r="AM25" s="173"/>
      <c r="AN25" s="173"/>
      <c r="AO25" s="173"/>
      <c r="AP25" s="173"/>
      <c r="AQ25" s="173"/>
    </row>
    <row r="26" spans="1:43" ht="15.5">
      <c r="A26" s="35"/>
      <c r="B26" s="344" t="s">
        <v>27</v>
      </c>
      <c r="C26" s="474"/>
      <c r="D26" s="474">
        <v>176.619</v>
      </c>
      <c r="E26" s="474">
        <v>176.619</v>
      </c>
      <c r="F26" s="97"/>
      <c r="G26" s="43"/>
      <c r="H26" s="35"/>
      <c r="I26" s="36"/>
      <c r="J26" s="44"/>
      <c r="K26" s="93"/>
      <c r="L26" s="36"/>
      <c r="M26" s="102"/>
      <c r="N26" s="93"/>
      <c r="O26" s="36"/>
      <c r="P26" s="36"/>
      <c r="Q26" s="36"/>
      <c r="R26" s="36"/>
      <c r="S26" s="36"/>
      <c r="T26" s="36"/>
      <c r="U26" s="36"/>
      <c r="V26" s="36"/>
      <c r="W26" s="36"/>
      <c r="X26" s="36"/>
      <c r="Y26" s="36"/>
      <c r="Z26" s="36"/>
      <c r="AA26" s="36"/>
      <c r="AB26" s="36"/>
      <c r="AC26" s="36"/>
      <c r="AD26" s="36"/>
      <c r="AE26" s="36"/>
      <c r="AF26" s="36"/>
      <c r="AG26" s="36"/>
      <c r="AH26" s="36"/>
      <c r="AI26" s="36"/>
      <c r="AJ26" s="36"/>
      <c r="AK26" s="36"/>
      <c r="AL26" s="360"/>
      <c r="AM26" s="173"/>
      <c r="AN26" s="173"/>
      <c r="AO26" s="173"/>
      <c r="AP26" s="173"/>
      <c r="AQ26" s="173"/>
    </row>
    <row r="27" spans="1:43" ht="15.5">
      <c r="A27" s="35"/>
      <c r="B27" s="344" t="s">
        <v>61</v>
      </c>
      <c r="C27" s="474"/>
      <c r="D27" s="474">
        <v>-47.619</v>
      </c>
      <c r="E27" s="474">
        <v>-46.558999999999997</v>
      </c>
      <c r="F27" s="97"/>
      <c r="G27" s="43"/>
      <c r="H27" s="35"/>
      <c r="I27" s="36"/>
      <c r="J27" s="44"/>
      <c r="K27" s="93"/>
      <c r="L27" s="36"/>
      <c r="M27" s="102"/>
      <c r="N27" s="93"/>
      <c r="O27" s="36"/>
      <c r="P27" s="36"/>
      <c r="Q27" s="36"/>
      <c r="R27" s="36"/>
      <c r="S27" s="36"/>
      <c r="T27" s="36"/>
      <c r="U27" s="36"/>
      <c r="V27" s="36"/>
      <c r="W27" s="36"/>
      <c r="X27" s="36"/>
      <c r="Y27" s="36"/>
      <c r="Z27" s="36"/>
      <c r="AA27" s="36"/>
      <c r="AB27" s="36"/>
      <c r="AC27" s="36"/>
      <c r="AD27" s="36"/>
      <c r="AE27" s="36"/>
      <c r="AF27" s="36"/>
      <c r="AG27" s="36"/>
      <c r="AH27" s="36"/>
      <c r="AI27" s="36"/>
      <c r="AJ27" s="36"/>
      <c r="AK27" s="36"/>
      <c r="AL27" s="360"/>
      <c r="AM27" s="173"/>
      <c r="AN27" s="173"/>
      <c r="AO27" s="173"/>
      <c r="AP27" s="173"/>
      <c r="AQ27" s="173"/>
    </row>
    <row r="28" spans="1:43" ht="15.5">
      <c r="A28" s="35"/>
      <c r="B28" s="344" t="s">
        <v>28</v>
      </c>
      <c r="C28" s="474"/>
      <c r="D28" s="474">
        <v>15522.762000000001</v>
      </c>
      <c r="E28" s="474">
        <v>15522.762000000001</v>
      </c>
      <c r="F28" s="97"/>
      <c r="G28" s="43"/>
      <c r="H28" s="79"/>
      <c r="I28" s="36"/>
      <c r="J28" s="44"/>
      <c r="K28" s="93"/>
      <c r="L28" s="36"/>
      <c r="M28" s="102"/>
      <c r="N28" s="93"/>
      <c r="O28" s="36"/>
      <c r="P28" s="36"/>
      <c r="Q28" s="36"/>
      <c r="R28" s="36"/>
      <c r="S28" s="36"/>
      <c r="T28" s="36"/>
      <c r="U28" s="36"/>
      <c r="V28" s="36"/>
      <c r="W28" s="36"/>
      <c r="X28" s="36"/>
      <c r="Y28" s="36"/>
      <c r="Z28" s="36"/>
      <c r="AA28" s="36"/>
      <c r="AB28" s="36"/>
      <c r="AC28" s="36"/>
      <c r="AD28" s="36"/>
      <c r="AE28" s="36"/>
      <c r="AF28" s="36"/>
      <c r="AG28" s="36"/>
      <c r="AH28" s="36"/>
      <c r="AI28" s="36"/>
      <c r="AJ28" s="36"/>
      <c r="AK28" s="36"/>
      <c r="AL28" s="360"/>
      <c r="AM28" s="173"/>
      <c r="AN28" s="173"/>
      <c r="AO28" s="173"/>
      <c r="AP28" s="173"/>
      <c r="AQ28" s="173"/>
    </row>
    <row r="29" spans="1:43" ht="15.5">
      <c r="A29" s="35"/>
      <c r="B29" s="344" t="s">
        <v>29</v>
      </c>
      <c r="C29" s="474"/>
      <c r="D29" s="474">
        <v>966.69299999999998</v>
      </c>
      <c r="E29" s="474">
        <v>1014.624</v>
      </c>
      <c r="F29" s="93"/>
      <c r="G29" s="43"/>
      <c r="H29" s="35"/>
      <c r="I29" s="93"/>
      <c r="J29" s="44"/>
      <c r="K29" s="93"/>
      <c r="L29" s="36"/>
      <c r="M29" s="102"/>
      <c r="N29" s="93"/>
      <c r="O29" s="36"/>
      <c r="P29" s="36"/>
      <c r="Q29" s="36"/>
      <c r="R29" s="36"/>
      <c r="S29" s="36"/>
      <c r="T29" s="36"/>
      <c r="U29" s="36"/>
      <c r="V29" s="36"/>
      <c r="W29" s="36"/>
      <c r="X29" s="36"/>
      <c r="Y29" s="36"/>
      <c r="Z29" s="36"/>
      <c r="AA29" s="36"/>
      <c r="AB29" s="36"/>
      <c r="AC29" s="36"/>
      <c r="AD29" s="36"/>
      <c r="AE29" s="36"/>
      <c r="AF29" s="36"/>
      <c r="AG29" s="36"/>
      <c r="AH29" s="36"/>
      <c r="AI29" s="36"/>
      <c r="AJ29" s="36"/>
      <c r="AK29" s="36"/>
      <c r="AL29" s="360"/>
      <c r="AM29" s="173"/>
      <c r="AN29" s="173"/>
      <c r="AO29" s="173"/>
      <c r="AP29" s="173"/>
      <c r="AQ29" s="173"/>
    </row>
    <row r="30" spans="1:43" ht="15.5">
      <c r="A30" s="35"/>
      <c r="B30" s="273" t="s">
        <v>47</v>
      </c>
      <c r="C30" s="470"/>
      <c r="D30" s="470">
        <v>-1430.6569999999999</v>
      </c>
      <c r="E30" s="470">
        <v>-1460.7719999999999</v>
      </c>
      <c r="F30" s="97"/>
      <c r="G30" s="46"/>
      <c r="H30" s="35"/>
      <c r="I30" s="36"/>
      <c r="J30" s="38"/>
      <c r="K30" s="93"/>
      <c r="L30" s="36"/>
      <c r="M30" s="97"/>
      <c r="N30" s="93"/>
      <c r="O30" s="36"/>
      <c r="P30" s="36"/>
      <c r="Q30" s="36"/>
      <c r="R30" s="36"/>
      <c r="S30" s="36"/>
      <c r="T30" s="36"/>
      <c r="U30" s="36"/>
      <c r="V30" s="36"/>
      <c r="W30" s="36"/>
      <c r="X30" s="36"/>
      <c r="Y30" s="36"/>
      <c r="Z30" s="36"/>
      <c r="AA30" s="36"/>
      <c r="AB30" s="36"/>
      <c r="AC30" s="36"/>
      <c r="AD30" s="36"/>
      <c r="AE30" s="36"/>
      <c r="AF30" s="36"/>
      <c r="AG30" s="36"/>
      <c r="AH30" s="36"/>
      <c r="AI30" s="36"/>
      <c r="AJ30" s="36"/>
      <c r="AK30" s="36"/>
      <c r="AL30" s="360"/>
      <c r="AM30" s="173"/>
      <c r="AN30" s="173"/>
      <c r="AO30" s="173"/>
      <c r="AP30" s="173"/>
      <c r="AQ30" s="173"/>
    </row>
    <row r="31" spans="1:43" ht="15.5">
      <c r="A31" s="35"/>
      <c r="B31" s="344" t="s">
        <v>16</v>
      </c>
      <c r="C31" s="474"/>
      <c r="D31" s="474">
        <v>-1133.5989999999999</v>
      </c>
      <c r="E31" s="474">
        <v>-1369.8989999999999</v>
      </c>
      <c r="F31" s="97"/>
      <c r="G31" s="46"/>
      <c r="H31" s="35"/>
      <c r="I31" s="36"/>
      <c r="J31" s="44"/>
      <c r="K31" s="93"/>
      <c r="L31" s="36"/>
      <c r="M31" s="102"/>
      <c r="N31" s="93"/>
      <c r="O31" s="36"/>
      <c r="P31" s="36"/>
      <c r="Q31" s="36"/>
      <c r="R31" s="36"/>
      <c r="S31" s="36"/>
      <c r="T31" s="36"/>
      <c r="U31" s="36"/>
      <c r="V31" s="36"/>
      <c r="W31" s="36"/>
      <c r="X31" s="36"/>
      <c r="Y31" s="36"/>
      <c r="Z31" s="36"/>
      <c r="AA31" s="36"/>
      <c r="AB31" s="36"/>
      <c r="AC31" s="36"/>
      <c r="AD31" s="36"/>
      <c r="AE31" s="36"/>
      <c r="AF31" s="36"/>
      <c r="AG31" s="36"/>
      <c r="AH31" s="36"/>
      <c r="AI31" s="36"/>
      <c r="AJ31" s="36"/>
      <c r="AK31" s="36"/>
      <c r="AL31" s="360"/>
      <c r="AM31" s="173"/>
      <c r="AN31" s="173"/>
      <c r="AO31" s="173"/>
      <c r="AP31" s="173"/>
      <c r="AQ31" s="173"/>
    </row>
    <row r="32" spans="1:43" ht="15.5">
      <c r="A32" s="35"/>
      <c r="B32" s="344" t="s">
        <v>30</v>
      </c>
      <c r="C32" s="474"/>
      <c r="D32" s="474">
        <v>-297.05799999999999</v>
      </c>
      <c r="E32" s="474">
        <v>-90.873000000000005</v>
      </c>
      <c r="F32" s="97"/>
      <c r="G32" s="46"/>
      <c r="H32" s="35"/>
      <c r="I32" s="36"/>
      <c r="J32" s="44"/>
      <c r="K32" s="93"/>
      <c r="L32" s="36"/>
      <c r="M32" s="102"/>
      <c r="N32" s="93"/>
      <c r="O32" s="36"/>
      <c r="P32" s="36"/>
      <c r="Q32" s="36"/>
      <c r="R32" s="36"/>
      <c r="S32" s="36"/>
      <c r="T32" s="36"/>
      <c r="U32" s="36"/>
      <c r="V32" s="36"/>
      <c r="W32" s="36"/>
      <c r="X32" s="36"/>
      <c r="Y32" s="36"/>
      <c r="Z32" s="36"/>
      <c r="AA32" s="36"/>
      <c r="AB32" s="36"/>
      <c r="AC32" s="36"/>
      <c r="AD32" s="36"/>
      <c r="AE32" s="36"/>
      <c r="AF32" s="36"/>
      <c r="AG32" s="36"/>
      <c r="AH32" s="36"/>
      <c r="AI32" s="36"/>
      <c r="AJ32" s="36"/>
      <c r="AK32" s="36"/>
      <c r="AL32" s="360"/>
      <c r="AM32" s="173"/>
      <c r="AN32" s="173"/>
      <c r="AO32" s="173"/>
      <c r="AP32" s="173"/>
      <c r="AQ32" s="173"/>
    </row>
    <row r="33" spans="1:43" ht="15.5">
      <c r="A33" s="35"/>
      <c r="B33" s="225" t="s">
        <v>31</v>
      </c>
      <c r="C33" s="478"/>
      <c r="D33" s="471">
        <v>15187.798000000003</v>
      </c>
      <c r="E33" s="471">
        <v>15206.673999999999</v>
      </c>
      <c r="F33" s="98"/>
      <c r="G33" s="46"/>
      <c r="H33" s="35"/>
      <c r="I33" s="36"/>
      <c r="J33" s="39"/>
      <c r="K33" s="93"/>
      <c r="L33" s="36"/>
      <c r="M33" s="98"/>
      <c r="N33" s="93"/>
      <c r="O33" s="36"/>
      <c r="P33" s="36"/>
      <c r="Q33" s="36"/>
      <c r="R33" s="36"/>
      <c r="S33" s="36"/>
      <c r="T33" s="36"/>
      <c r="U33" s="36"/>
      <c r="V33" s="36"/>
      <c r="W33" s="36"/>
      <c r="X33" s="36"/>
      <c r="Y33" s="36"/>
      <c r="Z33" s="36"/>
      <c r="AA33" s="36"/>
      <c r="AB33" s="36"/>
      <c r="AC33" s="36"/>
      <c r="AD33" s="36"/>
      <c r="AE33" s="36"/>
      <c r="AF33" s="36"/>
      <c r="AG33" s="36"/>
      <c r="AH33" s="36"/>
      <c r="AI33" s="36"/>
      <c r="AJ33" s="36"/>
      <c r="AK33" s="36"/>
      <c r="AL33" s="360"/>
      <c r="AM33" s="173"/>
      <c r="AN33" s="173"/>
      <c r="AO33" s="173"/>
      <c r="AP33" s="173"/>
      <c r="AQ33" s="173"/>
    </row>
    <row r="34" spans="1:43" ht="5.25" customHeight="1">
      <c r="A34" s="35"/>
      <c r="B34" s="472"/>
      <c r="C34" s="479"/>
      <c r="D34" s="480"/>
      <c r="E34" s="480"/>
      <c r="F34" s="99"/>
      <c r="G34" s="46"/>
      <c r="H34" s="35"/>
      <c r="I34" s="36"/>
      <c r="J34" s="61"/>
      <c r="K34" s="93"/>
      <c r="L34" s="36"/>
      <c r="M34" s="99"/>
      <c r="N34" s="93"/>
      <c r="O34" s="36"/>
      <c r="P34" s="36"/>
      <c r="Q34" s="36"/>
      <c r="R34" s="36"/>
      <c r="S34" s="36"/>
      <c r="T34" s="36"/>
      <c r="U34" s="36"/>
      <c r="V34" s="36"/>
      <c r="W34" s="36"/>
      <c r="X34" s="36"/>
      <c r="Y34" s="36"/>
      <c r="Z34" s="36"/>
      <c r="AA34" s="36"/>
      <c r="AB34" s="36"/>
      <c r="AC34" s="36"/>
      <c r="AD34" s="36"/>
      <c r="AE34" s="36"/>
      <c r="AF34" s="36"/>
      <c r="AG34" s="36"/>
      <c r="AH34" s="36"/>
      <c r="AI34" s="36"/>
      <c r="AJ34" s="36"/>
      <c r="AK34" s="36"/>
      <c r="AL34" s="360"/>
      <c r="AM34" s="173"/>
      <c r="AN34" s="173"/>
      <c r="AO34" s="173"/>
      <c r="AP34" s="173"/>
      <c r="AQ34" s="173"/>
    </row>
    <row r="35" spans="1:43" ht="15.5">
      <c r="A35" s="35"/>
      <c r="B35" s="273" t="s">
        <v>19</v>
      </c>
      <c r="C35" s="481"/>
      <c r="D35" s="470">
        <v>17742.838</v>
      </c>
      <c r="E35" s="470">
        <v>16993.257000000001</v>
      </c>
      <c r="F35" s="97"/>
      <c r="G35" s="35"/>
      <c r="H35" s="35"/>
      <c r="I35" s="93"/>
      <c r="J35" s="38"/>
      <c r="K35" s="93"/>
      <c r="L35" s="36"/>
      <c r="M35" s="97"/>
      <c r="N35" s="93"/>
      <c r="O35" s="36"/>
      <c r="P35" s="36"/>
      <c r="Q35" s="36"/>
      <c r="R35" s="36"/>
      <c r="S35" s="36"/>
      <c r="T35" s="36"/>
      <c r="U35" s="36"/>
      <c r="V35" s="36"/>
      <c r="W35" s="36"/>
      <c r="X35" s="36"/>
      <c r="Y35" s="36"/>
      <c r="Z35" s="36"/>
      <c r="AA35" s="36"/>
      <c r="AB35" s="36"/>
      <c r="AC35" s="36"/>
      <c r="AD35" s="36"/>
      <c r="AE35" s="36"/>
      <c r="AF35" s="36"/>
      <c r="AG35" s="36"/>
      <c r="AH35" s="36"/>
      <c r="AI35" s="36"/>
      <c r="AJ35" s="36"/>
      <c r="AK35" s="36"/>
      <c r="AL35" s="360"/>
      <c r="AM35" s="173"/>
      <c r="AN35" s="173"/>
      <c r="AO35" s="173"/>
      <c r="AP35" s="173"/>
      <c r="AQ35" s="173"/>
    </row>
    <row r="36" spans="1:43" ht="15.5">
      <c r="A36" s="35"/>
      <c r="B36" s="273" t="s">
        <v>82</v>
      </c>
      <c r="C36" s="481"/>
      <c r="D36" s="470">
        <v>2501.8960000000002</v>
      </c>
      <c r="E36" s="470">
        <v>2292.741</v>
      </c>
      <c r="F36" s="97"/>
      <c r="G36" s="35"/>
      <c r="H36" s="132"/>
      <c r="I36" s="113"/>
      <c r="J36" s="38"/>
      <c r="K36" s="93"/>
      <c r="L36" s="36"/>
      <c r="M36" s="97"/>
      <c r="N36" s="93"/>
      <c r="O36" s="36"/>
      <c r="P36" s="36"/>
      <c r="Q36" s="36"/>
      <c r="R36" s="36"/>
      <c r="S36" s="36"/>
      <c r="T36" s="36"/>
      <c r="U36" s="36"/>
      <c r="V36" s="36"/>
      <c r="W36" s="36"/>
      <c r="X36" s="36"/>
      <c r="Y36" s="36"/>
      <c r="Z36" s="36"/>
      <c r="AA36" s="36"/>
      <c r="AB36" s="36"/>
      <c r="AC36" s="36"/>
      <c r="AD36" s="36"/>
      <c r="AE36" s="36"/>
      <c r="AF36" s="36"/>
      <c r="AG36" s="36"/>
      <c r="AH36" s="36"/>
      <c r="AI36" s="36"/>
      <c r="AJ36" s="36"/>
      <c r="AK36" s="36"/>
      <c r="AL36" s="360"/>
      <c r="AM36" s="173"/>
      <c r="AN36" s="173"/>
      <c r="AO36" s="173"/>
      <c r="AP36" s="173"/>
      <c r="AQ36" s="173"/>
    </row>
    <row r="37" spans="1:43" ht="17.5">
      <c r="A37" s="35"/>
      <c r="B37" s="273" t="s">
        <v>151</v>
      </c>
      <c r="C37" s="481"/>
      <c r="D37" s="470">
        <v>6540.2269999999999</v>
      </c>
      <c r="E37" s="470">
        <v>6490.7659999999996</v>
      </c>
      <c r="F37" s="97"/>
      <c r="G37" s="41"/>
      <c r="H37" s="35"/>
      <c r="I37" s="36"/>
      <c r="J37" s="38"/>
      <c r="K37" s="93"/>
      <c r="L37" s="36"/>
      <c r="M37" s="97"/>
      <c r="N37" s="93"/>
      <c r="O37" s="36"/>
      <c r="P37" s="36"/>
      <c r="Q37" s="36"/>
      <c r="R37" s="36"/>
      <c r="S37" s="36"/>
      <c r="T37" s="36"/>
      <c r="U37" s="36"/>
      <c r="V37" s="36"/>
      <c r="W37" s="36"/>
      <c r="X37" s="36"/>
      <c r="Y37" s="36"/>
      <c r="Z37" s="36"/>
      <c r="AA37" s="36"/>
      <c r="AB37" s="36"/>
      <c r="AC37" s="36"/>
      <c r="AD37" s="36"/>
      <c r="AE37" s="36"/>
      <c r="AF37" s="36"/>
      <c r="AG37" s="36"/>
      <c r="AH37" s="36"/>
      <c r="AI37" s="36"/>
      <c r="AJ37" s="36"/>
      <c r="AK37" s="36"/>
      <c r="AL37" s="360"/>
      <c r="AM37" s="173"/>
      <c r="AN37" s="173"/>
      <c r="AO37" s="173"/>
      <c r="AP37" s="173"/>
      <c r="AQ37" s="173"/>
    </row>
    <row r="38" spans="1:43" ht="15.5">
      <c r="A38" s="35"/>
      <c r="B38" s="225" t="s">
        <v>32</v>
      </c>
      <c r="C38" s="482"/>
      <c r="D38" s="471">
        <v>26784.960999999999</v>
      </c>
      <c r="E38" s="471">
        <v>25776.763999999999</v>
      </c>
      <c r="F38" s="98"/>
      <c r="G38" s="41"/>
      <c r="H38" s="35"/>
      <c r="I38" s="93"/>
      <c r="J38" s="39"/>
      <c r="K38" s="93"/>
      <c r="L38" s="36"/>
      <c r="M38" s="98"/>
      <c r="N38" s="93"/>
      <c r="O38" s="36"/>
      <c r="P38" s="36"/>
      <c r="Q38" s="36"/>
      <c r="R38" s="36"/>
      <c r="S38" s="36"/>
      <c r="T38" s="36"/>
      <c r="U38" s="36"/>
      <c r="V38" s="36"/>
      <c r="W38" s="36"/>
      <c r="X38" s="36"/>
      <c r="Y38" s="36"/>
      <c r="Z38" s="36"/>
      <c r="AA38" s="36"/>
      <c r="AB38" s="36"/>
      <c r="AC38" s="36"/>
      <c r="AD38" s="36"/>
      <c r="AE38" s="36"/>
      <c r="AF38" s="36"/>
      <c r="AG38" s="36"/>
      <c r="AH38" s="36"/>
      <c r="AI38" s="36"/>
      <c r="AJ38" s="36"/>
      <c r="AK38" s="36"/>
      <c r="AL38" s="360"/>
      <c r="AM38" s="173"/>
      <c r="AN38" s="173"/>
      <c r="AO38" s="173"/>
      <c r="AP38" s="173"/>
      <c r="AQ38" s="173"/>
    </row>
    <row r="39" spans="1:43" ht="5.25" customHeight="1">
      <c r="A39" s="35"/>
      <c r="B39" s="472"/>
      <c r="C39" s="479"/>
      <c r="D39" s="480"/>
      <c r="E39" s="480"/>
      <c r="F39" s="99"/>
      <c r="G39" s="43"/>
      <c r="H39" s="35"/>
      <c r="I39" s="36"/>
      <c r="J39" s="61"/>
      <c r="K39" s="93"/>
      <c r="L39" s="36"/>
      <c r="M39" s="99"/>
      <c r="N39" s="93"/>
      <c r="O39" s="36"/>
      <c r="P39" s="36"/>
      <c r="Q39" s="36"/>
      <c r="R39" s="36"/>
      <c r="S39" s="36"/>
      <c r="T39" s="36"/>
      <c r="U39" s="36"/>
      <c r="V39" s="36"/>
      <c r="W39" s="36"/>
      <c r="X39" s="36"/>
      <c r="Y39" s="36"/>
      <c r="Z39" s="36"/>
      <c r="AA39" s="36"/>
      <c r="AB39" s="36"/>
      <c r="AC39" s="36"/>
      <c r="AD39" s="36"/>
      <c r="AE39" s="36"/>
      <c r="AF39" s="36"/>
      <c r="AG39" s="36"/>
      <c r="AH39" s="36"/>
      <c r="AI39" s="36"/>
      <c r="AJ39" s="36"/>
      <c r="AK39" s="36"/>
      <c r="AL39" s="360"/>
      <c r="AM39" s="173"/>
      <c r="AN39" s="173"/>
      <c r="AO39" s="173"/>
      <c r="AP39" s="173"/>
      <c r="AQ39" s="173"/>
    </row>
    <row r="40" spans="1:43" ht="15.5">
      <c r="A40" s="35"/>
      <c r="B40" s="273" t="s">
        <v>19</v>
      </c>
      <c r="C40" s="481"/>
      <c r="D40" s="470">
        <v>140.749</v>
      </c>
      <c r="E40" s="470">
        <v>861.98299999999995</v>
      </c>
      <c r="F40" s="97"/>
      <c r="G40" s="43"/>
      <c r="H40" s="35"/>
      <c r="I40" s="36"/>
      <c r="J40" s="38"/>
      <c r="K40" s="93"/>
      <c r="L40" s="36"/>
      <c r="M40" s="97"/>
      <c r="N40" s="93"/>
      <c r="O40" s="36"/>
      <c r="P40" s="36"/>
      <c r="Q40" s="36"/>
      <c r="R40" s="36"/>
      <c r="S40" s="36"/>
      <c r="T40" s="36"/>
      <c r="U40" s="36"/>
      <c r="V40" s="36"/>
      <c r="W40" s="36"/>
      <c r="X40" s="36"/>
      <c r="Y40" s="36"/>
      <c r="Z40" s="36"/>
      <c r="AA40" s="36"/>
      <c r="AB40" s="36"/>
      <c r="AC40" s="36"/>
      <c r="AD40" s="36"/>
      <c r="AE40" s="36"/>
      <c r="AF40" s="36"/>
      <c r="AG40" s="36"/>
      <c r="AH40" s="36"/>
      <c r="AI40" s="36"/>
      <c r="AJ40" s="36"/>
      <c r="AK40" s="36"/>
      <c r="AL40" s="360"/>
      <c r="AM40" s="173"/>
      <c r="AN40" s="173"/>
      <c r="AO40" s="173"/>
      <c r="AP40" s="173"/>
      <c r="AQ40" s="173"/>
    </row>
    <row r="41" spans="1:43" ht="15.5">
      <c r="A41" s="35"/>
      <c r="B41" s="273" t="s">
        <v>82</v>
      </c>
      <c r="C41" s="481"/>
      <c r="D41" s="470">
        <v>583.59400000000005</v>
      </c>
      <c r="E41" s="470">
        <v>750.21500000000003</v>
      </c>
      <c r="F41" s="97"/>
      <c r="G41" s="43"/>
      <c r="H41" s="132"/>
      <c r="I41" s="113"/>
      <c r="J41" s="38"/>
      <c r="K41" s="93"/>
      <c r="L41" s="36"/>
      <c r="M41" s="97"/>
      <c r="N41" s="93"/>
      <c r="O41" s="36"/>
      <c r="P41" s="36"/>
      <c r="Q41" s="36"/>
      <c r="R41" s="36"/>
      <c r="S41" s="36"/>
      <c r="T41" s="36"/>
      <c r="U41" s="36"/>
      <c r="V41" s="36"/>
      <c r="W41" s="36"/>
      <c r="X41" s="36"/>
      <c r="Y41" s="36"/>
      <c r="Z41" s="36"/>
      <c r="AA41" s="36"/>
      <c r="AB41" s="36"/>
      <c r="AC41" s="36"/>
      <c r="AD41" s="36"/>
      <c r="AE41" s="36"/>
      <c r="AF41" s="36"/>
      <c r="AG41" s="36"/>
      <c r="AH41" s="36"/>
      <c r="AI41" s="36"/>
      <c r="AJ41" s="36"/>
      <c r="AK41" s="36"/>
      <c r="AL41" s="360"/>
      <c r="AM41" s="173"/>
      <c r="AN41" s="173"/>
      <c r="AO41" s="173"/>
      <c r="AP41" s="173"/>
      <c r="AQ41" s="173"/>
    </row>
    <row r="42" spans="1:43" ht="17.5">
      <c r="A42" s="35"/>
      <c r="B42" s="273" t="s">
        <v>152</v>
      </c>
      <c r="C42" s="481"/>
      <c r="D42" s="470">
        <v>1538.8330000000001</v>
      </c>
      <c r="E42" s="470">
        <v>1474.4839999999999</v>
      </c>
      <c r="F42" s="97"/>
      <c r="G42" s="46"/>
      <c r="H42" s="35"/>
      <c r="I42" s="36"/>
      <c r="J42" s="38"/>
      <c r="K42" s="93"/>
      <c r="L42" s="36"/>
      <c r="M42" s="97"/>
      <c r="N42" s="93"/>
      <c r="O42" s="36"/>
      <c r="P42" s="36"/>
      <c r="Q42" s="36"/>
      <c r="R42" s="36"/>
      <c r="S42" s="36"/>
      <c r="T42" s="36"/>
      <c r="U42" s="36"/>
      <c r="V42" s="36"/>
      <c r="W42" s="36"/>
      <c r="X42" s="36"/>
      <c r="Y42" s="36"/>
      <c r="Z42" s="36"/>
      <c r="AA42" s="36"/>
      <c r="AB42" s="36"/>
      <c r="AC42" s="36"/>
      <c r="AD42" s="36"/>
      <c r="AE42" s="36"/>
      <c r="AF42" s="36"/>
      <c r="AG42" s="36"/>
      <c r="AH42" s="36"/>
      <c r="AI42" s="36"/>
      <c r="AJ42" s="36"/>
      <c r="AK42" s="36"/>
      <c r="AL42" s="360"/>
      <c r="AM42" s="173"/>
      <c r="AN42" s="173"/>
      <c r="AO42" s="173"/>
      <c r="AP42" s="173"/>
      <c r="AQ42" s="173"/>
    </row>
    <row r="43" spans="1:43" ht="15.5">
      <c r="A43" s="35"/>
      <c r="B43" s="225" t="s">
        <v>33</v>
      </c>
      <c r="C43" s="483"/>
      <c r="D43" s="471">
        <v>2263.1759999999999</v>
      </c>
      <c r="E43" s="471">
        <v>3086.6819999999998</v>
      </c>
      <c r="F43" s="98"/>
      <c r="G43" s="46"/>
      <c r="H43" s="35"/>
      <c r="I43" s="93"/>
      <c r="J43" s="39"/>
      <c r="K43" s="93"/>
      <c r="L43" s="36"/>
      <c r="M43" s="98"/>
      <c r="N43" s="93"/>
      <c r="O43" s="36"/>
      <c r="P43" s="36"/>
      <c r="Q43" s="36"/>
      <c r="R43" s="36"/>
      <c r="S43" s="36"/>
      <c r="T43" s="36"/>
      <c r="U43" s="36"/>
      <c r="V43" s="36"/>
      <c r="W43" s="36"/>
      <c r="X43" s="36"/>
      <c r="Y43" s="36"/>
      <c r="Z43" s="36"/>
      <c r="AA43" s="36"/>
      <c r="AB43" s="36"/>
      <c r="AC43" s="36"/>
      <c r="AD43" s="36"/>
      <c r="AE43" s="36"/>
      <c r="AF43" s="36"/>
      <c r="AG43" s="36"/>
      <c r="AH43" s="36"/>
      <c r="AI43" s="36"/>
      <c r="AJ43" s="36"/>
      <c r="AK43" s="36"/>
      <c r="AL43" s="360"/>
      <c r="AM43" s="173"/>
      <c r="AN43" s="173"/>
      <c r="AO43" s="173"/>
      <c r="AP43" s="173"/>
      <c r="AQ43" s="173"/>
    </row>
    <row r="44" spans="1:43" s="163" customFormat="1" ht="15.5">
      <c r="A44" s="165"/>
      <c r="B44" s="225" t="s">
        <v>262</v>
      </c>
      <c r="C44" s="483"/>
      <c r="D44" s="471">
        <v>21.814</v>
      </c>
      <c r="E44" s="471">
        <v>21.814</v>
      </c>
      <c r="F44" s="98"/>
      <c r="G44" s="46"/>
      <c r="H44" s="165"/>
      <c r="I44" s="93"/>
      <c r="J44" s="169"/>
      <c r="K44" s="93"/>
      <c r="L44" s="36"/>
      <c r="M44" s="98"/>
      <c r="N44" s="93"/>
      <c r="O44" s="36"/>
      <c r="P44" s="36"/>
      <c r="Q44" s="36"/>
      <c r="R44" s="36"/>
      <c r="S44" s="36"/>
      <c r="T44" s="36"/>
      <c r="U44" s="36"/>
      <c r="V44" s="36"/>
      <c r="W44" s="36"/>
      <c r="X44" s="36"/>
      <c r="Y44" s="36"/>
      <c r="Z44" s="36"/>
      <c r="AA44" s="36"/>
      <c r="AB44" s="36"/>
      <c r="AC44" s="36"/>
      <c r="AD44" s="36"/>
      <c r="AE44" s="36"/>
      <c r="AF44" s="36"/>
      <c r="AG44" s="36"/>
      <c r="AH44" s="36"/>
      <c r="AI44" s="36"/>
      <c r="AJ44" s="36"/>
      <c r="AK44" s="36"/>
      <c r="AL44" s="360"/>
      <c r="AM44" s="173"/>
      <c r="AN44" s="173"/>
      <c r="AO44" s="173"/>
      <c r="AP44" s="173"/>
      <c r="AQ44" s="173"/>
    </row>
    <row r="45" spans="1:43" ht="15.5">
      <c r="A45" s="35"/>
      <c r="B45" s="211" t="s">
        <v>34</v>
      </c>
      <c r="C45" s="475"/>
      <c r="D45" s="475">
        <v>44257.749000000003</v>
      </c>
      <c r="E45" s="475">
        <v>44091.933999999994</v>
      </c>
      <c r="F45" s="98"/>
      <c r="G45" s="43"/>
      <c r="H45" s="35"/>
      <c r="I45" s="36"/>
      <c r="J45" s="45"/>
      <c r="K45" s="93"/>
      <c r="L45" s="36"/>
      <c r="M45" s="98"/>
      <c r="N45" s="93"/>
      <c r="O45" s="36"/>
      <c r="P45" s="36"/>
      <c r="Q45" s="36"/>
      <c r="R45" s="36"/>
      <c r="S45" s="36"/>
      <c r="T45" s="36"/>
      <c r="U45" s="36"/>
      <c r="V45" s="36"/>
      <c r="W45" s="36"/>
      <c r="X45" s="36"/>
      <c r="Y45" s="36"/>
      <c r="Z45" s="36"/>
      <c r="AA45" s="36"/>
      <c r="AB45" s="36"/>
      <c r="AC45" s="36"/>
      <c r="AD45" s="36"/>
      <c r="AE45" s="36"/>
      <c r="AF45" s="36"/>
      <c r="AG45" s="36"/>
      <c r="AH45" s="36"/>
      <c r="AI45" s="36"/>
      <c r="AJ45" s="36"/>
      <c r="AK45" s="36"/>
      <c r="AL45" s="360"/>
      <c r="AM45" s="360"/>
      <c r="AN45" s="360"/>
      <c r="AO45" s="173"/>
      <c r="AP45" s="173"/>
      <c r="AQ45" s="173"/>
    </row>
    <row r="46" spans="1:43" ht="15.5">
      <c r="A46" s="29"/>
      <c r="B46" s="103"/>
      <c r="C46" s="29"/>
      <c r="D46" s="29"/>
      <c r="E46" s="94"/>
      <c r="F46" s="29"/>
      <c r="G46" s="29"/>
      <c r="H46" s="29"/>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173"/>
      <c r="AM46" s="173"/>
      <c r="AN46" s="173"/>
      <c r="AO46" s="173"/>
      <c r="AP46" s="173"/>
      <c r="AQ46" s="173"/>
    </row>
    <row r="47" spans="1:43" ht="15.75" customHeight="1">
      <c r="B47" s="509" t="s">
        <v>327</v>
      </c>
      <c r="C47" s="509"/>
      <c r="D47" s="509"/>
      <c r="E47" s="509"/>
      <c r="F47" s="509"/>
      <c r="G47" s="509"/>
      <c r="H47" s="509"/>
      <c r="I47" s="509"/>
      <c r="J47" s="509"/>
      <c r="K47" s="509"/>
      <c r="L47" s="509"/>
      <c r="M47" s="509"/>
      <c r="N47" s="509"/>
      <c r="AL47" s="173"/>
      <c r="AM47" s="173"/>
      <c r="AN47" s="173"/>
      <c r="AO47" s="173"/>
      <c r="AP47" s="173"/>
      <c r="AQ47" s="173"/>
    </row>
    <row r="48" spans="1:43" ht="15.75" customHeight="1">
      <c r="B48" s="508" t="s">
        <v>328</v>
      </c>
      <c r="C48" s="508"/>
      <c r="D48" s="508"/>
      <c r="E48" s="508"/>
      <c r="F48" s="508"/>
      <c r="G48" s="508"/>
      <c r="H48" s="508"/>
      <c r="I48" s="508"/>
      <c r="J48" s="508"/>
      <c r="K48" s="508"/>
      <c r="L48" s="508"/>
      <c r="M48" s="508"/>
      <c r="N48" s="508"/>
      <c r="AL48" s="173"/>
      <c r="AM48" s="173"/>
      <c r="AN48" s="173"/>
      <c r="AO48" s="173"/>
      <c r="AP48" s="173"/>
      <c r="AQ48" s="173"/>
    </row>
    <row r="49" spans="2:11" ht="31.5" customHeight="1">
      <c r="B49" s="508" t="s">
        <v>330</v>
      </c>
      <c r="C49" s="508"/>
      <c r="D49" s="508"/>
      <c r="E49" s="508"/>
      <c r="F49" s="508"/>
      <c r="G49" s="508"/>
      <c r="H49" s="508"/>
      <c r="I49" s="508"/>
      <c r="J49" s="508"/>
      <c r="K49" s="371"/>
    </row>
    <row r="50" spans="2:11" ht="15.75" customHeight="1">
      <c r="B50" s="507" t="s">
        <v>329</v>
      </c>
      <c r="C50" s="507"/>
      <c r="D50" s="507"/>
      <c r="E50" s="507"/>
      <c r="F50" s="507"/>
      <c r="G50" s="507"/>
      <c r="H50" s="507"/>
      <c r="I50" s="507"/>
      <c r="J50" s="507"/>
      <c r="K50" s="371"/>
    </row>
    <row r="51" spans="2:11" ht="12.75" customHeight="1">
      <c r="B51" s="507"/>
      <c r="C51" s="507"/>
      <c r="D51" s="507"/>
      <c r="E51" s="507"/>
      <c r="F51" s="507"/>
      <c r="G51" s="507"/>
      <c r="H51" s="507"/>
      <c r="I51" s="507"/>
      <c r="J51" s="507"/>
    </row>
  </sheetData>
  <sheetProtection selectLockedCells="1"/>
  <mergeCells count="6">
    <mergeCell ref="C6:D6"/>
    <mergeCell ref="B5:E5"/>
    <mergeCell ref="B50:J51"/>
    <mergeCell ref="B49:J49"/>
    <mergeCell ref="B47:N47"/>
    <mergeCell ref="B48:N48"/>
  </mergeCells>
  <phoneticPr fontId="136" type="noConversion"/>
  <pageMargins left="0.19685039370078741" right="0.23622047244094491" top="0.27559055118110237" bottom="0.19685039370078741" header="0.27559055118110237" footer="0.19685039370078741"/>
  <pageSetup paperSize="9" scale="5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76"/>
  <sheetViews>
    <sheetView showGridLines="0" zoomScale="80" zoomScaleNormal="80" zoomScaleSheetLayoutView="85" zoomScalePageLayoutView="70" workbookViewId="0"/>
  </sheetViews>
  <sheetFormatPr baseColWidth="10" defaultColWidth="11.453125" defaultRowHeight="12.75" customHeight="1"/>
  <cols>
    <col min="1" max="1" width="2.54296875" style="81" customWidth="1"/>
    <col min="2" max="2" width="67" style="81" customWidth="1"/>
    <col min="3" max="3" width="17.54296875" style="81" customWidth="1"/>
    <col min="4" max="4" width="4.54296875" style="81" customWidth="1"/>
    <col min="5" max="5" width="12.7265625" style="81" bestFit="1" customWidth="1"/>
    <col min="6" max="6" width="40" style="81" customWidth="1"/>
    <col min="7" max="7" width="10.54296875" style="81" customWidth="1"/>
    <col min="8" max="8" width="15.54296875" style="81" customWidth="1"/>
    <col min="9" max="9" width="12.54296875" style="81" customWidth="1"/>
    <col min="10" max="10" width="13.54296875" style="81" bestFit="1" customWidth="1"/>
    <col min="11" max="11" width="9.54296875" style="81" customWidth="1"/>
    <col min="12" max="12" width="8.54296875" style="81" customWidth="1"/>
    <col min="13" max="14" width="12.54296875" style="81" customWidth="1"/>
    <col min="15" max="15" width="9.54296875" style="81" customWidth="1"/>
    <col min="16" max="16" width="8.54296875" style="81" customWidth="1"/>
    <col min="17" max="17" width="11.453125" style="81"/>
    <col min="18" max="18" width="24.453125" style="81" customWidth="1"/>
    <col min="19" max="20" width="11.453125" style="81"/>
    <col min="21" max="21" width="16.54296875" style="81" bestFit="1" customWidth="1"/>
    <col min="22" max="22" width="14.453125" style="81" bestFit="1" customWidth="1"/>
    <col min="23" max="16384" width="11.453125" style="81"/>
  </cols>
  <sheetData>
    <row r="1" spans="1:36" ht="16.5" customHeight="1"/>
    <row r="2" spans="1:36" ht="16.5" customHeight="1">
      <c r="A2" s="83"/>
      <c r="B2" s="83"/>
      <c r="C2" s="83"/>
      <c r="D2" s="83"/>
      <c r="E2" s="85"/>
      <c r="F2" s="85"/>
      <c r="H2" s="85"/>
      <c r="I2" s="54"/>
      <c r="J2" s="54"/>
      <c r="K2" s="18"/>
      <c r="L2" s="18"/>
      <c r="M2" s="18"/>
      <c r="N2" s="54"/>
      <c r="O2" s="18"/>
      <c r="P2" s="85"/>
      <c r="Q2" s="85"/>
      <c r="R2" s="85"/>
      <c r="S2" s="85"/>
      <c r="T2" s="85"/>
      <c r="U2" s="85"/>
      <c r="V2" s="85"/>
      <c r="W2" s="85"/>
      <c r="X2" s="85"/>
      <c r="Y2" s="85"/>
      <c r="Z2" s="85"/>
      <c r="AA2" s="85"/>
      <c r="AB2" s="85"/>
      <c r="AC2" s="85"/>
      <c r="AD2" s="85"/>
      <c r="AE2" s="85"/>
      <c r="AF2" s="85"/>
      <c r="AG2" s="85"/>
      <c r="AH2" s="85"/>
      <c r="AI2" s="85"/>
      <c r="AJ2" s="85"/>
    </row>
    <row r="3" spans="1:36" ht="16.5" customHeight="1">
      <c r="A3" s="83"/>
      <c r="B3" s="83"/>
      <c r="C3" s="83"/>
      <c r="D3" s="83"/>
      <c r="E3" s="85"/>
      <c r="F3" s="85"/>
      <c r="H3" s="71"/>
      <c r="I3" s="18"/>
      <c r="J3" s="72"/>
      <c r="K3" s="72"/>
      <c r="L3" s="18"/>
      <c r="M3" s="18"/>
      <c r="N3" s="72"/>
      <c r="O3" s="18"/>
      <c r="P3" s="85"/>
      <c r="Q3" s="85"/>
      <c r="R3" s="85"/>
      <c r="S3" s="85"/>
      <c r="T3" s="85"/>
      <c r="U3" s="85"/>
      <c r="V3" s="85"/>
      <c r="W3" s="85"/>
      <c r="X3" s="85"/>
      <c r="Y3" s="85"/>
      <c r="Z3" s="85"/>
      <c r="AA3" s="85"/>
      <c r="AB3" s="85"/>
      <c r="AC3" s="85"/>
      <c r="AD3" s="85"/>
      <c r="AE3" s="85"/>
      <c r="AF3" s="85"/>
      <c r="AG3" s="85"/>
      <c r="AH3" s="85"/>
      <c r="AI3" s="85"/>
      <c r="AJ3" s="85"/>
    </row>
    <row r="4" spans="1:36" ht="16.5" customHeight="1">
      <c r="A4" s="83"/>
      <c r="B4" s="83"/>
      <c r="C4" s="83"/>
      <c r="D4" s="83"/>
      <c r="E4" s="85"/>
      <c r="F4" s="85"/>
      <c r="H4" s="73"/>
      <c r="I4" s="18"/>
      <c r="J4" s="18"/>
      <c r="K4" s="72"/>
      <c r="L4" s="18"/>
      <c r="M4" s="18"/>
      <c r="N4" s="72"/>
      <c r="O4" s="18"/>
      <c r="P4" s="85"/>
      <c r="Q4" s="85"/>
      <c r="R4" s="85"/>
      <c r="S4" s="85"/>
      <c r="T4" s="85"/>
      <c r="U4" s="85"/>
      <c r="V4" s="85"/>
      <c r="W4" s="85"/>
      <c r="X4" s="85"/>
      <c r="Y4" s="85"/>
      <c r="Z4" s="85"/>
      <c r="AA4" s="85"/>
      <c r="AB4" s="85"/>
      <c r="AC4" s="85"/>
      <c r="AD4" s="85"/>
      <c r="AE4" s="85"/>
      <c r="AF4" s="85"/>
      <c r="AG4" s="85"/>
      <c r="AH4" s="85"/>
      <c r="AI4" s="85"/>
      <c r="AJ4" s="85"/>
    </row>
    <row r="5" spans="1:36" ht="16.5" customHeight="1" thickBot="1">
      <c r="A5" s="83"/>
      <c r="B5" s="503" t="s">
        <v>324</v>
      </c>
      <c r="C5" s="504"/>
      <c r="D5" s="504"/>
      <c r="E5" s="504"/>
      <c r="F5" s="95"/>
      <c r="H5" s="73"/>
      <c r="I5" s="18"/>
      <c r="J5" s="74"/>
      <c r="K5" s="75"/>
      <c r="L5" s="74"/>
      <c r="M5" s="74"/>
      <c r="N5" s="18"/>
      <c r="O5" s="18"/>
      <c r="P5" s="85"/>
      <c r="Q5" s="85"/>
      <c r="R5" s="85"/>
      <c r="S5" s="85"/>
      <c r="T5" s="85"/>
      <c r="U5" s="85"/>
      <c r="V5" s="85"/>
      <c r="W5" s="85"/>
      <c r="X5" s="85"/>
      <c r="Y5" s="85"/>
      <c r="Z5" s="85"/>
      <c r="AA5" s="85"/>
      <c r="AB5" s="85"/>
      <c r="AC5" s="85"/>
      <c r="AD5" s="85"/>
      <c r="AE5" s="85"/>
      <c r="AF5" s="85"/>
      <c r="AG5" s="85"/>
      <c r="AH5" s="85"/>
      <c r="AI5" s="85"/>
      <c r="AJ5" s="85"/>
    </row>
    <row r="6" spans="1:36" ht="16" thickBot="1">
      <c r="A6" s="83"/>
      <c r="B6" s="15" t="s">
        <v>8</v>
      </c>
      <c r="C6" s="310" t="s">
        <v>201</v>
      </c>
      <c r="D6" s="310"/>
      <c r="E6" s="428" t="s">
        <v>314</v>
      </c>
      <c r="F6" s="82"/>
      <c r="G6" s="82"/>
      <c r="H6" s="82"/>
      <c r="I6" s="82"/>
      <c r="J6" s="82"/>
      <c r="K6" s="82"/>
      <c r="L6" s="82"/>
      <c r="M6" s="82"/>
      <c r="N6" s="82"/>
      <c r="O6" s="82"/>
      <c r="P6" s="82"/>
      <c r="Q6" s="82"/>
      <c r="R6" s="82"/>
      <c r="S6" s="51"/>
      <c r="T6" s="51"/>
      <c r="U6" s="85"/>
      <c r="V6" s="85"/>
      <c r="W6" s="85"/>
      <c r="X6" s="85"/>
      <c r="Y6" s="85"/>
      <c r="Z6" s="85"/>
      <c r="AA6" s="85"/>
      <c r="AB6" s="85"/>
      <c r="AC6" s="85"/>
      <c r="AD6" s="85"/>
      <c r="AE6" s="85"/>
      <c r="AF6" s="85"/>
      <c r="AG6" s="85"/>
      <c r="AH6" s="85"/>
      <c r="AI6" s="85"/>
      <c r="AJ6" s="85"/>
    </row>
    <row r="7" spans="1:36" ht="16.5" customHeight="1" thickBot="1">
      <c r="A7" s="83"/>
      <c r="B7" s="17"/>
      <c r="C7" s="53"/>
      <c r="D7" s="53"/>
      <c r="F7" s="82"/>
      <c r="G7" s="82"/>
      <c r="H7" s="82"/>
      <c r="I7" s="82"/>
      <c r="J7" s="82"/>
      <c r="K7" s="82"/>
      <c r="L7" s="82"/>
      <c r="M7" s="82"/>
      <c r="N7" s="82"/>
      <c r="O7" s="82"/>
      <c r="P7" s="82"/>
      <c r="Q7" s="82"/>
      <c r="R7" s="82"/>
      <c r="S7" s="51"/>
      <c r="T7" s="51"/>
      <c r="U7" s="85"/>
      <c r="V7" s="85"/>
      <c r="W7" s="85"/>
      <c r="X7" s="85"/>
      <c r="Y7" s="85"/>
      <c r="Z7" s="85"/>
      <c r="AA7" s="85"/>
      <c r="AB7" s="85"/>
      <c r="AC7" s="85"/>
      <c r="AD7" s="85"/>
      <c r="AE7" s="85"/>
      <c r="AF7" s="85"/>
      <c r="AG7" s="85"/>
      <c r="AH7" s="85"/>
      <c r="AI7" s="85"/>
      <c r="AJ7" s="85"/>
    </row>
    <row r="8" spans="1:36" ht="18" thickBot="1">
      <c r="A8" s="83"/>
      <c r="B8" s="179" t="s">
        <v>46</v>
      </c>
      <c r="C8" s="464">
        <v>633.80999999999995</v>
      </c>
      <c r="D8" s="365"/>
      <c r="E8" s="465">
        <v>729.75400000000002</v>
      </c>
      <c r="F8" s="51"/>
      <c r="G8" s="51"/>
      <c r="H8" s="51"/>
      <c r="I8" s="82"/>
      <c r="J8" s="51"/>
      <c r="K8" s="51"/>
      <c r="L8" s="51"/>
      <c r="M8" s="51"/>
      <c r="N8" s="51"/>
      <c r="O8" s="51"/>
      <c r="P8" s="51"/>
      <c r="Q8" s="82"/>
      <c r="R8" s="82"/>
      <c r="S8" s="51"/>
      <c r="T8" s="51"/>
      <c r="U8" s="85"/>
      <c r="V8" s="85"/>
      <c r="W8" s="85"/>
      <c r="X8" s="85"/>
      <c r="Y8" s="85"/>
      <c r="Z8" s="85"/>
      <c r="AA8" s="85"/>
      <c r="AB8" s="85"/>
      <c r="AC8" s="85"/>
      <c r="AD8" s="85"/>
      <c r="AE8" s="85"/>
      <c r="AF8" s="85"/>
      <c r="AG8" s="85"/>
      <c r="AH8" s="85"/>
      <c r="AI8" s="85"/>
      <c r="AJ8" s="85"/>
    </row>
    <row r="9" spans="1:36" ht="6" customHeight="1">
      <c r="A9" s="83"/>
      <c r="B9" s="209"/>
      <c r="C9" s="372"/>
      <c r="D9" s="249"/>
      <c r="E9" s="372"/>
      <c r="F9" s="51"/>
      <c r="G9" s="51"/>
      <c r="H9" s="51"/>
      <c r="I9" s="82"/>
      <c r="J9" s="51"/>
      <c r="K9" s="51"/>
      <c r="L9" s="51"/>
      <c r="M9" s="51"/>
      <c r="N9" s="51"/>
      <c r="O9" s="51"/>
      <c r="P9" s="51"/>
      <c r="Q9" s="82"/>
      <c r="R9" s="82"/>
      <c r="S9" s="51"/>
      <c r="T9" s="51"/>
      <c r="U9" s="85"/>
      <c r="V9" s="85"/>
      <c r="W9" s="85"/>
      <c r="X9" s="85"/>
      <c r="Y9" s="85"/>
      <c r="Z9" s="85"/>
      <c r="AA9" s="85"/>
      <c r="AB9" s="85"/>
      <c r="AC9" s="85"/>
      <c r="AD9" s="85"/>
      <c r="AE9" s="85"/>
      <c r="AF9" s="85"/>
      <c r="AG9" s="85"/>
      <c r="AH9" s="85"/>
      <c r="AI9" s="85"/>
      <c r="AJ9" s="85"/>
    </row>
    <row r="10" spans="1:36" ht="17.899999999999999" customHeight="1">
      <c r="A10" s="83"/>
      <c r="B10" s="484" t="s">
        <v>115</v>
      </c>
      <c r="C10" s="373">
        <v>-222.38299999999998</v>
      </c>
      <c r="D10" s="249"/>
      <c r="E10" s="373">
        <v>-239.36400000000006</v>
      </c>
      <c r="F10" s="149"/>
      <c r="G10" s="51"/>
      <c r="H10" s="51"/>
      <c r="I10" s="52"/>
      <c r="J10" s="51"/>
      <c r="K10" s="51"/>
      <c r="L10" s="51"/>
      <c r="M10" s="51"/>
      <c r="N10" s="51"/>
      <c r="O10" s="51"/>
      <c r="P10" s="51"/>
      <c r="Q10" s="82"/>
      <c r="R10" s="82"/>
      <c r="S10" s="51"/>
      <c r="T10" s="51"/>
      <c r="U10" s="85"/>
      <c r="V10" s="85"/>
      <c r="W10" s="85"/>
      <c r="X10" s="85"/>
      <c r="Y10" s="85"/>
      <c r="Z10" s="85"/>
      <c r="AA10" s="85"/>
      <c r="AB10" s="85"/>
      <c r="AC10" s="85"/>
      <c r="AD10" s="85"/>
      <c r="AE10" s="85"/>
      <c r="AF10" s="85"/>
      <c r="AG10" s="85"/>
      <c r="AH10" s="85"/>
      <c r="AI10" s="85"/>
      <c r="AJ10" s="85"/>
    </row>
    <row r="11" spans="1:36" ht="6" customHeight="1">
      <c r="A11" s="83"/>
      <c r="B11" s="211"/>
      <c r="C11" s="372"/>
      <c r="D11" s="249"/>
      <c r="E11" s="372"/>
      <c r="F11" s="51"/>
      <c r="G11" s="51"/>
      <c r="H11" s="51"/>
      <c r="J11" s="51"/>
      <c r="K11" s="51"/>
      <c r="L11" s="51"/>
      <c r="M11" s="51"/>
      <c r="N11" s="51"/>
      <c r="O11" s="51"/>
      <c r="P11" s="51"/>
      <c r="Q11" s="82"/>
      <c r="R11" s="82"/>
      <c r="S11" s="51"/>
      <c r="T11" s="51"/>
      <c r="U11" s="85"/>
      <c r="V11" s="85"/>
      <c r="W11" s="85"/>
      <c r="X11" s="85"/>
      <c r="Y11" s="85"/>
      <c r="Z11" s="85"/>
      <c r="AA11" s="85"/>
      <c r="AB11" s="85"/>
      <c r="AC11" s="85"/>
      <c r="AD11" s="85"/>
      <c r="AE11" s="85"/>
      <c r="AF11" s="85"/>
      <c r="AG11" s="85"/>
      <c r="AH11" s="85"/>
      <c r="AI11" s="85"/>
      <c r="AJ11" s="85"/>
    </row>
    <row r="12" spans="1:36" ht="17.5">
      <c r="A12" s="83"/>
      <c r="B12" s="273" t="s">
        <v>80</v>
      </c>
      <c r="C12" s="374">
        <v>-11.666</v>
      </c>
      <c r="D12" s="374"/>
      <c r="E12" s="374">
        <v>-23.274999999999999</v>
      </c>
      <c r="F12" s="51"/>
      <c r="G12" s="51"/>
      <c r="H12" s="55"/>
      <c r="J12" s="145"/>
      <c r="K12" s="51"/>
      <c r="L12" s="51"/>
      <c r="M12" s="145"/>
      <c r="N12" s="51"/>
      <c r="O12" s="51"/>
      <c r="P12" s="51"/>
      <c r="Q12" s="82"/>
      <c r="R12" s="82"/>
      <c r="S12" s="51"/>
      <c r="T12" s="51"/>
      <c r="U12" s="85"/>
      <c r="V12" s="85"/>
      <c r="W12" s="85"/>
      <c r="X12" s="85"/>
      <c r="Y12" s="85"/>
      <c r="Z12" s="85"/>
      <c r="AA12" s="85"/>
      <c r="AB12" s="85"/>
      <c r="AC12" s="85"/>
      <c r="AD12" s="85"/>
      <c r="AE12" s="85"/>
      <c r="AF12" s="85"/>
      <c r="AG12" s="85"/>
      <c r="AH12" s="85"/>
      <c r="AI12" s="85"/>
      <c r="AJ12" s="85"/>
    </row>
    <row r="13" spans="1:36" ht="6" customHeight="1" thickBot="1">
      <c r="A13" s="83"/>
      <c r="B13" s="209"/>
      <c r="C13" s="372"/>
      <c r="D13" s="249"/>
      <c r="E13" s="372"/>
      <c r="F13" s="51"/>
      <c r="G13" s="51"/>
      <c r="H13" s="51"/>
      <c r="I13" s="82"/>
      <c r="J13" s="51"/>
      <c r="K13" s="51"/>
      <c r="L13" s="51"/>
      <c r="M13" s="51"/>
      <c r="N13" s="51"/>
      <c r="O13" s="51"/>
      <c r="P13" s="51"/>
      <c r="Q13" s="82"/>
      <c r="R13" s="82"/>
      <c r="S13" s="51"/>
      <c r="T13" s="51"/>
      <c r="V13" s="85"/>
      <c r="W13" s="85"/>
      <c r="X13" s="85"/>
      <c r="Y13" s="85"/>
      <c r="Z13" s="85"/>
      <c r="AA13" s="85"/>
      <c r="AB13" s="85"/>
      <c r="AC13" s="85"/>
      <c r="AD13" s="85"/>
      <c r="AE13" s="85"/>
      <c r="AF13" s="85"/>
      <c r="AG13" s="85"/>
      <c r="AH13" s="85"/>
      <c r="AI13" s="85"/>
      <c r="AJ13" s="85"/>
    </row>
    <row r="14" spans="1:36" ht="16" thickBot="1">
      <c r="A14" s="14"/>
      <c r="B14" s="179" t="s">
        <v>45</v>
      </c>
      <c r="C14" s="464">
        <v>399.76099999999997</v>
      </c>
      <c r="D14" s="365"/>
      <c r="E14" s="465">
        <v>467.11500000000001</v>
      </c>
      <c r="F14" s="133"/>
      <c r="G14" s="133"/>
      <c r="H14" s="134"/>
      <c r="I14" s="51"/>
      <c r="J14" s="135"/>
      <c r="K14" s="51"/>
      <c r="L14" s="51"/>
      <c r="M14" s="135"/>
      <c r="N14" s="134"/>
      <c r="O14" s="51"/>
      <c r="P14" s="51"/>
      <c r="Q14" s="82"/>
      <c r="R14" s="82"/>
      <c r="S14" s="51"/>
      <c r="T14" s="51"/>
      <c r="V14" s="16"/>
      <c r="W14" s="16"/>
      <c r="X14" s="16"/>
      <c r="Y14" s="16"/>
      <c r="Z14" s="16"/>
      <c r="AA14" s="16"/>
      <c r="AB14" s="16"/>
      <c r="AC14" s="16"/>
      <c r="AD14" s="16"/>
      <c r="AE14" s="16"/>
      <c r="AF14" s="16"/>
      <c r="AG14" s="16"/>
      <c r="AH14" s="85"/>
      <c r="AI14" s="85"/>
      <c r="AJ14" s="85"/>
    </row>
    <row r="15" spans="1:36" ht="5.25" customHeight="1">
      <c r="A15" s="14"/>
      <c r="B15" s="211"/>
      <c r="C15" s="276"/>
      <c r="D15" s="277"/>
      <c r="E15" s="276"/>
      <c r="F15" s="51"/>
      <c r="G15" s="137"/>
      <c r="H15" s="51"/>
      <c r="I15" s="51"/>
      <c r="J15" s="146"/>
      <c r="K15" s="51"/>
      <c r="L15" s="51"/>
      <c r="M15" s="146"/>
      <c r="N15" s="51"/>
      <c r="O15" s="51"/>
      <c r="P15" s="51"/>
      <c r="Q15" s="82"/>
      <c r="R15" s="82"/>
      <c r="S15" s="51"/>
      <c r="T15" s="51"/>
      <c r="V15" s="16"/>
      <c r="W15" s="16"/>
      <c r="X15" s="16"/>
      <c r="Y15" s="16"/>
      <c r="Z15" s="16"/>
      <c r="AA15" s="16"/>
      <c r="AB15" s="16"/>
      <c r="AC15" s="16"/>
      <c r="AD15" s="16"/>
      <c r="AE15" s="16"/>
      <c r="AF15" s="16"/>
      <c r="AG15" s="16"/>
      <c r="AH15" s="85"/>
      <c r="AI15" s="85"/>
      <c r="AJ15" s="85"/>
    </row>
    <row r="16" spans="1:36" ht="17.5">
      <c r="A16" s="83"/>
      <c r="B16" s="273" t="s">
        <v>79</v>
      </c>
      <c r="C16" s="374">
        <v>-0.29399999999999998</v>
      </c>
      <c r="D16" s="374"/>
      <c r="E16" s="374">
        <v>-4.4400000000000004</v>
      </c>
      <c r="F16" s="133"/>
      <c r="G16" s="133"/>
      <c r="H16" s="134"/>
      <c r="I16" s="51"/>
      <c r="J16" s="135"/>
      <c r="K16" s="51"/>
      <c r="L16" s="51"/>
      <c r="M16" s="135"/>
      <c r="N16" s="134"/>
      <c r="O16" s="51"/>
      <c r="P16" s="51"/>
      <c r="Q16" s="82"/>
      <c r="R16" s="82"/>
      <c r="S16" s="51"/>
      <c r="T16" s="51"/>
      <c r="V16" s="85"/>
      <c r="W16" s="85"/>
      <c r="X16" s="85"/>
      <c r="Y16" s="85"/>
      <c r="Z16" s="85"/>
      <c r="AA16" s="85"/>
      <c r="AB16" s="85"/>
      <c r="AC16" s="85"/>
      <c r="AD16" s="85"/>
      <c r="AE16" s="85"/>
      <c r="AF16" s="85"/>
      <c r="AG16" s="85"/>
      <c r="AH16" s="85"/>
      <c r="AI16" s="85"/>
      <c r="AJ16" s="85"/>
    </row>
    <row r="17" spans="1:36" ht="6" customHeight="1">
      <c r="A17" s="83"/>
      <c r="B17" s="209"/>
      <c r="C17" s="374"/>
      <c r="D17" s="249"/>
      <c r="E17" s="374"/>
      <c r="F17" s="51"/>
      <c r="G17" s="133"/>
      <c r="H17" s="51"/>
      <c r="I17" s="51"/>
      <c r="J17" s="135"/>
      <c r="K17" s="51"/>
      <c r="L17" s="51"/>
      <c r="M17" s="135"/>
      <c r="N17" s="51"/>
      <c r="O17" s="51"/>
      <c r="P17" s="51"/>
      <c r="Q17" s="82"/>
      <c r="R17" s="82"/>
      <c r="S17" s="51"/>
      <c r="T17" s="51"/>
      <c r="V17" s="85"/>
      <c r="W17" s="85"/>
      <c r="X17" s="85"/>
      <c r="Y17" s="85"/>
      <c r="Z17" s="85"/>
      <c r="AA17" s="85"/>
      <c r="AB17" s="85"/>
      <c r="AC17" s="85"/>
      <c r="AD17" s="85"/>
      <c r="AE17" s="85"/>
      <c r="AF17" s="85"/>
      <c r="AG17" s="85"/>
      <c r="AH17" s="85"/>
      <c r="AI17" s="85"/>
      <c r="AJ17" s="85"/>
    </row>
    <row r="18" spans="1:36" ht="17.5">
      <c r="A18" s="83"/>
      <c r="B18" s="273" t="s">
        <v>78</v>
      </c>
      <c r="C18" s="374">
        <v>-80.436000000000007</v>
      </c>
      <c r="D18" s="374"/>
      <c r="E18" s="374">
        <v>-111.02900000000001</v>
      </c>
      <c r="F18" s="138"/>
      <c r="G18" s="133"/>
      <c r="H18" s="134"/>
      <c r="I18" s="51"/>
      <c r="J18" s="135"/>
      <c r="K18" s="51"/>
      <c r="L18" s="51"/>
      <c r="M18" s="135"/>
      <c r="N18" s="134"/>
      <c r="O18" s="51"/>
      <c r="P18" s="51"/>
      <c r="Q18" s="82"/>
      <c r="R18" s="82"/>
      <c r="S18" s="51"/>
      <c r="T18" s="51"/>
      <c r="V18" s="85"/>
      <c r="W18" s="85"/>
      <c r="X18" s="85"/>
      <c r="Y18" s="85"/>
      <c r="Z18" s="85"/>
      <c r="AA18" s="85"/>
      <c r="AB18" s="85"/>
      <c r="AC18" s="85"/>
      <c r="AD18" s="85"/>
      <c r="AE18" s="85"/>
      <c r="AF18" s="85"/>
      <c r="AG18" s="85"/>
      <c r="AH18" s="85"/>
      <c r="AI18" s="85"/>
      <c r="AJ18" s="85"/>
    </row>
    <row r="19" spans="1:36" ht="6" customHeight="1">
      <c r="A19" s="83"/>
      <c r="B19" s="209"/>
      <c r="C19" s="374"/>
      <c r="D19" s="249"/>
      <c r="E19" s="374"/>
      <c r="F19" s="51"/>
      <c r="G19" s="133"/>
      <c r="H19" s="134"/>
      <c r="I19" s="51"/>
      <c r="J19" s="135"/>
      <c r="K19" s="51"/>
      <c r="L19" s="51"/>
      <c r="M19" s="135"/>
      <c r="N19" s="134"/>
      <c r="O19" s="51"/>
      <c r="P19" s="51"/>
      <c r="Q19" s="82"/>
      <c r="R19" s="82"/>
      <c r="S19" s="51"/>
      <c r="T19" s="51"/>
      <c r="V19" s="85"/>
      <c r="W19" s="85"/>
      <c r="X19" s="85"/>
      <c r="Y19" s="85"/>
      <c r="Z19" s="85"/>
      <c r="AA19" s="85"/>
      <c r="AB19" s="85"/>
      <c r="AC19" s="85"/>
      <c r="AD19" s="85"/>
      <c r="AE19" s="85"/>
      <c r="AF19" s="85"/>
      <c r="AG19" s="85"/>
      <c r="AH19" s="85"/>
      <c r="AI19" s="85"/>
      <c r="AJ19" s="85"/>
    </row>
    <row r="20" spans="1:36" ht="17.5">
      <c r="A20" s="83"/>
      <c r="B20" s="273" t="s">
        <v>77</v>
      </c>
      <c r="C20" s="374">
        <v>-18.975999999999999</v>
      </c>
      <c r="D20" s="374"/>
      <c r="E20" s="374">
        <v>-15.712999999999999</v>
      </c>
      <c r="F20" s="133"/>
      <c r="G20" s="134"/>
      <c r="H20" s="134"/>
      <c r="I20" s="51"/>
      <c r="J20" s="135"/>
      <c r="K20" s="51"/>
      <c r="L20" s="51"/>
      <c r="M20" s="135"/>
      <c r="N20" s="134"/>
      <c r="O20" s="51"/>
      <c r="P20" s="51"/>
      <c r="Q20" s="82"/>
      <c r="R20" s="82"/>
      <c r="S20" s="51"/>
      <c r="T20" s="51"/>
      <c r="V20" s="85"/>
      <c r="W20" s="85"/>
      <c r="X20" s="85"/>
      <c r="Y20" s="85"/>
      <c r="Z20" s="85"/>
      <c r="AA20" s="85"/>
      <c r="AB20" s="85"/>
      <c r="AC20" s="85"/>
      <c r="AD20" s="85"/>
      <c r="AE20" s="85"/>
      <c r="AF20" s="85"/>
      <c r="AG20" s="85"/>
      <c r="AH20" s="85"/>
      <c r="AI20" s="85"/>
      <c r="AJ20" s="85"/>
    </row>
    <row r="21" spans="1:36" ht="6" customHeight="1">
      <c r="A21" s="83"/>
      <c r="B21" s="209"/>
      <c r="C21" s="374"/>
      <c r="D21" s="249"/>
      <c r="E21" s="374"/>
      <c r="F21" s="51"/>
      <c r="G21" s="51"/>
      <c r="H21" s="51"/>
      <c r="I21" s="51"/>
      <c r="J21" s="147"/>
      <c r="K21" s="51"/>
      <c r="L21" s="51"/>
      <c r="M21" s="147"/>
      <c r="N21" s="51"/>
      <c r="O21" s="51"/>
      <c r="P21" s="51"/>
      <c r="Q21" s="82"/>
      <c r="R21" s="82"/>
      <c r="S21" s="51"/>
      <c r="T21" s="51"/>
      <c r="V21" s="85"/>
      <c r="W21" s="85"/>
      <c r="X21" s="85"/>
      <c r="Y21" s="85"/>
      <c r="Z21" s="85"/>
      <c r="AA21" s="85"/>
      <c r="AB21" s="85"/>
      <c r="AC21" s="85"/>
      <c r="AD21" s="85"/>
      <c r="AE21" s="85"/>
      <c r="AF21" s="85"/>
      <c r="AG21" s="85"/>
      <c r="AH21" s="85"/>
      <c r="AI21" s="85"/>
      <c r="AJ21" s="85"/>
    </row>
    <row r="22" spans="1:36" ht="18" customHeight="1">
      <c r="A22" s="83"/>
      <c r="B22" s="273" t="s">
        <v>76</v>
      </c>
      <c r="C22" s="374">
        <v>0</v>
      </c>
      <c r="D22" s="374"/>
      <c r="E22" s="374">
        <v>0</v>
      </c>
      <c r="F22" s="51"/>
      <c r="G22" s="133"/>
      <c r="H22" s="134"/>
      <c r="I22" s="51"/>
      <c r="J22" s="135"/>
      <c r="K22" s="51"/>
      <c r="L22" s="51"/>
      <c r="M22" s="135"/>
      <c r="N22" s="134"/>
      <c r="O22" s="51"/>
      <c r="P22" s="51"/>
      <c r="Q22" s="82"/>
      <c r="R22" s="82"/>
      <c r="S22" s="51"/>
      <c r="T22" s="51"/>
      <c r="V22" s="85"/>
      <c r="W22" s="85"/>
      <c r="X22" s="85"/>
      <c r="Y22" s="85"/>
      <c r="Z22" s="85"/>
      <c r="AA22" s="85"/>
      <c r="AB22" s="85"/>
      <c r="AC22" s="85"/>
      <c r="AD22" s="85"/>
      <c r="AE22" s="85"/>
      <c r="AF22" s="85"/>
      <c r="AG22" s="85"/>
      <c r="AH22" s="85"/>
      <c r="AI22" s="85"/>
      <c r="AJ22" s="85"/>
    </row>
    <row r="23" spans="1:36" ht="6" customHeight="1" thickBot="1">
      <c r="A23" s="83"/>
      <c r="B23" s="209"/>
      <c r="C23" s="372"/>
      <c r="D23" s="249"/>
      <c r="E23" s="372"/>
      <c r="F23" s="82"/>
      <c r="G23" s="51"/>
      <c r="H23" s="51"/>
      <c r="I23" s="51"/>
      <c r="J23" s="147"/>
      <c r="K23" s="51"/>
      <c r="L23" s="51"/>
      <c r="M23" s="147"/>
      <c r="N23" s="51"/>
      <c r="O23" s="51"/>
      <c r="P23" s="51"/>
      <c r="Q23" s="82"/>
      <c r="R23" s="82"/>
      <c r="S23" s="51"/>
      <c r="T23" s="51"/>
      <c r="V23" s="85"/>
      <c r="W23" s="85"/>
      <c r="X23" s="85"/>
      <c r="Y23" s="85"/>
      <c r="Z23" s="85"/>
      <c r="AA23" s="85"/>
      <c r="AB23" s="85"/>
      <c r="AC23" s="85"/>
      <c r="AD23" s="85"/>
      <c r="AE23" s="85"/>
      <c r="AF23" s="85"/>
      <c r="AG23" s="85"/>
      <c r="AH23" s="85"/>
      <c r="AI23" s="85"/>
      <c r="AJ23" s="85"/>
    </row>
    <row r="24" spans="1:36" ht="16" thickBot="1">
      <c r="A24" s="83"/>
      <c r="B24" s="179" t="s">
        <v>44</v>
      </c>
      <c r="C24" s="464">
        <v>300.05499999999995</v>
      </c>
      <c r="D24" s="365"/>
      <c r="E24" s="500">
        <v>335.93299999999999</v>
      </c>
      <c r="F24" s="82"/>
      <c r="G24" s="133"/>
      <c r="H24" s="134"/>
      <c r="I24" s="51"/>
      <c r="J24" s="135"/>
      <c r="K24" s="51"/>
      <c r="L24" s="51"/>
      <c r="M24" s="135"/>
      <c r="N24" s="134"/>
      <c r="O24" s="51"/>
      <c r="P24" s="51"/>
      <c r="Q24" s="82"/>
      <c r="R24" s="82"/>
      <c r="S24" s="51"/>
      <c r="T24" s="51"/>
      <c r="V24" s="85"/>
      <c r="W24" s="85"/>
      <c r="X24" s="85"/>
      <c r="Y24" s="85"/>
      <c r="Z24" s="85"/>
      <c r="AA24" s="85"/>
      <c r="AB24" s="85"/>
      <c r="AC24" s="85"/>
      <c r="AD24" s="85"/>
      <c r="AE24" s="85"/>
      <c r="AF24" s="85"/>
      <c r="AG24" s="85"/>
      <c r="AH24" s="85"/>
      <c r="AI24" s="85"/>
      <c r="AJ24" s="85"/>
    </row>
    <row r="25" spans="1:36" ht="5.25" customHeight="1">
      <c r="A25" s="83"/>
      <c r="B25" s="211"/>
      <c r="C25" s="375"/>
      <c r="D25" s="485"/>
      <c r="E25" s="375"/>
      <c r="F25" s="82"/>
      <c r="G25" s="133"/>
      <c r="H25" s="51"/>
      <c r="I25" s="51"/>
      <c r="J25" s="133"/>
      <c r="K25" s="51"/>
      <c r="L25" s="51"/>
      <c r="M25" s="133"/>
      <c r="N25" s="51"/>
      <c r="O25" s="51"/>
      <c r="P25" s="51"/>
      <c r="Q25" s="82"/>
      <c r="R25" s="82"/>
      <c r="S25" s="51"/>
      <c r="T25" s="51"/>
      <c r="V25" s="85"/>
      <c r="W25" s="85"/>
      <c r="X25" s="85"/>
      <c r="Y25" s="85"/>
      <c r="Z25" s="85"/>
      <c r="AA25" s="85"/>
      <c r="AB25" s="85"/>
      <c r="AC25" s="85"/>
      <c r="AD25" s="85"/>
      <c r="AE25" s="85"/>
      <c r="AF25" s="85"/>
      <c r="AG25" s="85"/>
      <c r="AH25" s="85"/>
      <c r="AI25" s="85"/>
      <c r="AJ25" s="85"/>
    </row>
    <row r="26" spans="1:36" ht="17.5">
      <c r="A26" s="83"/>
      <c r="B26" s="273" t="s">
        <v>65</v>
      </c>
      <c r="C26" s="374">
        <v>-59.366</v>
      </c>
      <c r="D26" s="374"/>
      <c r="E26" s="374">
        <v>-109.24</v>
      </c>
      <c r="F26" s="82"/>
      <c r="G26" s="133"/>
      <c r="H26" s="134"/>
      <c r="I26" s="115"/>
      <c r="J26" s="143"/>
      <c r="K26" s="51"/>
      <c r="L26" s="51"/>
      <c r="M26" s="143"/>
      <c r="N26" s="148"/>
      <c r="O26" s="51"/>
      <c r="P26" s="51"/>
      <c r="Q26" s="82"/>
      <c r="R26" s="82"/>
      <c r="S26" s="51"/>
      <c r="T26" s="51"/>
      <c r="V26" s="85"/>
      <c r="W26" s="85"/>
      <c r="X26" s="85"/>
      <c r="Y26" s="85"/>
      <c r="Z26" s="85"/>
      <c r="AA26" s="85"/>
      <c r="AB26" s="85"/>
      <c r="AC26" s="85"/>
      <c r="AD26" s="85"/>
      <c r="AE26" s="85"/>
      <c r="AF26" s="85"/>
      <c r="AG26" s="85"/>
      <c r="AH26" s="85"/>
      <c r="AI26" s="85"/>
      <c r="AJ26" s="85"/>
    </row>
    <row r="27" spans="1:36" ht="6" customHeight="1">
      <c r="A27" s="83"/>
      <c r="B27" s="211"/>
      <c r="C27" s="374"/>
      <c r="D27" s="485"/>
      <c r="E27" s="374"/>
      <c r="F27" s="82"/>
      <c r="G27" s="133"/>
      <c r="H27" s="54"/>
      <c r="I27" s="51"/>
      <c r="J27" s="133"/>
      <c r="K27" s="51"/>
      <c r="L27" s="51"/>
      <c r="M27" s="133"/>
      <c r="N27" s="54"/>
      <c r="O27" s="51"/>
      <c r="P27" s="51"/>
      <c r="Q27" s="82"/>
      <c r="R27" s="82"/>
      <c r="S27" s="51"/>
      <c r="T27" s="51"/>
      <c r="V27" s="85"/>
      <c r="W27" s="85"/>
      <c r="X27" s="85"/>
      <c r="Y27" s="85"/>
      <c r="Z27" s="85"/>
      <c r="AA27" s="85"/>
      <c r="AB27" s="85"/>
      <c r="AC27" s="85"/>
      <c r="AD27" s="85"/>
      <c r="AE27" s="85"/>
      <c r="AF27" s="85"/>
      <c r="AG27" s="85"/>
      <c r="AH27" s="85"/>
      <c r="AI27" s="85"/>
      <c r="AJ27" s="85"/>
    </row>
    <row r="28" spans="1:36" ht="18" customHeight="1">
      <c r="A28" s="83"/>
      <c r="B28" s="273" t="s">
        <v>278</v>
      </c>
      <c r="C28" s="374">
        <v>-354.62200000000001</v>
      </c>
      <c r="D28" s="485"/>
      <c r="E28" s="374">
        <v>-365.85500000000002</v>
      </c>
      <c r="F28" s="82"/>
      <c r="G28" s="133"/>
      <c r="H28" s="134"/>
      <c r="I28" s="115"/>
      <c r="J28" s="135"/>
      <c r="K28" s="51"/>
      <c r="L28" s="51"/>
      <c r="M28" s="135"/>
      <c r="N28" s="134"/>
      <c r="O28" s="51"/>
      <c r="P28" s="51"/>
      <c r="Q28" s="82"/>
      <c r="R28" s="82"/>
      <c r="S28" s="51"/>
      <c r="T28" s="51"/>
      <c r="V28" s="85"/>
      <c r="W28" s="85"/>
      <c r="X28" s="85"/>
      <c r="Y28" s="85"/>
      <c r="Z28" s="85"/>
      <c r="AA28" s="85"/>
      <c r="AB28" s="85"/>
      <c r="AC28" s="85"/>
      <c r="AD28" s="85"/>
      <c r="AE28" s="85"/>
      <c r="AF28" s="85"/>
      <c r="AG28" s="85"/>
      <c r="AH28" s="85"/>
      <c r="AI28" s="85"/>
      <c r="AJ28" s="85"/>
    </row>
    <row r="29" spans="1:36" ht="6" customHeight="1">
      <c r="A29" s="83"/>
      <c r="B29" s="211"/>
      <c r="C29" s="374"/>
      <c r="D29" s="485"/>
      <c r="E29" s="374"/>
      <c r="F29" s="82"/>
      <c r="G29" s="133"/>
      <c r="H29" s="51"/>
      <c r="I29" s="51"/>
      <c r="J29" s="133"/>
      <c r="K29" s="51"/>
      <c r="L29" s="51"/>
      <c r="M29" s="133"/>
      <c r="N29" s="51"/>
      <c r="O29" s="51"/>
      <c r="P29" s="51"/>
      <c r="Q29" s="82"/>
      <c r="R29" s="82"/>
      <c r="S29" s="51"/>
      <c r="T29" s="51"/>
      <c r="V29" s="85"/>
      <c r="W29" s="85"/>
      <c r="X29" s="85"/>
      <c r="Y29" s="85"/>
      <c r="Z29" s="85"/>
      <c r="AA29" s="85"/>
      <c r="AB29" s="85"/>
      <c r="AC29" s="85"/>
      <c r="AD29" s="85"/>
      <c r="AE29" s="85"/>
      <c r="AF29" s="85"/>
      <c r="AG29" s="85"/>
      <c r="AH29" s="85"/>
      <c r="AI29" s="85"/>
      <c r="AJ29" s="85"/>
    </row>
    <row r="30" spans="1:36" ht="18" customHeight="1">
      <c r="A30" s="83"/>
      <c r="B30" s="486" t="s">
        <v>277</v>
      </c>
      <c r="C30" s="487">
        <v>-354.62200000000001</v>
      </c>
      <c r="D30" s="488"/>
      <c r="E30" s="487">
        <v>-365.85500000000002</v>
      </c>
      <c r="F30" s="82"/>
      <c r="G30" s="133"/>
      <c r="H30" s="51"/>
      <c r="I30" s="51"/>
      <c r="J30" s="133"/>
      <c r="K30" s="51"/>
      <c r="L30" s="51"/>
      <c r="M30" s="133"/>
      <c r="N30" s="51"/>
      <c r="O30" s="51"/>
      <c r="P30" s="51"/>
      <c r="Q30" s="82"/>
      <c r="R30" s="82"/>
      <c r="S30" s="51"/>
      <c r="T30" s="51"/>
      <c r="V30" s="85"/>
      <c r="W30" s="85"/>
      <c r="X30" s="85"/>
      <c r="Y30" s="85"/>
      <c r="Z30" s="85"/>
      <c r="AA30" s="85"/>
      <c r="AB30" s="85"/>
      <c r="AC30" s="85"/>
      <c r="AD30" s="85"/>
      <c r="AE30" s="85"/>
      <c r="AF30" s="85"/>
      <c r="AG30" s="85"/>
      <c r="AH30" s="85"/>
      <c r="AI30" s="85"/>
      <c r="AJ30" s="85"/>
    </row>
    <row r="31" spans="1:36" ht="18" customHeight="1">
      <c r="A31" s="83"/>
      <c r="B31" s="486" t="s">
        <v>276</v>
      </c>
      <c r="C31" s="487">
        <v>0</v>
      </c>
      <c r="D31" s="488"/>
      <c r="E31" s="487">
        <v>0</v>
      </c>
      <c r="F31" s="82"/>
      <c r="G31" s="133"/>
      <c r="H31" s="51"/>
      <c r="I31" s="51"/>
      <c r="J31" s="133"/>
      <c r="K31" s="51"/>
      <c r="L31" s="51"/>
      <c r="M31" s="133"/>
      <c r="N31" s="51"/>
      <c r="O31" s="51"/>
      <c r="P31" s="51"/>
      <c r="Q31" s="82"/>
      <c r="R31" s="82"/>
      <c r="S31" s="51"/>
      <c r="T31" s="51"/>
      <c r="V31" s="85"/>
      <c r="W31" s="85"/>
      <c r="X31" s="85"/>
      <c r="Y31" s="85"/>
      <c r="Z31" s="85"/>
      <c r="AA31" s="85"/>
      <c r="AB31" s="85"/>
      <c r="AC31" s="85"/>
      <c r="AD31" s="85"/>
      <c r="AE31" s="85"/>
      <c r="AF31" s="85"/>
      <c r="AG31" s="85"/>
      <c r="AH31" s="85"/>
      <c r="AI31" s="85"/>
      <c r="AJ31" s="85"/>
    </row>
    <row r="32" spans="1:36" ht="5.5" customHeight="1">
      <c r="A32" s="83"/>
      <c r="B32" s="273"/>
      <c r="C32" s="374"/>
      <c r="D32" s="485"/>
      <c r="E32" s="374"/>
      <c r="F32" s="82"/>
      <c r="G32" s="133"/>
      <c r="H32" s="51"/>
      <c r="I32" s="51"/>
      <c r="J32" s="133"/>
      <c r="K32" s="51"/>
      <c r="L32" s="51"/>
      <c r="M32" s="133"/>
      <c r="N32" s="51"/>
      <c r="O32" s="51"/>
      <c r="P32" s="51"/>
      <c r="Q32" s="82"/>
      <c r="R32" s="82"/>
      <c r="S32" s="51"/>
      <c r="T32" s="51"/>
      <c r="V32" s="85"/>
      <c r="W32" s="85"/>
      <c r="X32" s="85"/>
      <c r="Y32" s="85"/>
      <c r="Z32" s="85"/>
      <c r="AA32" s="85"/>
      <c r="AB32" s="85"/>
      <c r="AC32" s="85"/>
      <c r="AD32" s="85"/>
      <c r="AE32" s="85"/>
      <c r="AF32" s="85"/>
      <c r="AG32" s="85"/>
      <c r="AH32" s="85"/>
      <c r="AI32" s="85"/>
      <c r="AJ32" s="85"/>
    </row>
    <row r="33" spans="1:36" ht="18" customHeight="1">
      <c r="A33" s="83"/>
      <c r="B33" s="273" t="s">
        <v>66</v>
      </c>
      <c r="C33" s="374">
        <v>-1108.1890000000001</v>
      </c>
      <c r="D33" s="485"/>
      <c r="E33" s="374">
        <v>-22.763999999999999</v>
      </c>
      <c r="F33" s="82"/>
      <c r="G33" s="133"/>
      <c r="H33" s="134"/>
      <c r="I33" s="115"/>
      <c r="J33" s="135"/>
      <c r="K33" s="51"/>
      <c r="L33" s="51"/>
      <c r="M33" s="135"/>
      <c r="N33" s="134"/>
      <c r="O33" s="128"/>
      <c r="P33" s="115"/>
      <c r="Q33" s="51"/>
      <c r="R33" s="51"/>
      <c r="S33" s="54"/>
      <c r="T33" s="116"/>
      <c r="V33" s="85"/>
      <c r="W33" s="85"/>
      <c r="X33" s="85"/>
      <c r="Y33" s="85"/>
      <c r="Z33" s="85"/>
      <c r="AA33" s="85"/>
      <c r="AB33" s="85"/>
      <c r="AC33" s="85"/>
      <c r="AD33" s="85"/>
      <c r="AE33" s="85"/>
      <c r="AF33" s="85"/>
      <c r="AG33" s="85"/>
      <c r="AH33" s="85"/>
      <c r="AI33" s="85"/>
      <c r="AJ33" s="85"/>
    </row>
    <row r="34" spans="1:36" ht="6" customHeight="1">
      <c r="A34" s="83"/>
      <c r="B34" s="211"/>
      <c r="C34" s="374"/>
      <c r="D34" s="485"/>
      <c r="E34" s="374"/>
      <c r="F34" s="82"/>
      <c r="G34" s="139"/>
      <c r="H34" s="54"/>
      <c r="I34" s="51"/>
      <c r="J34" s="51"/>
      <c r="K34" s="51"/>
      <c r="L34" s="51"/>
      <c r="M34" s="51"/>
      <c r="N34" s="51"/>
      <c r="O34" s="128"/>
      <c r="P34" s="115"/>
      <c r="Q34" s="51"/>
      <c r="R34" s="51"/>
      <c r="S34" s="51"/>
      <c r="T34" s="51"/>
      <c r="V34" s="85"/>
      <c r="W34" s="85"/>
      <c r="X34" s="85"/>
      <c r="Y34" s="85"/>
      <c r="Z34" s="85"/>
      <c r="AA34" s="85"/>
      <c r="AB34" s="85"/>
      <c r="AC34" s="85"/>
      <c r="AD34" s="85"/>
      <c r="AE34" s="85"/>
      <c r="AF34" s="85"/>
      <c r="AG34" s="85"/>
      <c r="AH34" s="85"/>
      <c r="AI34" s="85"/>
      <c r="AJ34" s="85"/>
    </row>
    <row r="35" spans="1:36" ht="17.5">
      <c r="A35" s="83"/>
      <c r="B35" s="273" t="s">
        <v>67</v>
      </c>
      <c r="C35" s="374">
        <v>-16.599</v>
      </c>
      <c r="D35" s="374"/>
      <c r="E35" s="374">
        <v>-7.3919999999999995</v>
      </c>
      <c r="F35" s="82"/>
      <c r="G35" s="138"/>
      <c r="H35" s="140"/>
      <c r="I35" s="115"/>
      <c r="J35" s="144"/>
      <c r="K35" s="51"/>
      <c r="L35" s="51"/>
      <c r="M35" s="144"/>
      <c r="N35" s="148"/>
      <c r="O35" s="128"/>
      <c r="P35" s="115"/>
      <c r="Q35" s="51"/>
      <c r="R35" s="51"/>
      <c r="S35" s="51"/>
      <c r="T35" s="51"/>
      <c r="U35" s="85"/>
      <c r="V35" s="85"/>
      <c r="W35" s="85"/>
      <c r="X35" s="85"/>
      <c r="Y35" s="85"/>
      <c r="Z35" s="85"/>
      <c r="AA35" s="85"/>
      <c r="AB35" s="85"/>
      <c r="AC35" s="85"/>
      <c r="AD35" s="85"/>
      <c r="AE35" s="85"/>
      <c r="AF35" s="85"/>
      <c r="AG35" s="85"/>
      <c r="AH35" s="85"/>
      <c r="AI35" s="85"/>
      <c r="AJ35" s="85"/>
    </row>
    <row r="36" spans="1:36" ht="6" customHeight="1">
      <c r="A36" s="83"/>
      <c r="B36" s="273"/>
      <c r="C36" s="374"/>
      <c r="D36" s="374"/>
      <c r="E36" s="374"/>
      <c r="F36" s="58"/>
      <c r="G36" s="127"/>
      <c r="H36" s="128"/>
      <c r="I36" s="51"/>
      <c r="J36" s="139"/>
      <c r="K36" s="51"/>
      <c r="L36" s="51"/>
      <c r="M36" s="139"/>
      <c r="N36" s="54"/>
      <c r="O36" s="128"/>
      <c r="P36" s="115"/>
      <c r="Q36" s="51"/>
      <c r="R36" s="51"/>
      <c r="S36" s="51"/>
      <c r="T36" s="51"/>
      <c r="U36" s="85"/>
      <c r="V36" s="85"/>
      <c r="W36" s="85"/>
      <c r="X36" s="85"/>
      <c r="Y36" s="85"/>
      <c r="Z36" s="85"/>
      <c r="AA36" s="85"/>
      <c r="AB36" s="85"/>
      <c r="AC36" s="85"/>
      <c r="AD36" s="85"/>
      <c r="AE36" s="85"/>
      <c r="AF36" s="85"/>
      <c r="AG36" s="85"/>
      <c r="AH36" s="85"/>
      <c r="AI36" s="85"/>
      <c r="AJ36" s="85"/>
    </row>
    <row r="37" spans="1:36" ht="17.5">
      <c r="A37" s="83"/>
      <c r="B37" s="273" t="s">
        <v>68</v>
      </c>
      <c r="C37" s="374">
        <v>-446.12699999999995</v>
      </c>
      <c r="D37" s="489"/>
      <c r="E37" s="374">
        <v>-54.668000000000006</v>
      </c>
      <c r="F37" s="58"/>
      <c r="G37" s="133"/>
      <c r="H37" s="134"/>
      <c r="I37" s="115"/>
      <c r="J37" s="138"/>
      <c r="K37" s="51"/>
      <c r="L37" s="51"/>
      <c r="M37" s="138"/>
      <c r="N37" s="140"/>
      <c r="O37" s="129"/>
      <c r="P37" s="115"/>
      <c r="Q37" s="51"/>
      <c r="R37" s="51"/>
      <c r="S37" s="51"/>
      <c r="T37" s="51"/>
      <c r="U37" s="85"/>
      <c r="V37" s="85"/>
      <c r="W37" s="85"/>
      <c r="X37" s="85"/>
      <c r="Y37" s="85"/>
      <c r="Z37" s="85"/>
      <c r="AA37" s="85"/>
      <c r="AB37" s="85"/>
      <c r="AC37" s="85"/>
      <c r="AD37" s="85"/>
      <c r="AE37" s="85"/>
      <c r="AF37" s="85"/>
      <c r="AG37" s="85"/>
      <c r="AH37" s="85"/>
      <c r="AI37" s="85"/>
      <c r="AJ37" s="85"/>
    </row>
    <row r="38" spans="1:36" ht="6" customHeight="1">
      <c r="A38" s="83"/>
      <c r="B38" s="273"/>
      <c r="C38" s="374"/>
      <c r="D38" s="489"/>
      <c r="E38" s="374"/>
      <c r="F38" s="12"/>
      <c r="G38" s="138"/>
      <c r="H38" s="128"/>
      <c r="I38" s="115"/>
      <c r="J38" s="127"/>
      <c r="K38" s="51"/>
      <c r="L38" s="51"/>
      <c r="M38" s="127"/>
      <c r="N38" s="128"/>
      <c r="O38" s="54"/>
      <c r="P38" s="115"/>
      <c r="Q38" s="51"/>
      <c r="R38" s="51"/>
      <c r="S38" s="51"/>
      <c r="T38" s="51"/>
      <c r="U38" s="85"/>
      <c r="V38" s="85"/>
      <c r="W38" s="85"/>
      <c r="X38" s="85"/>
      <c r="Y38" s="85"/>
      <c r="Z38" s="85"/>
      <c r="AA38" s="85"/>
      <c r="AB38" s="85"/>
      <c r="AC38" s="85"/>
      <c r="AD38" s="85"/>
      <c r="AE38" s="85"/>
      <c r="AF38" s="85"/>
      <c r="AG38" s="85"/>
      <c r="AH38" s="85"/>
      <c r="AI38" s="85"/>
      <c r="AJ38" s="85"/>
    </row>
    <row r="39" spans="1:36" ht="17.5">
      <c r="A39" s="83"/>
      <c r="B39" s="273" t="s">
        <v>69</v>
      </c>
      <c r="C39" s="374">
        <v>-54.840000000000146</v>
      </c>
      <c r="D39" s="489"/>
      <c r="E39" s="374">
        <v>-33.572000000000003</v>
      </c>
      <c r="F39" s="141"/>
      <c r="G39" s="133"/>
      <c r="H39" s="136"/>
      <c r="I39" s="115"/>
      <c r="J39" s="133"/>
      <c r="K39" s="134"/>
      <c r="L39" s="51"/>
      <c r="M39" s="133"/>
      <c r="N39" s="134"/>
      <c r="O39" s="54"/>
      <c r="P39" s="115"/>
      <c r="Q39" s="51"/>
      <c r="R39" s="51"/>
      <c r="S39" s="51"/>
      <c r="T39" s="51"/>
      <c r="U39" s="85"/>
      <c r="V39" s="85"/>
      <c r="W39" s="85"/>
      <c r="X39" s="85"/>
      <c r="Y39" s="85"/>
      <c r="Z39" s="85"/>
      <c r="AA39" s="85"/>
      <c r="AB39" s="85"/>
      <c r="AC39" s="85"/>
      <c r="AD39" s="85"/>
      <c r="AE39" s="85"/>
      <c r="AF39" s="85"/>
      <c r="AG39" s="85"/>
      <c r="AH39" s="85"/>
      <c r="AI39" s="85"/>
      <c r="AJ39" s="85"/>
    </row>
    <row r="40" spans="1:36" ht="6" customHeight="1" thickBot="1">
      <c r="A40" s="83"/>
      <c r="B40" s="273"/>
      <c r="C40" s="276"/>
      <c r="D40" s="489"/>
      <c r="E40" s="276"/>
      <c r="F40" s="12"/>
      <c r="G40" s="54"/>
      <c r="H40" s="55"/>
      <c r="I40" s="54"/>
      <c r="J40" s="51"/>
      <c r="K40" s="51"/>
      <c r="L40" s="55"/>
      <c r="M40" s="55"/>
      <c r="N40" s="51"/>
      <c r="O40" s="54"/>
      <c r="P40" s="51"/>
      <c r="Q40" s="51"/>
      <c r="R40" s="51"/>
      <c r="S40" s="51"/>
      <c r="T40" s="51"/>
      <c r="U40" s="85"/>
      <c r="V40" s="85"/>
      <c r="W40" s="85"/>
      <c r="X40" s="85"/>
      <c r="Y40" s="85"/>
      <c r="Z40" s="85"/>
      <c r="AA40" s="85"/>
      <c r="AB40" s="85"/>
      <c r="AC40" s="85"/>
      <c r="AD40" s="85"/>
      <c r="AE40" s="85"/>
      <c r="AF40" s="85"/>
      <c r="AG40" s="85"/>
      <c r="AH40" s="85"/>
      <c r="AI40" s="85"/>
      <c r="AJ40" s="85"/>
    </row>
    <row r="41" spans="1:36" ht="18" thickBot="1">
      <c r="A41" s="83"/>
      <c r="B41" s="179" t="s">
        <v>70</v>
      </c>
      <c r="C41" s="464">
        <v>-1739.6880000000001</v>
      </c>
      <c r="D41" s="365"/>
      <c r="E41" s="465">
        <v>-257.55799999999999</v>
      </c>
      <c r="F41" s="65"/>
      <c r="G41" s="112"/>
      <c r="H41" s="125"/>
      <c r="I41" s="54"/>
      <c r="J41" s="55"/>
      <c r="K41" s="55"/>
      <c r="L41" s="55"/>
      <c r="M41" s="55"/>
      <c r="N41" s="51"/>
      <c r="O41" s="117"/>
      <c r="P41" s="51"/>
      <c r="Q41" s="51"/>
      <c r="R41" s="51"/>
      <c r="S41" s="51"/>
      <c r="T41" s="51"/>
      <c r="U41" s="85"/>
      <c r="V41" s="85"/>
      <c r="W41" s="85"/>
      <c r="X41" s="85"/>
      <c r="Y41" s="85"/>
      <c r="Z41" s="85"/>
      <c r="AA41" s="85"/>
      <c r="AB41" s="85"/>
      <c r="AC41" s="85"/>
      <c r="AD41" s="85"/>
      <c r="AE41" s="85"/>
      <c r="AF41" s="85"/>
      <c r="AG41" s="85"/>
      <c r="AH41" s="85"/>
      <c r="AI41" s="85"/>
      <c r="AJ41" s="85"/>
    </row>
    <row r="42" spans="1:36" ht="16.399999999999999" customHeight="1">
      <c r="A42" s="83"/>
      <c r="B42" s="84"/>
      <c r="C42" s="68"/>
      <c r="D42" s="50"/>
      <c r="E42" s="85"/>
      <c r="F42" s="85"/>
      <c r="G42" s="116"/>
      <c r="H42" s="51"/>
      <c r="I42" s="51"/>
      <c r="J42" s="51"/>
      <c r="K42" s="51"/>
      <c r="L42" s="51"/>
      <c r="M42" s="51"/>
      <c r="N42" s="51"/>
      <c r="O42" s="116"/>
      <c r="P42" s="51"/>
      <c r="Q42" s="51"/>
      <c r="R42" s="51"/>
      <c r="S42" s="51"/>
      <c r="T42" s="51"/>
      <c r="U42" s="85"/>
      <c r="V42" s="85"/>
      <c r="W42" s="85"/>
      <c r="X42" s="85"/>
      <c r="Y42" s="85"/>
      <c r="Z42" s="85"/>
      <c r="AA42" s="85"/>
      <c r="AB42" s="85"/>
      <c r="AC42" s="85"/>
      <c r="AD42" s="85"/>
      <c r="AE42" s="85"/>
      <c r="AF42" s="85"/>
      <c r="AG42" s="85"/>
      <c r="AH42" s="85"/>
      <c r="AI42" s="85"/>
      <c r="AJ42" s="85"/>
    </row>
    <row r="43" spans="1:36" s="89" customFormat="1" ht="16.399999999999999" customHeight="1">
      <c r="A43" s="86"/>
      <c r="B43" s="112" t="s">
        <v>352</v>
      </c>
      <c r="C43" s="152"/>
      <c r="D43" s="152"/>
      <c r="E43" s="152"/>
      <c r="F43" s="152"/>
      <c r="G43" s="152"/>
      <c r="H43" s="152"/>
      <c r="I43" s="87"/>
      <c r="J43" s="87"/>
      <c r="K43" s="87"/>
      <c r="L43" s="87"/>
      <c r="M43" s="87"/>
      <c r="N43" s="87"/>
      <c r="O43" s="87"/>
      <c r="P43" s="87"/>
      <c r="Q43" s="87"/>
      <c r="R43" s="87"/>
      <c r="S43" s="87"/>
      <c r="T43" s="87"/>
      <c r="U43" s="87"/>
      <c r="V43" s="88"/>
      <c r="W43" s="88"/>
      <c r="X43" s="88"/>
      <c r="Y43" s="88"/>
      <c r="Z43" s="88"/>
      <c r="AA43" s="88"/>
      <c r="AB43" s="88"/>
      <c r="AC43" s="88"/>
      <c r="AD43" s="88"/>
      <c r="AE43" s="88"/>
      <c r="AF43" s="88"/>
      <c r="AG43" s="88"/>
      <c r="AH43" s="88"/>
      <c r="AI43" s="88"/>
      <c r="AJ43" s="88"/>
    </row>
    <row r="44" spans="1:36" s="89" customFormat="1" ht="16.399999999999999" customHeight="1">
      <c r="A44" s="86"/>
      <c r="B44" s="112" t="s">
        <v>331</v>
      </c>
      <c r="C44" s="152"/>
      <c r="D44" s="152"/>
      <c r="E44" s="152"/>
      <c r="F44" s="152"/>
      <c r="G44" s="152"/>
      <c r="H44" s="152"/>
      <c r="I44" s="87"/>
      <c r="J44" s="87"/>
      <c r="K44" s="87"/>
      <c r="L44" s="87"/>
      <c r="M44" s="87"/>
      <c r="N44" s="87"/>
      <c r="O44" s="87"/>
      <c r="P44" s="87"/>
      <c r="Q44" s="87"/>
      <c r="R44" s="87"/>
      <c r="S44" s="87"/>
      <c r="T44" s="87"/>
      <c r="U44" s="87"/>
      <c r="V44" s="88"/>
      <c r="W44" s="88"/>
      <c r="X44" s="88"/>
      <c r="Y44" s="88"/>
      <c r="Z44" s="88"/>
      <c r="AA44" s="88"/>
      <c r="AB44" s="88"/>
      <c r="AC44" s="88"/>
      <c r="AD44" s="88"/>
      <c r="AE44" s="88"/>
      <c r="AF44" s="88"/>
      <c r="AG44" s="88"/>
      <c r="AH44" s="88"/>
      <c r="AI44" s="88"/>
      <c r="AJ44" s="88"/>
    </row>
    <row r="45" spans="1:36" s="89" customFormat="1" ht="16.399999999999999" customHeight="1">
      <c r="A45" s="86"/>
      <c r="B45" s="181" t="s">
        <v>267</v>
      </c>
      <c r="C45" s="153"/>
      <c r="D45" s="153"/>
      <c r="E45" s="153"/>
      <c r="F45" s="153"/>
      <c r="G45" s="153"/>
      <c r="H45" s="153"/>
      <c r="I45" s="154"/>
      <c r="J45" s="154"/>
      <c r="K45" s="87"/>
      <c r="L45" s="87"/>
      <c r="M45" s="87"/>
      <c r="N45" s="87"/>
      <c r="O45" s="87"/>
      <c r="P45" s="87"/>
      <c r="Q45" s="87"/>
      <c r="R45" s="87"/>
      <c r="S45" s="87"/>
      <c r="T45" s="87"/>
      <c r="U45" s="87"/>
      <c r="V45" s="88"/>
      <c r="W45" s="88"/>
      <c r="X45" s="88"/>
      <c r="Y45" s="88"/>
      <c r="Z45" s="88"/>
      <c r="AA45" s="88"/>
      <c r="AB45" s="88"/>
      <c r="AC45" s="88"/>
      <c r="AD45" s="88"/>
      <c r="AE45" s="88"/>
      <c r="AF45" s="88"/>
      <c r="AG45" s="88"/>
      <c r="AH45" s="88"/>
      <c r="AI45" s="88"/>
      <c r="AJ45" s="88"/>
    </row>
    <row r="46" spans="1:36" s="87" customFormat="1" ht="16.399999999999999" customHeight="1">
      <c r="B46" s="181" t="s">
        <v>350</v>
      </c>
      <c r="C46" s="152"/>
      <c r="D46" s="152"/>
      <c r="E46" s="152"/>
      <c r="F46" s="152"/>
      <c r="G46" s="152"/>
      <c r="H46" s="152"/>
      <c r="AD46" s="88"/>
      <c r="AE46" s="88"/>
      <c r="AF46" s="88"/>
      <c r="AG46" s="88"/>
      <c r="AH46" s="88"/>
      <c r="AI46" s="88"/>
      <c r="AJ46" s="88"/>
    </row>
    <row r="47" spans="1:36" s="87" customFormat="1" ht="16.399999999999999" customHeight="1">
      <c r="B47" s="181" t="s">
        <v>267</v>
      </c>
      <c r="C47" s="152"/>
      <c r="D47" s="152"/>
      <c r="E47" s="152"/>
      <c r="F47" s="152"/>
      <c r="G47" s="152"/>
      <c r="H47" s="152"/>
      <c r="AD47" s="88"/>
      <c r="AE47" s="88"/>
      <c r="AF47" s="88"/>
      <c r="AG47" s="88"/>
      <c r="AH47" s="88"/>
      <c r="AI47" s="88"/>
      <c r="AJ47" s="88"/>
    </row>
    <row r="48" spans="1:36" s="87" customFormat="1" ht="16.399999999999999" customHeight="1">
      <c r="B48" s="181" t="s">
        <v>353</v>
      </c>
      <c r="C48" s="155"/>
      <c r="D48" s="155"/>
      <c r="E48" s="155"/>
      <c r="F48" s="155"/>
      <c r="G48" s="155"/>
      <c r="H48" s="155"/>
      <c r="J48" s="156"/>
      <c r="K48" s="156"/>
      <c r="L48" s="156"/>
    </row>
    <row r="49" spans="2:27" s="87" customFormat="1" ht="16.399999999999999" customHeight="1">
      <c r="B49" s="295" t="s">
        <v>268</v>
      </c>
      <c r="C49" s="157"/>
      <c r="D49" s="157"/>
      <c r="E49" s="157"/>
      <c r="F49" s="157"/>
      <c r="G49" s="157"/>
      <c r="H49" s="157"/>
    </row>
    <row r="50" spans="2:27" s="87" customFormat="1" ht="16.399999999999999" customHeight="1">
      <c r="B50" s="295" t="s">
        <v>354</v>
      </c>
      <c r="C50" s="157"/>
      <c r="D50" s="157"/>
      <c r="E50" s="157"/>
      <c r="F50" s="157"/>
      <c r="G50" s="157"/>
      <c r="H50" s="157"/>
    </row>
    <row r="51" spans="2:27" s="87" customFormat="1" ht="16.399999999999999" customHeight="1">
      <c r="B51" s="188" t="s">
        <v>332</v>
      </c>
      <c r="C51" s="157"/>
      <c r="D51" s="157"/>
      <c r="E51" s="157"/>
      <c r="F51" s="157"/>
      <c r="G51" s="157"/>
      <c r="H51" s="157"/>
    </row>
    <row r="52" spans="2:27" s="87" customFormat="1" ht="16.399999999999999" customHeight="1">
      <c r="B52" s="298" t="s">
        <v>174</v>
      </c>
      <c r="C52" s="157"/>
      <c r="D52" s="157"/>
      <c r="E52" s="157"/>
      <c r="F52" s="157"/>
      <c r="G52" s="157"/>
      <c r="H52" s="157"/>
    </row>
    <row r="53" spans="2:27" s="87" customFormat="1" ht="16.399999999999999" customHeight="1">
      <c r="B53" s="298" t="s">
        <v>355</v>
      </c>
      <c r="C53" s="157"/>
      <c r="D53" s="157"/>
      <c r="E53" s="157"/>
      <c r="F53" s="157"/>
      <c r="G53" s="157"/>
      <c r="H53" s="157"/>
    </row>
    <row r="54" spans="2:27" s="87" customFormat="1" ht="16.399999999999999" customHeight="1">
      <c r="B54" s="188" t="s">
        <v>269</v>
      </c>
      <c r="C54" s="157"/>
      <c r="D54" s="157"/>
      <c r="E54" s="157"/>
      <c r="F54" s="157"/>
      <c r="G54" s="157"/>
      <c r="H54" s="157"/>
    </row>
    <row r="55" spans="2:27" s="87" customFormat="1" ht="16.399999999999999" customHeight="1">
      <c r="B55" s="181" t="s">
        <v>270</v>
      </c>
      <c r="C55" s="157"/>
      <c r="D55" s="157"/>
      <c r="E55" s="157"/>
      <c r="F55" s="157"/>
      <c r="G55" s="157"/>
      <c r="H55" s="157"/>
    </row>
    <row r="56" spans="2:27" s="87" customFormat="1" ht="16.399999999999999" customHeight="1">
      <c r="B56" s="181" t="s">
        <v>333</v>
      </c>
      <c r="C56" s="294"/>
      <c r="D56" s="294"/>
      <c r="E56" s="294"/>
      <c r="F56" s="294"/>
      <c r="G56" s="294"/>
      <c r="H56" s="157"/>
    </row>
    <row r="57" spans="2:27" s="87" customFormat="1" ht="16.399999999999999" customHeight="1">
      <c r="B57" s="181" t="s">
        <v>286</v>
      </c>
      <c r="C57" s="294"/>
      <c r="D57" s="294"/>
      <c r="E57" s="294"/>
      <c r="F57" s="294"/>
      <c r="G57" s="294"/>
      <c r="H57" s="157"/>
    </row>
    <row r="58" spans="2:27" s="87" customFormat="1" ht="16.399999999999999" customHeight="1">
      <c r="B58" s="181" t="s">
        <v>334</v>
      </c>
      <c r="C58" s="157"/>
      <c r="D58" s="157"/>
      <c r="E58" s="157"/>
      <c r="F58" s="157"/>
      <c r="G58" s="157"/>
      <c r="H58" s="157"/>
    </row>
    <row r="59" spans="2:27" s="87" customFormat="1" ht="13">
      <c r="B59" s="188" t="s">
        <v>358</v>
      </c>
      <c r="C59" s="157"/>
      <c r="D59" s="157"/>
      <c r="E59" s="157"/>
      <c r="F59" s="157"/>
      <c r="G59" s="157"/>
      <c r="H59" s="157"/>
      <c r="O59" s="188"/>
      <c r="P59" s="188"/>
      <c r="Q59" s="188"/>
      <c r="R59" s="188"/>
    </row>
    <row r="60" spans="2:27" s="87" customFormat="1" ht="16.399999999999999" customHeight="1">
      <c r="B60" s="181" t="s">
        <v>267</v>
      </c>
      <c r="C60" s="157"/>
      <c r="D60" s="157"/>
      <c r="E60" s="157"/>
      <c r="F60" s="157"/>
      <c r="G60" s="157"/>
      <c r="H60" s="157"/>
      <c r="O60" s="188"/>
      <c r="P60" s="188"/>
      <c r="Q60" s="188"/>
      <c r="R60" s="188"/>
    </row>
    <row r="61" spans="2:27" s="87" customFormat="1" ht="16.399999999999999" customHeight="1">
      <c r="B61" s="188" t="s">
        <v>187</v>
      </c>
      <c r="C61" s="64"/>
      <c r="D61" s="64"/>
      <c r="E61" s="64"/>
      <c r="F61" s="64"/>
      <c r="G61" s="64"/>
      <c r="H61" s="64"/>
    </row>
    <row r="62" spans="2:27" s="87" customFormat="1" ht="16.399999999999999" customHeight="1">
      <c r="B62" s="181" t="s">
        <v>267</v>
      </c>
      <c r="C62" s="181"/>
      <c r="D62" s="181"/>
      <c r="E62" s="181"/>
      <c r="F62" s="181"/>
      <c r="G62" s="181"/>
      <c r="H62" s="181"/>
    </row>
    <row r="63" spans="2:27" ht="15.5">
      <c r="B63" s="181" t="s">
        <v>271</v>
      </c>
      <c r="H63" s="73"/>
      <c r="I63" s="72"/>
      <c r="J63" s="74"/>
      <c r="K63" s="73"/>
      <c r="L63" s="73"/>
      <c r="M63" s="73"/>
      <c r="N63" s="73"/>
      <c r="AA63" s="82"/>
    </row>
    <row r="64" spans="2:27" ht="15.5">
      <c r="B64" s="188" t="s">
        <v>365</v>
      </c>
      <c r="C64" s="82"/>
      <c r="D64" s="82"/>
      <c r="E64" s="82"/>
      <c r="F64" s="82"/>
      <c r="G64" s="82"/>
      <c r="H64" s="401"/>
      <c r="I64" s="54"/>
      <c r="J64" s="74"/>
      <c r="K64" s="73"/>
      <c r="L64" s="73"/>
      <c r="M64" s="73"/>
      <c r="N64" s="73"/>
      <c r="AA64" s="82"/>
    </row>
    <row r="65" spans="2:27" ht="15.5">
      <c r="B65" s="188" t="s">
        <v>351</v>
      </c>
      <c r="C65" s="82"/>
      <c r="D65" s="82"/>
      <c r="E65" s="82"/>
      <c r="F65" s="82"/>
      <c r="G65" s="82"/>
      <c r="H65" s="401"/>
      <c r="I65" s="54"/>
      <c r="J65" s="74"/>
      <c r="K65" s="73"/>
      <c r="L65" s="73"/>
      <c r="M65" s="73"/>
      <c r="N65" s="73"/>
      <c r="AA65" s="82"/>
    </row>
    <row r="66" spans="2:27" ht="15.5">
      <c r="B66" s="188" t="s">
        <v>357</v>
      </c>
      <c r="C66" s="188"/>
      <c r="D66" s="188"/>
      <c r="E66" s="188"/>
      <c r="F66" s="188"/>
      <c r="G66" s="188"/>
      <c r="H66" s="188"/>
      <c r="I66" s="399"/>
      <c r="J66" s="400"/>
      <c r="K66" s="401"/>
      <c r="L66" s="401"/>
      <c r="M66" s="401"/>
      <c r="N66" s="401"/>
      <c r="O66" s="82"/>
      <c r="P66" s="82"/>
      <c r="Q66" s="82"/>
      <c r="R66" s="82"/>
      <c r="S66" s="82"/>
      <c r="T66" s="82"/>
      <c r="U66" s="82"/>
      <c r="V66" s="82"/>
      <c r="W66" s="82"/>
      <c r="X66" s="82"/>
      <c r="Y66" s="82"/>
      <c r="Z66" s="82"/>
    </row>
    <row r="67" spans="2:27" ht="15.5">
      <c r="B67" s="181" t="s">
        <v>356</v>
      </c>
      <c r="C67" s="82"/>
      <c r="D67" s="82"/>
      <c r="E67" s="82"/>
      <c r="F67" s="82"/>
      <c r="G67" s="82"/>
      <c r="H67" s="401"/>
      <c r="I67" s="54"/>
      <c r="J67" s="51"/>
      <c r="K67" s="401"/>
      <c r="L67" s="401"/>
      <c r="M67" s="401"/>
      <c r="N67" s="401"/>
      <c r="O67" s="82"/>
    </row>
    <row r="68" spans="2:27" ht="12.75" customHeight="1">
      <c r="H68" s="73"/>
      <c r="I68" s="72"/>
      <c r="J68" s="18"/>
      <c r="K68" s="73"/>
      <c r="L68" s="73"/>
      <c r="M68" s="73"/>
      <c r="N68" s="73"/>
    </row>
    <row r="69" spans="2:27" ht="12.75" customHeight="1">
      <c r="B69" s="188"/>
      <c r="H69" s="73"/>
      <c r="I69" s="72"/>
      <c r="J69" s="18"/>
      <c r="K69" s="73"/>
      <c r="L69" s="73"/>
      <c r="M69" s="73"/>
      <c r="N69" s="73"/>
    </row>
    <row r="70" spans="2:27" ht="12.75" customHeight="1">
      <c r="B70" s="188"/>
      <c r="H70" s="73"/>
      <c r="I70" s="72"/>
      <c r="J70" s="18"/>
      <c r="K70" s="73"/>
      <c r="L70" s="73"/>
      <c r="M70" s="73"/>
      <c r="N70" s="73"/>
    </row>
    <row r="71" spans="2:27" ht="12.75" customHeight="1">
      <c r="B71" s="188"/>
      <c r="H71" s="18"/>
      <c r="I71" s="18"/>
      <c r="J71" s="73"/>
      <c r="K71" s="72"/>
      <c r="L71" s="18"/>
      <c r="M71" s="73"/>
      <c r="N71" s="73"/>
    </row>
    <row r="72" spans="2:27" ht="12.75" customHeight="1">
      <c r="B72" s="188"/>
      <c r="H72" s="18"/>
      <c r="I72" s="18"/>
      <c r="J72" s="18"/>
      <c r="K72" s="72"/>
      <c r="L72" s="18"/>
      <c r="M72" s="18"/>
      <c r="N72" s="18"/>
    </row>
    <row r="73" spans="2:27" ht="12.75" customHeight="1">
      <c r="H73" s="18"/>
      <c r="I73" s="18"/>
      <c r="J73" s="76"/>
      <c r="K73" s="78"/>
      <c r="L73" s="77"/>
      <c r="M73" s="76"/>
      <c r="N73" s="76"/>
      <c r="T73" s="11"/>
      <c r="U73" s="54"/>
      <c r="W73" s="11"/>
      <c r="X73" s="11"/>
    </row>
    <row r="74" spans="2:27" ht="12.75" customHeight="1">
      <c r="H74" s="18"/>
      <c r="I74" s="18"/>
      <c r="J74" s="18"/>
      <c r="K74" s="18"/>
      <c r="L74" s="18"/>
      <c r="M74" s="18"/>
      <c r="N74" s="18"/>
      <c r="T74" s="69"/>
      <c r="U74" s="67"/>
      <c r="V74" s="56"/>
      <c r="W74" s="69"/>
      <c r="X74" s="69"/>
    </row>
    <row r="75" spans="2:27" ht="12.75" customHeight="1">
      <c r="H75" s="18"/>
      <c r="I75" s="18"/>
      <c r="J75" s="18"/>
      <c r="K75" s="18"/>
      <c r="L75" s="18"/>
      <c r="M75" s="18"/>
      <c r="N75" s="18"/>
    </row>
    <row r="76" spans="2:27" ht="12.75" customHeight="1">
      <c r="H76" s="18"/>
      <c r="I76" s="18"/>
      <c r="J76" s="18"/>
      <c r="K76" s="18"/>
      <c r="L76" s="18"/>
      <c r="M76" s="18"/>
      <c r="N76" s="18"/>
    </row>
  </sheetData>
  <sheetProtection selectLockedCells="1"/>
  <mergeCells count="1">
    <mergeCell ref="B5:E5"/>
  </mergeCells>
  <phoneticPr fontId="136" type="noConversion"/>
  <pageMargins left="0.19685039370078741" right="0.23622047244094491" top="0.27559055118110237" bottom="0.19685039370078741" header="0.27559055118110237" footer="0.19685039370078741"/>
  <pageSetup paperSize="9" scale="54"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E3B6-7DBE-44B2-9AD8-1DE2D9A37FEF}">
  <sheetPr>
    <pageSetUpPr fitToPage="1"/>
  </sheetPr>
  <dimension ref="B1:O80"/>
  <sheetViews>
    <sheetView showGridLines="0" zoomScale="85" zoomScaleNormal="85" zoomScaleSheetLayoutView="55" workbookViewId="0"/>
  </sheetViews>
  <sheetFormatPr baseColWidth="10" defaultColWidth="11.453125" defaultRowHeight="18.5"/>
  <cols>
    <col min="1" max="1" width="2.54296875" style="90" customWidth="1"/>
    <col min="2" max="2" width="11.453125" style="90"/>
    <col min="3" max="3" width="39.54296875" style="90" customWidth="1"/>
    <col min="4" max="9" width="15.54296875" style="90" customWidth="1"/>
    <col min="10" max="10" width="20.54296875" style="90" customWidth="1"/>
    <col min="11" max="11" width="15.54296875" style="90" customWidth="1"/>
    <col min="12" max="16384" width="11.453125" style="90"/>
  </cols>
  <sheetData>
    <row r="1" spans="2:8" ht="16.5" customHeight="1"/>
    <row r="2" spans="2:8" ht="16.5" customHeight="1"/>
    <row r="3" spans="2:8" ht="16.5" customHeight="1"/>
    <row r="4" spans="2:8" ht="16.5" customHeight="1">
      <c r="B4" s="114"/>
    </row>
    <row r="5" spans="2:8" ht="16.5" customHeight="1" thickBot="1">
      <c r="B5" s="503" t="s">
        <v>324</v>
      </c>
      <c r="C5" s="504"/>
      <c r="D5" s="504"/>
      <c r="E5" s="504"/>
    </row>
    <row r="6" spans="2:8" ht="16.5" customHeight="1" thickBot="1">
      <c r="B6" s="182" t="s">
        <v>8</v>
      </c>
      <c r="C6" s="183"/>
      <c r="D6" s="184" t="s">
        <v>265</v>
      </c>
      <c r="E6" s="66" t="s">
        <v>314</v>
      </c>
    </row>
    <row r="7" spans="2:8" ht="16.5" customHeight="1" thickBot="1">
      <c r="B7" s="317"/>
      <c r="C7" s="317"/>
      <c r="D7" s="319"/>
      <c r="E7" s="319"/>
    </row>
    <row r="8" spans="2:8" ht="18.75" customHeight="1" thickBot="1">
      <c r="B8" s="413" t="s">
        <v>204</v>
      </c>
      <c r="C8" s="180"/>
      <c r="D8" s="193">
        <v>17883.588000000003</v>
      </c>
      <c r="E8" s="414">
        <v>17855.239999999998</v>
      </c>
      <c r="G8" s="70"/>
      <c r="H8" s="70"/>
    </row>
    <row r="9" spans="2:8" ht="5.25" customHeight="1">
      <c r="B9" s="415"/>
      <c r="C9" s="415"/>
      <c r="D9" s="312"/>
      <c r="E9" s="312"/>
    </row>
    <row r="10" spans="2:8">
      <c r="B10" s="209" t="s">
        <v>3</v>
      </c>
      <c r="C10" s="209"/>
      <c r="D10" s="249">
        <v>13741.568000000001</v>
      </c>
      <c r="E10" s="249">
        <v>13727.246000000001</v>
      </c>
      <c r="F10" s="70"/>
    </row>
    <row r="11" spans="2:8" ht="18.75" customHeight="1">
      <c r="B11" s="416" t="s">
        <v>14</v>
      </c>
      <c r="C11" s="344"/>
      <c r="D11" s="313">
        <v>0.76838987791487923</v>
      </c>
      <c r="E11" s="313">
        <v>0.76880770014852795</v>
      </c>
      <c r="F11" s="70"/>
    </row>
    <row r="12" spans="2:8" ht="5.25" customHeight="1">
      <c r="B12" s="344"/>
      <c r="C12" s="344"/>
      <c r="D12" s="314"/>
      <c r="E12" s="314"/>
    </row>
    <row r="13" spans="2:8" ht="18.75" customHeight="1">
      <c r="B13" s="209" t="s">
        <v>0</v>
      </c>
      <c r="C13" s="209"/>
      <c r="D13" s="249">
        <v>4142.0200000000023</v>
      </c>
      <c r="E13" s="249">
        <v>4127.993999999997</v>
      </c>
    </row>
    <row r="14" spans="2:8" ht="18.75" customHeight="1">
      <c r="B14" s="416" t="s">
        <v>14</v>
      </c>
      <c r="C14" s="344"/>
      <c r="D14" s="313">
        <v>0.2316101220851208</v>
      </c>
      <c r="E14" s="313">
        <v>0.23119229985147202</v>
      </c>
    </row>
    <row r="15" spans="2:8" ht="5.25" customHeight="1">
      <c r="B15" s="415"/>
      <c r="C15" s="415"/>
      <c r="D15" s="315"/>
      <c r="E15" s="315"/>
    </row>
    <row r="16" spans="2:8" ht="5.25" customHeight="1">
      <c r="B16" s="163"/>
      <c r="C16" s="163"/>
      <c r="D16" s="150"/>
      <c r="E16" s="150"/>
    </row>
    <row r="17" spans="2:11" ht="18.75" customHeight="1">
      <c r="B17" s="197" t="s">
        <v>101</v>
      </c>
      <c r="C17" s="162"/>
      <c r="D17" s="151"/>
      <c r="E17" s="151"/>
    </row>
    <row r="18" spans="2:11" ht="5.25" customHeight="1">
      <c r="B18" s="163"/>
      <c r="C18" s="163"/>
      <c r="D18" s="150"/>
      <c r="E18" s="150"/>
    </row>
    <row r="19" spans="2:11" ht="18.75" customHeight="1">
      <c r="B19" s="209" t="s">
        <v>100</v>
      </c>
      <c r="C19" s="163"/>
      <c r="D19" s="249">
        <v>20969.078000000001</v>
      </c>
      <c r="E19" s="249">
        <v>20898.195999999996</v>
      </c>
      <c r="G19" s="499"/>
    </row>
    <row r="20" spans="2:11" ht="5.25" customHeight="1">
      <c r="B20" s="209"/>
      <c r="C20" s="163"/>
      <c r="D20" s="249"/>
      <c r="E20" s="249"/>
    </row>
    <row r="21" spans="2:11" ht="18.75" customHeight="1">
      <c r="B21" s="209" t="s">
        <v>307</v>
      </c>
      <c r="C21" s="163"/>
      <c r="D21" s="249">
        <v>1131.421</v>
      </c>
      <c r="E21" s="249">
        <v>887.10500000000002</v>
      </c>
    </row>
    <row r="22" spans="2:11" ht="5.25" customHeight="1">
      <c r="B22" s="209"/>
      <c r="C22" s="163"/>
      <c r="D22" s="249"/>
      <c r="E22" s="249"/>
    </row>
    <row r="23" spans="2:11" ht="18.75" customHeight="1">
      <c r="B23" s="209" t="s">
        <v>188</v>
      </c>
      <c r="C23" s="163"/>
      <c r="D23" s="249">
        <v>19837.657000000003</v>
      </c>
      <c r="E23" s="249">
        <v>20011.090999999997</v>
      </c>
    </row>
    <row r="24" spans="2:11">
      <c r="B24" s="163"/>
      <c r="C24" s="163"/>
      <c r="D24" s="163"/>
      <c r="E24" s="163"/>
    </row>
    <row r="25" spans="2:11" ht="30" customHeight="1">
      <c r="B25" s="510" t="s">
        <v>6</v>
      </c>
      <c r="C25" s="417"/>
      <c r="D25" s="511" t="s">
        <v>266</v>
      </c>
      <c r="E25" s="512"/>
    </row>
    <row r="26" spans="2:11" ht="22.5" customHeight="1">
      <c r="B26" s="510"/>
      <c r="C26" s="417"/>
      <c r="D26" s="513" t="s">
        <v>107</v>
      </c>
      <c r="E26" s="514"/>
    </row>
    <row r="27" spans="2:11">
      <c r="B27" s="418"/>
      <c r="C27" s="419"/>
      <c r="D27" s="96"/>
      <c r="E27" s="96"/>
    </row>
    <row r="28" spans="2:11" ht="32.25" customHeight="1">
      <c r="B28" s="515" t="s">
        <v>302</v>
      </c>
      <c r="C28" s="515"/>
      <c r="D28" s="515"/>
      <c r="E28" s="515"/>
      <c r="F28" s="515"/>
      <c r="G28" s="515"/>
      <c r="H28" s="515"/>
      <c r="I28" s="515"/>
      <c r="J28" s="515"/>
      <c r="K28" s="515"/>
    </row>
    <row r="29" spans="2:11">
      <c r="B29" s="112"/>
      <c r="C29" s="420"/>
      <c r="H29" s="112"/>
      <c r="I29" s="112"/>
    </row>
    <row r="30" spans="2:11">
      <c r="B30" s="421"/>
      <c r="H30" s="104"/>
      <c r="I30" s="104"/>
    </row>
    <row r="31" spans="2:11">
      <c r="B31" s="293" t="s">
        <v>64</v>
      </c>
      <c r="C31" s="106"/>
      <c r="D31" s="106"/>
      <c r="E31" s="107"/>
    </row>
    <row r="32" spans="2:11" ht="5.15" customHeight="1">
      <c r="B32" s="108"/>
      <c r="C32" s="108"/>
      <c r="D32" s="109"/>
      <c r="E32" s="109"/>
      <c r="F32" s="109"/>
      <c r="G32" s="109"/>
      <c r="H32" s="109"/>
    </row>
    <row r="33" spans="2:15" ht="5.25" customHeight="1">
      <c r="B33" s="106"/>
      <c r="C33" s="110"/>
      <c r="D33" s="110"/>
      <c r="E33" s="111"/>
    </row>
    <row r="34" spans="2:15">
      <c r="B34" s="293"/>
      <c r="C34" s="121"/>
      <c r="D34" s="422"/>
      <c r="E34" s="277"/>
      <c r="F34" s="123"/>
      <c r="G34" s="120" t="s">
        <v>83</v>
      </c>
      <c r="H34" s="130"/>
      <c r="I34" s="131"/>
      <c r="K34" s="370"/>
      <c r="L34" s="370"/>
      <c r="M34" s="370"/>
      <c r="N34" s="370"/>
      <c r="O34" s="370"/>
    </row>
    <row r="35" spans="2:15">
      <c r="B35" s="293" t="s">
        <v>320</v>
      </c>
      <c r="C35" s="423"/>
      <c r="D35" s="422"/>
      <c r="E35" s="424">
        <v>14539.547</v>
      </c>
      <c r="F35" s="374"/>
      <c r="G35" s="424">
        <v>11703.463</v>
      </c>
      <c r="H35" s="130"/>
      <c r="I35" s="490"/>
      <c r="K35" s="370"/>
      <c r="L35" s="370"/>
      <c r="M35" s="370"/>
      <c r="N35" s="370"/>
      <c r="O35" s="370"/>
    </row>
    <row r="36" spans="2:15">
      <c r="B36" s="363" t="s">
        <v>308</v>
      </c>
      <c r="C36" s="121"/>
      <c r="D36" s="422"/>
      <c r="E36" s="392">
        <v>-300.05499999999995</v>
      </c>
      <c r="F36" s="374"/>
      <c r="G36" s="392">
        <v>-300.05499999999995</v>
      </c>
      <c r="H36" s="130"/>
      <c r="I36" s="490"/>
      <c r="K36" s="370"/>
      <c r="L36" s="370"/>
      <c r="M36" s="370"/>
      <c r="N36" s="370"/>
      <c r="O36" s="370"/>
    </row>
    <row r="37" spans="2:15">
      <c r="B37" s="363" t="s">
        <v>309</v>
      </c>
      <c r="C37" s="121"/>
      <c r="D37" s="422"/>
      <c r="E37" s="392">
        <v>59.366</v>
      </c>
      <c r="F37" s="374"/>
      <c r="G37" s="392">
        <v>59.366</v>
      </c>
      <c r="H37" s="130"/>
      <c r="I37" s="490"/>
      <c r="K37" s="363"/>
      <c r="L37" s="370"/>
      <c r="M37" s="370"/>
      <c r="N37" s="370"/>
      <c r="O37" s="370"/>
    </row>
    <row r="38" spans="2:15">
      <c r="B38" s="363" t="s">
        <v>318</v>
      </c>
      <c r="C38" s="121"/>
      <c r="D38" s="422"/>
      <c r="E38" s="392">
        <v>354.62200000000001</v>
      </c>
      <c r="F38" s="374"/>
      <c r="G38" s="392">
        <v>354.62200000000001</v>
      </c>
      <c r="H38" s="130"/>
      <c r="I38" s="490"/>
      <c r="K38" s="363"/>
      <c r="L38" s="370"/>
      <c r="M38" s="370"/>
      <c r="N38" s="370"/>
      <c r="O38" s="370"/>
    </row>
    <row r="39" spans="2:15">
      <c r="B39" s="363" t="s">
        <v>340</v>
      </c>
      <c r="C39" s="121"/>
      <c r="D39" s="422"/>
      <c r="E39" s="392">
        <v>1108.1890000000001</v>
      </c>
      <c r="F39" s="374"/>
      <c r="G39" s="392">
        <v>1108.1890000000001</v>
      </c>
      <c r="H39" s="130"/>
      <c r="I39" s="490"/>
      <c r="K39" s="363"/>
      <c r="L39" s="370"/>
      <c r="M39" s="370"/>
      <c r="N39" s="370"/>
      <c r="O39" s="370"/>
    </row>
    <row r="40" spans="2:15">
      <c r="B40" s="363" t="s">
        <v>337</v>
      </c>
      <c r="C40" s="121"/>
      <c r="D40" s="422"/>
      <c r="E40" s="392">
        <v>16.599</v>
      </c>
      <c r="F40" s="374"/>
      <c r="G40" s="392">
        <v>16.599</v>
      </c>
      <c r="H40" s="130"/>
      <c r="I40" s="490"/>
      <c r="K40" s="363"/>
      <c r="L40" s="370"/>
      <c r="M40" s="370"/>
      <c r="N40" s="370"/>
      <c r="O40" s="370"/>
    </row>
    <row r="41" spans="2:15">
      <c r="B41" s="363" t="s">
        <v>338</v>
      </c>
      <c r="C41" s="121"/>
      <c r="D41" s="422"/>
      <c r="E41" s="392">
        <v>298.24700000000001</v>
      </c>
      <c r="F41" s="374"/>
      <c r="G41" s="392">
        <v>298.24700000000001</v>
      </c>
      <c r="H41" s="130"/>
      <c r="I41" s="490"/>
      <c r="K41" s="363"/>
      <c r="L41" s="370"/>
      <c r="M41" s="370"/>
      <c r="N41" s="370"/>
      <c r="O41" s="370"/>
    </row>
    <row r="42" spans="2:15">
      <c r="B42" s="391" t="s">
        <v>321</v>
      </c>
      <c r="C42" s="121"/>
      <c r="D42" s="422"/>
      <c r="E42" s="392">
        <v>70.043000000000006</v>
      </c>
      <c r="F42" s="374"/>
      <c r="G42" s="392">
        <v>70.043000000000006</v>
      </c>
      <c r="H42" s="130"/>
      <c r="I42" s="490"/>
      <c r="K42" s="363"/>
      <c r="L42" s="370"/>
      <c r="M42" s="370"/>
      <c r="N42" s="370"/>
      <c r="O42" s="370"/>
    </row>
    <row r="43" spans="2:15">
      <c r="B43" s="363" t="s">
        <v>339</v>
      </c>
      <c r="C43" s="121"/>
      <c r="D43" s="422"/>
      <c r="E43" s="392">
        <v>-70.790000000000006</v>
      </c>
      <c r="F43" s="374"/>
      <c r="G43" s="392">
        <v>0</v>
      </c>
      <c r="H43" s="130"/>
      <c r="I43" s="490"/>
      <c r="K43" s="363"/>
      <c r="L43" s="370"/>
      <c r="M43" s="370"/>
      <c r="N43" s="370"/>
      <c r="O43" s="370"/>
    </row>
    <row r="44" spans="2:15">
      <c r="B44" s="363" t="s">
        <v>319</v>
      </c>
      <c r="C44" s="121"/>
      <c r="D44" s="422"/>
      <c r="E44" s="392">
        <v>29.131</v>
      </c>
      <c r="F44" s="374"/>
      <c r="G44" s="392">
        <v>29.131</v>
      </c>
      <c r="H44" s="130"/>
      <c r="I44" s="490"/>
      <c r="K44" s="391"/>
      <c r="L44" s="370"/>
      <c r="M44" s="370"/>
      <c r="N44" s="370"/>
      <c r="O44" s="370"/>
    </row>
    <row r="45" spans="2:15">
      <c r="B45" s="363" t="s">
        <v>342</v>
      </c>
      <c r="C45" s="423"/>
      <c r="D45" s="422"/>
      <c r="E45" s="392">
        <v>54.840000000000146</v>
      </c>
      <c r="F45" s="374"/>
      <c r="G45" s="392">
        <v>54.840000000000146</v>
      </c>
      <c r="H45" s="130"/>
      <c r="I45" s="490"/>
      <c r="K45" s="363"/>
    </row>
    <row r="46" spans="2:15">
      <c r="B46" s="293" t="s">
        <v>322</v>
      </c>
      <c r="C46" s="363"/>
      <c r="E46" s="424">
        <v>16159.738999999998</v>
      </c>
      <c r="F46" s="374"/>
      <c r="G46" s="424">
        <v>13394.444999999998</v>
      </c>
      <c r="I46" s="490"/>
      <c r="K46" s="363"/>
    </row>
    <row r="47" spans="2:15">
      <c r="B47" s="293"/>
      <c r="C47" s="363"/>
      <c r="K47" s="363"/>
    </row>
    <row r="48" spans="2:15">
      <c r="B48" s="293" t="s">
        <v>345</v>
      </c>
      <c r="C48" s="121"/>
      <c r="D48" s="422"/>
      <c r="E48" s="277">
        <v>19837.656999999999</v>
      </c>
      <c r="F48" s="123"/>
      <c r="G48" s="277">
        <v>16752.167000000001</v>
      </c>
      <c r="I48" s="491"/>
      <c r="K48" s="491"/>
    </row>
    <row r="49" spans="2:13">
      <c r="B49" s="363" t="s">
        <v>308</v>
      </c>
      <c r="C49" s="121"/>
      <c r="D49" s="422"/>
      <c r="E49" s="392">
        <v>-335.93299999999999</v>
      </c>
      <c r="F49" s="374"/>
      <c r="G49" s="392">
        <v>-335.93299999999999</v>
      </c>
      <c r="I49" s="491"/>
      <c r="K49" s="491"/>
    </row>
    <row r="50" spans="2:13">
      <c r="B50" s="363" t="s">
        <v>309</v>
      </c>
      <c r="C50" s="121"/>
      <c r="D50" s="422"/>
      <c r="E50" s="392">
        <v>109.24</v>
      </c>
      <c r="F50" s="374"/>
      <c r="G50" s="392">
        <v>109.24</v>
      </c>
      <c r="I50" s="491"/>
      <c r="K50" s="491"/>
    </row>
    <row r="51" spans="2:13">
      <c r="B51" s="363" t="s">
        <v>335</v>
      </c>
      <c r="C51" s="121"/>
      <c r="D51" s="422"/>
      <c r="E51" s="392">
        <v>365.85500000000002</v>
      </c>
      <c r="F51" s="374"/>
      <c r="G51" s="392">
        <v>365.85500000000002</v>
      </c>
      <c r="I51" s="491"/>
      <c r="K51" s="491"/>
    </row>
    <row r="52" spans="2:13">
      <c r="B52" s="363" t="s">
        <v>336</v>
      </c>
      <c r="C52" s="121"/>
      <c r="D52" s="422"/>
      <c r="E52" s="392">
        <v>22.763999999999999</v>
      </c>
      <c r="F52" s="374"/>
      <c r="G52" s="392">
        <v>22.763999999999999</v>
      </c>
      <c r="I52" s="491"/>
      <c r="K52" s="491"/>
    </row>
    <row r="53" spans="2:13">
      <c r="B53" s="363" t="s">
        <v>337</v>
      </c>
      <c r="C53" s="121"/>
      <c r="D53" s="422"/>
      <c r="E53" s="392">
        <v>7.3919999999999995</v>
      </c>
      <c r="F53" s="374"/>
      <c r="G53" s="392">
        <v>7.3919999999999995</v>
      </c>
      <c r="I53" s="491"/>
      <c r="K53" s="491"/>
    </row>
    <row r="54" spans="2:13">
      <c r="B54" s="391" t="s">
        <v>321</v>
      </c>
      <c r="C54" s="121"/>
      <c r="D54" s="422"/>
      <c r="E54" s="392">
        <v>55.510999999999996</v>
      </c>
      <c r="F54" s="374"/>
      <c r="G54" s="392">
        <v>55.510999999999996</v>
      </c>
      <c r="I54" s="491"/>
      <c r="K54" s="491"/>
    </row>
    <row r="55" spans="2:13">
      <c r="B55" s="363" t="s">
        <v>344</v>
      </c>
      <c r="C55" s="121"/>
      <c r="D55" s="422"/>
      <c r="E55" s="392">
        <v>0</v>
      </c>
      <c r="F55" s="374"/>
      <c r="G55" s="392">
        <v>0</v>
      </c>
      <c r="I55" s="491"/>
      <c r="K55" s="491"/>
    </row>
    <row r="56" spans="2:13">
      <c r="B56" s="391" t="s">
        <v>339</v>
      </c>
      <c r="C56" s="121"/>
      <c r="D56" s="422"/>
      <c r="E56" s="392">
        <v>-42.533999999999999</v>
      </c>
      <c r="F56" s="374"/>
      <c r="G56" s="392">
        <v>0</v>
      </c>
      <c r="I56" s="491"/>
      <c r="K56" s="491"/>
    </row>
    <row r="57" spans="2:13">
      <c r="B57" s="363" t="s">
        <v>319</v>
      </c>
      <c r="C57" s="122"/>
      <c r="D57" s="422"/>
      <c r="E57" s="392">
        <v>-29.190999999999999</v>
      </c>
      <c r="F57" s="374"/>
      <c r="G57" s="392">
        <v>-29.190999999999999</v>
      </c>
      <c r="I57" s="491"/>
      <c r="K57" s="491"/>
    </row>
    <row r="58" spans="2:13">
      <c r="B58" s="363" t="s">
        <v>342</v>
      </c>
      <c r="C58" s="121"/>
      <c r="D58" s="422"/>
      <c r="E58" s="392">
        <v>20.329999999999998</v>
      </c>
      <c r="F58" s="374"/>
      <c r="G58" s="392">
        <v>20.329999999999998</v>
      </c>
      <c r="I58" s="491"/>
      <c r="K58" s="491"/>
    </row>
    <row r="59" spans="2:13">
      <c r="B59" s="293" t="s">
        <v>362</v>
      </c>
      <c r="C59" s="423"/>
      <c r="D59" s="422"/>
      <c r="E59" s="424">
        <v>20011.091</v>
      </c>
      <c r="F59" s="374"/>
      <c r="G59" s="424">
        <v>16968.135000000002</v>
      </c>
      <c r="I59" s="491"/>
      <c r="K59" s="491"/>
    </row>
    <row r="60" spans="2:13">
      <c r="B60" s="293"/>
      <c r="E60" s="70"/>
      <c r="G60" s="70"/>
    </row>
    <row r="61" spans="2:13">
      <c r="B61" s="439" t="s">
        <v>359</v>
      </c>
      <c r="C61" s="370"/>
      <c r="D61" s="370"/>
      <c r="E61" s="397"/>
      <c r="F61" s="370"/>
      <c r="G61" s="397"/>
      <c r="H61" s="370"/>
      <c r="I61" s="370"/>
      <c r="J61" s="370"/>
      <c r="K61" s="370"/>
      <c r="L61" s="370"/>
      <c r="M61" s="370"/>
    </row>
    <row r="62" spans="2:13">
      <c r="B62" s="440" t="s">
        <v>360</v>
      </c>
      <c r="C62" s="370"/>
      <c r="D62" s="370"/>
      <c r="E62" s="397"/>
      <c r="F62" s="370"/>
      <c r="G62" s="397"/>
      <c r="H62" s="370"/>
      <c r="I62" s="370"/>
      <c r="J62" s="370"/>
      <c r="K62" s="370"/>
      <c r="L62" s="370"/>
      <c r="M62" s="370"/>
    </row>
    <row r="63" spans="2:13">
      <c r="B63" s="439" t="s">
        <v>361</v>
      </c>
      <c r="C63" s="370"/>
      <c r="D63" s="370"/>
      <c r="E63" s="397"/>
      <c r="F63" s="370"/>
      <c r="G63" s="397"/>
      <c r="H63" s="370"/>
      <c r="I63" s="370"/>
      <c r="J63" s="370"/>
      <c r="K63" s="370"/>
      <c r="L63" s="370"/>
      <c r="M63" s="370"/>
    </row>
    <row r="64" spans="2:13">
      <c r="B64" s="441" t="s">
        <v>341</v>
      </c>
      <c r="C64" s="442"/>
      <c r="D64" s="442"/>
      <c r="E64" s="442"/>
      <c r="F64" s="442"/>
      <c r="G64" s="442"/>
      <c r="H64" s="442"/>
      <c r="I64" s="442"/>
      <c r="J64" s="442"/>
      <c r="K64" s="370"/>
      <c r="L64" s="370"/>
      <c r="M64" s="370"/>
    </row>
    <row r="65" spans="2:13">
      <c r="B65" s="439" t="s">
        <v>364</v>
      </c>
      <c r="C65" s="370"/>
      <c r="D65" s="370"/>
      <c r="E65" s="370"/>
      <c r="F65" s="370"/>
      <c r="G65" s="370"/>
      <c r="H65" s="370"/>
      <c r="I65" s="370"/>
      <c r="J65" s="370"/>
      <c r="K65" s="370"/>
      <c r="L65" s="370"/>
      <c r="M65" s="370"/>
    </row>
    <row r="66" spans="2:13">
      <c r="B66" s="112"/>
    </row>
    <row r="67" spans="2:13">
      <c r="B67" s="212"/>
      <c r="C67" s="370"/>
      <c r="D67" s="394"/>
      <c r="E67" s="370"/>
      <c r="F67" s="370"/>
      <c r="G67" s="397"/>
    </row>
    <row r="68" spans="2:13">
      <c r="B68" s="450" t="s">
        <v>313</v>
      </c>
      <c r="C68" s="451"/>
      <c r="D68" s="451"/>
      <c r="E68" s="448"/>
      <c r="F68" s="448"/>
      <c r="G68" s="448"/>
      <c r="H68" s="448"/>
    </row>
    <row r="69" spans="2:13" ht="4" customHeight="1">
      <c r="B69" s="452"/>
      <c r="C69" s="452"/>
      <c r="D69" s="453"/>
      <c r="E69" s="449"/>
      <c r="F69" s="449"/>
      <c r="G69" s="449"/>
      <c r="H69" s="449"/>
    </row>
    <row r="70" spans="2:13" ht="4" customHeight="1">
      <c r="B70" s="454"/>
      <c r="C70" s="455"/>
      <c r="D70" s="455"/>
      <c r="E70" s="447"/>
      <c r="F70" s="446"/>
      <c r="G70" s="446"/>
      <c r="H70" s="446"/>
    </row>
    <row r="71" spans="2:13">
      <c r="B71" s="454"/>
      <c r="C71" s="454"/>
      <c r="D71" s="454"/>
      <c r="E71" s="446"/>
      <c r="F71" s="446"/>
      <c r="G71" s="446"/>
      <c r="H71" s="446"/>
    </row>
    <row r="72" spans="2:13">
      <c r="B72" s="456" t="s">
        <v>310</v>
      </c>
      <c r="C72" s="454"/>
      <c r="E72" s="457">
        <v>19837.657107830008</v>
      </c>
      <c r="F72" s="446"/>
      <c r="G72" s="446"/>
      <c r="H72" s="446"/>
    </row>
    <row r="73" spans="2:13">
      <c r="B73" s="456"/>
      <c r="C73" s="454"/>
      <c r="E73" s="458"/>
      <c r="F73" s="446"/>
      <c r="G73" s="446"/>
      <c r="H73" s="446"/>
    </row>
    <row r="74" spans="2:13">
      <c r="B74" s="456" t="s">
        <v>311</v>
      </c>
      <c r="C74" s="454"/>
      <c r="E74" s="457">
        <v>2630.4349999999999</v>
      </c>
      <c r="F74" s="446"/>
      <c r="G74" s="446"/>
      <c r="H74" s="446"/>
    </row>
    <row r="75" spans="2:13" ht="19" thickBot="1">
      <c r="B75" s="459"/>
      <c r="C75" s="454"/>
      <c r="E75" s="458"/>
      <c r="F75" s="446"/>
      <c r="G75" s="446"/>
      <c r="H75" s="446"/>
    </row>
    <row r="76" spans="2:13" ht="19" thickBot="1">
      <c r="B76" s="460" t="s">
        <v>312</v>
      </c>
      <c r="C76" s="461"/>
      <c r="D76" s="461"/>
      <c r="E76" s="462">
        <v>7.5415880292917361</v>
      </c>
      <c r="F76" s="446"/>
      <c r="G76" s="446"/>
      <c r="H76" s="446"/>
    </row>
    <row r="78" spans="2:13">
      <c r="B78" s="425"/>
      <c r="C78" s="425"/>
      <c r="D78" s="425"/>
      <c r="E78" s="425"/>
      <c r="F78" s="425"/>
      <c r="G78" s="425"/>
    </row>
    <row r="79" spans="2:13">
      <c r="B79" s="425"/>
      <c r="C79" s="425"/>
      <c r="D79" s="425"/>
      <c r="E79" s="425"/>
      <c r="F79" s="425"/>
      <c r="G79" s="425"/>
    </row>
    <row r="80" spans="2:13">
      <c r="B80" s="425"/>
      <c r="C80" s="425"/>
      <c r="D80" s="425"/>
      <c r="E80" s="425"/>
      <c r="F80" s="425"/>
      <c r="G80" s="425"/>
    </row>
  </sheetData>
  <mergeCells count="5">
    <mergeCell ref="B5:E5"/>
    <mergeCell ref="B25:B26"/>
    <mergeCell ref="D25:E25"/>
    <mergeCell ref="D26:E26"/>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Index</vt:lpstr>
      <vt:lpstr>1.KPIs</vt:lpstr>
      <vt:lpstr>2.M&amp;A &amp; BTS Tracker</vt:lpstr>
      <vt:lpstr>3.P&amp;L</vt:lpstr>
      <vt:lpstr>3.1.P&amp;L by Country</vt:lpstr>
      <vt:lpstr>4.Balance Sheet</vt:lpstr>
      <vt:lpstr>5.Cash Flow </vt:lpstr>
      <vt:lpstr>6.Debt Structure</vt:lpstr>
      <vt:lpstr>7.Debt Instruments</vt:lpstr>
      <vt:lpstr>8.Corporate Structure</vt:lpstr>
      <vt:lpstr>9.Shareholders &amp; Share Count</vt:lpstr>
      <vt:lpstr>10.APMs Calculation</vt:lpstr>
      <vt:lpstr>11.APMs Definitions</vt:lpstr>
      <vt:lpstr>12.Disclaimer</vt:lpstr>
      <vt:lpstr>'1.KPIs'!Área_de_impresión</vt:lpstr>
      <vt:lpstr>'4.Balance Sheet'!Área_de_impresión</vt:lpstr>
      <vt:lpstr>'5.Cash Flow '!Área_de_impresión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Garcia Carretero Malagon, Gonzalo</cp:lastModifiedBy>
  <cp:lastPrinted>2023-04-26T08:04:30Z</cp:lastPrinted>
  <dcterms:created xsi:type="dcterms:W3CDTF">2003-04-23T10:05:17Z</dcterms:created>
  <dcterms:modified xsi:type="dcterms:W3CDTF">2023-04-26T15:09:57Z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2022-09-16T09:31:14.9638771Z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4a441fc0-f4fc-4f8a-b53a-ad6c93a88e7d</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